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data2" sheetId="2" r:id="rId1"/>
    <sheet name="Sheet3" sheetId="3" r:id="rId2"/>
    <sheet name="sorted" sheetId="6" r:id="rId3"/>
    <sheet name="edited" sheetId="7" r:id="rId4"/>
  </sheets>
  <definedNames>
    <definedName name="data" localSheetId="1">Sheet3!$B$1:$E$193</definedName>
    <definedName name="data2" localSheetId="0">data2!$B$1:$G$182</definedName>
    <definedName name="data2" localSheetId="3">edited!$A$1:$H$148</definedName>
    <definedName name="data2" localSheetId="2">sorted!$A$1:$J$185</definedName>
  </definedNames>
  <calcPr calcId="125725"/>
</workbook>
</file>

<file path=xl/calcChain.xml><?xml version="1.0" encoding="utf-8"?>
<calcChain xmlns="http://schemas.openxmlformats.org/spreadsheetml/2006/main">
  <c r="H179" i="6"/>
  <c r="H180"/>
  <c r="H182"/>
  <c r="H183"/>
  <c r="H184"/>
  <c r="H177"/>
  <c r="H178"/>
  <c r="H186"/>
  <c r="H174"/>
  <c r="H175"/>
  <c r="H176"/>
  <c r="H164"/>
  <c r="H165"/>
  <c r="H166"/>
  <c r="H167"/>
  <c r="H168"/>
  <c r="H169"/>
  <c r="H170"/>
  <c r="H171"/>
  <c r="H172"/>
  <c r="H173"/>
  <c r="H161"/>
  <c r="H162"/>
  <c r="H163"/>
  <c r="H156"/>
  <c r="H157"/>
  <c r="H158"/>
  <c r="H159"/>
  <c r="H160"/>
  <c r="H150"/>
  <c r="H151"/>
  <c r="H152"/>
  <c r="H153"/>
  <c r="H154"/>
  <c r="H155"/>
  <c r="H142"/>
  <c r="H143"/>
  <c r="H144"/>
  <c r="H145"/>
  <c r="H146"/>
  <c r="H147"/>
  <c r="H148"/>
  <c r="H149"/>
  <c r="H137"/>
  <c r="H138"/>
  <c r="H139"/>
  <c r="H140"/>
  <c r="H141"/>
  <c r="H134"/>
  <c r="H135"/>
  <c r="H136"/>
  <c r="H123"/>
  <c r="H124"/>
  <c r="H125"/>
  <c r="H126"/>
  <c r="H127"/>
  <c r="H128"/>
  <c r="H129"/>
  <c r="H130"/>
  <c r="H131"/>
  <c r="H132"/>
  <c r="H133"/>
  <c r="H119"/>
  <c r="H120"/>
  <c r="H121"/>
  <c r="H122"/>
  <c r="H112"/>
  <c r="H113"/>
  <c r="H114"/>
  <c r="H115"/>
  <c r="H116"/>
  <c r="H117"/>
  <c r="H118"/>
  <c r="H101"/>
  <c r="H102"/>
  <c r="H103"/>
  <c r="H104"/>
  <c r="H105"/>
  <c r="H106"/>
  <c r="H107"/>
  <c r="H108"/>
  <c r="H109"/>
  <c r="H110"/>
  <c r="H111"/>
  <c r="H91"/>
  <c r="H92"/>
  <c r="H93"/>
  <c r="H94"/>
  <c r="H95"/>
  <c r="H96"/>
  <c r="H97"/>
  <c r="H98"/>
  <c r="H99"/>
  <c r="H100"/>
  <c r="H82"/>
  <c r="H83"/>
  <c r="H84"/>
  <c r="H85"/>
  <c r="H86"/>
  <c r="H87"/>
  <c r="H88"/>
  <c r="H89"/>
  <c r="H90"/>
  <c r="H81"/>
  <c r="H76"/>
  <c r="H77"/>
  <c r="H78"/>
  <c r="H79"/>
  <c r="H80"/>
  <c r="H72"/>
  <c r="H73"/>
  <c r="H74"/>
  <c r="H75"/>
  <c r="H64"/>
  <c r="H65"/>
  <c r="H66"/>
  <c r="H67"/>
  <c r="H68"/>
  <c r="H69"/>
  <c r="H70"/>
  <c r="H71"/>
  <c r="I10" i="2"/>
  <c r="I11"/>
  <c r="I12"/>
  <c r="I9"/>
  <c r="J10"/>
  <c r="J3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2"/>
  <c r="I23"/>
  <c r="I3"/>
  <c r="I4"/>
  <c r="I5"/>
  <c r="I6"/>
  <c r="I7"/>
  <c r="I8"/>
  <c r="I13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2"/>
  <c r="H63" i="6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65001" sourceFile="C:\crtDev\crtqf\ccy\data.csv" tab="0" comma="1">
      <textFields count="4">
        <textField/>
        <textField/>
        <textField/>
        <textField/>
      </textFields>
    </textPr>
  </connection>
  <connection id="2" name="data21" type="6" refreshedVersion="3" background="1" saveData="1">
    <textPr codePage="65001" sourceFile="C:\crtDev\crtqf\ccy\data2.csv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211" type="6" refreshedVersion="3" background="1" saveData="1">
    <textPr codePage="65001" sourceFile="C:\crtDev\crtqf\ccy\data2.csv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2111" type="6" refreshedVersion="3" background="1" saveData="1">
    <textPr codePage="65001" sourceFile="C:\crtDev\crtqf\ccy\data2.csv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<sst xmlns="http://schemas.openxmlformats.org/spreadsheetml/2006/main" count="4373" uniqueCount="992">
  <si>
    <t>Currency Name</t>
  </si>
  <si>
    <t>DisplayDecimals</t>
  </si>
  <si>
    <t>DisplayFormat</t>
  </si>
  <si>
    <t>AFN</t>
  </si>
  <si>
    <t>afghani</t>
  </si>
  <si>
    <t>pul</t>
  </si>
  <si>
    <t xml:space="preserve"> </t>
  </si>
  <si>
    <t>ALL</t>
  </si>
  <si>
    <t>lek</t>
  </si>
  <si>
    <t>qindarka</t>
  </si>
  <si>
    <t>DZD</t>
  </si>
  <si>
    <t>dinar</t>
  </si>
  <si>
    <t>centime</t>
  </si>
  <si>
    <t>AOA</t>
  </si>
  <si>
    <t>kwanza</t>
  </si>
  <si>
    <t>lwei</t>
  </si>
  <si>
    <t>ARS</t>
  </si>
  <si>
    <t>peso</t>
  </si>
  <si>
    <t>centavo</t>
  </si>
  <si>
    <t>#.###,##</t>
  </si>
  <si>
    <t>AMD</t>
  </si>
  <si>
    <t>dram</t>
  </si>
  <si>
    <t>luma</t>
  </si>
  <si>
    <t>#,###.##</t>
  </si>
  <si>
    <t>AWG</t>
  </si>
  <si>
    <t>guilder</t>
  </si>
  <si>
    <t>cent</t>
  </si>
  <si>
    <t>AUD</t>
  </si>
  <si>
    <t>dollar</t>
  </si>
  <si>
    <t># ###.##</t>
  </si>
  <si>
    <t>AZN</t>
  </si>
  <si>
    <t>manat</t>
  </si>
  <si>
    <t>qäpik</t>
  </si>
  <si>
    <t>BSD</t>
  </si>
  <si>
    <t>BHD</t>
  </si>
  <si>
    <t>fils</t>
  </si>
  <si>
    <t>#,###.###</t>
  </si>
  <si>
    <t>BDT</t>
  </si>
  <si>
    <t>taka</t>
  </si>
  <si>
    <t>paisa</t>
  </si>
  <si>
    <t>BBD</t>
  </si>
  <si>
    <t>BYR</t>
  </si>
  <si>
    <t>ruble</t>
  </si>
  <si>
    <t>BZD</t>
  </si>
  <si>
    <t>BMD</t>
  </si>
  <si>
    <t>BTN</t>
  </si>
  <si>
    <t>ngultrum</t>
  </si>
  <si>
    <t>chetrum</t>
  </si>
  <si>
    <t>BOB</t>
  </si>
  <si>
    <t>boliviano</t>
  </si>
  <si>
    <t>BAM</t>
  </si>
  <si>
    <t>marka</t>
  </si>
  <si>
    <t>fenning</t>
  </si>
  <si>
    <t>BWP</t>
  </si>
  <si>
    <t>pula</t>
  </si>
  <si>
    <t>thebe</t>
  </si>
  <si>
    <t>BRL</t>
  </si>
  <si>
    <t>real</t>
  </si>
  <si>
    <t>BND</t>
  </si>
  <si>
    <t>ringgit</t>
  </si>
  <si>
    <t>sen</t>
  </si>
  <si>
    <t>BGN</t>
  </si>
  <si>
    <t>leva</t>
  </si>
  <si>
    <t>stotinki</t>
  </si>
  <si>
    <t>BIF</t>
  </si>
  <si>
    <t>franc</t>
  </si>
  <si>
    <t>KHR</t>
  </si>
  <si>
    <t>new riel</t>
  </si>
  <si>
    <t>CAD</t>
  </si>
  <si>
    <t>CVE</t>
  </si>
  <si>
    <t>escudo</t>
  </si>
  <si>
    <t>KYD</t>
  </si>
  <si>
    <t>XPF</t>
  </si>
  <si>
    <t>CLP</t>
  </si>
  <si>
    <t>#.###</t>
  </si>
  <si>
    <t>CNY</t>
  </si>
  <si>
    <t>yuan renminbi</t>
  </si>
  <si>
    <t>jiao</t>
  </si>
  <si>
    <t>COP</t>
  </si>
  <si>
    <t>KMF</t>
  </si>
  <si>
    <t>CRC</t>
  </si>
  <si>
    <t>colon</t>
  </si>
  <si>
    <t>centimo</t>
  </si>
  <si>
    <t>HRK</t>
  </si>
  <si>
    <t>kuna</t>
  </si>
  <si>
    <t>lipa</t>
  </si>
  <si>
    <t>CUC</t>
  </si>
  <si>
    <t>CUP</t>
  </si>
  <si>
    <t>CYP</t>
  </si>
  <si>
    <t>pound</t>
  </si>
  <si>
    <t>CZK</t>
  </si>
  <si>
    <t>koruna</t>
  </si>
  <si>
    <t>haler</t>
  </si>
  <si>
    <t>DKK</t>
  </si>
  <si>
    <t>krone</t>
  </si>
  <si>
    <t>øre</t>
  </si>
  <si>
    <t>DJF</t>
  </si>
  <si>
    <t>DOP</t>
  </si>
  <si>
    <t>XCD</t>
  </si>
  <si>
    <t>EGP</t>
  </si>
  <si>
    <t>piaster</t>
  </si>
  <si>
    <t>SVC</t>
  </si>
  <si>
    <t>ERN</t>
  </si>
  <si>
    <t>nakfa</t>
  </si>
  <si>
    <t>ETB</t>
  </si>
  <si>
    <t>birr</t>
  </si>
  <si>
    <t>ATS</t>
  </si>
  <si>
    <t>euro</t>
  </si>
  <si>
    <t>BEF</t>
  </si>
  <si>
    <t>DEM</t>
  </si>
  <si>
    <t>EEK</t>
  </si>
  <si>
    <t>ESP</t>
  </si>
  <si>
    <t>EUR</t>
  </si>
  <si>
    <t>FIM</t>
  </si>
  <si>
    <t>FRF</t>
  </si>
  <si>
    <t>GRD</t>
  </si>
  <si>
    <t>IEP</t>
  </si>
  <si>
    <t>ITL</t>
  </si>
  <si>
    <t>LUF</t>
  </si>
  <si>
    <t>NLG</t>
  </si>
  <si>
    <t>PTE</t>
  </si>
  <si>
    <t>FKP</t>
  </si>
  <si>
    <t>pence</t>
  </si>
  <si>
    <t>FJD</t>
  </si>
  <si>
    <t>CDF</t>
  </si>
  <si>
    <t>XAF</t>
  </si>
  <si>
    <t>GMD</t>
  </si>
  <si>
    <t>dalasi</t>
  </si>
  <si>
    <t>butut</t>
  </si>
  <si>
    <t>GEL</t>
  </si>
  <si>
    <t>lari</t>
  </si>
  <si>
    <t>tetri</t>
  </si>
  <si>
    <t>GHS</t>
  </si>
  <si>
    <t>cedi</t>
  </si>
  <si>
    <t>GHC</t>
  </si>
  <si>
    <t>new cedi</t>
  </si>
  <si>
    <t>psewa</t>
  </si>
  <si>
    <t>GIP</t>
  </si>
  <si>
    <t>GTQ</t>
  </si>
  <si>
    <t>quetzal</t>
  </si>
  <si>
    <t>GYD</t>
  </si>
  <si>
    <t>HTG</t>
  </si>
  <si>
    <t>gourde</t>
  </si>
  <si>
    <t>HNL</t>
  </si>
  <si>
    <t>lempira</t>
  </si>
  <si>
    <t>HKD</t>
  </si>
  <si>
    <t>HUF</t>
  </si>
  <si>
    <t>forint</t>
  </si>
  <si>
    <t>ISK</t>
  </si>
  <si>
    <t>króna</t>
  </si>
  <si>
    <t>aurar</t>
  </si>
  <si>
    <t>INR</t>
  </si>
  <si>
    <t>rupee</t>
  </si>
  <si>
    <t>paise</t>
  </si>
  <si>
    <t>#,##,###.##</t>
  </si>
  <si>
    <t>IDR</t>
  </si>
  <si>
    <t>rupiah</t>
  </si>
  <si>
    <t>IRR</t>
  </si>
  <si>
    <t>rial</t>
  </si>
  <si>
    <t>rials</t>
  </si>
  <si>
    <t>IQD</t>
  </si>
  <si>
    <t>fil</t>
  </si>
  <si>
    <t>JMD</t>
  </si>
  <si>
    <t>JPY</t>
  </si>
  <si>
    <t>yen</t>
  </si>
  <si>
    <t>#,###</t>
  </si>
  <si>
    <t>JOD</t>
  </si>
  <si>
    <t>KZT</t>
  </si>
  <si>
    <t>tenge</t>
  </si>
  <si>
    <t>tiyn</t>
  </si>
  <si>
    <t>KES</t>
  </si>
  <si>
    <t>shilling</t>
  </si>
  <si>
    <t>KWD</t>
  </si>
  <si>
    <t>KGS</t>
  </si>
  <si>
    <t>som</t>
  </si>
  <si>
    <t>tyyn</t>
  </si>
  <si>
    <t>LAK</t>
  </si>
  <si>
    <t>new kip</t>
  </si>
  <si>
    <t>at</t>
  </si>
  <si>
    <t>LVL</t>
  </si>
  <si>
    <t>lat</t>
  </si>
  <si>
    <t>santim</t>
  </si>
  <si>
    <t>LBP</t>
  </si>
  <si>
    <t>pound (livre)</t>
  </si>
  <si>
    <t>piastre</t>
  </si>
  <si>
    <t># ###</t>
  </si>
  <si>
    <t>LSL</t>
  </si>
  <si>
    <t>loti, pl., maloti</t>
  </si>
  <si>
    <t>lisente</t>
  </si>
  <si>
    <t>LRD</t>
  </si>
  <si>
    <t>LYD</t>
  </si>
  <si>
    <t>dirham</t>
  </si>
  <si>
    <t>LTL</t>
  </si>
  <si>
    <t>litas</t>
  </si>
  <si>
    <t>centu</t>
  </si>
  <si>
    <t># ###,##</t>
  </si>
  <si>
    <t>MOP</t>
  </si>
  <si>
    <t>pataca</t>
  </si>
  <si>
    <t>avo</t>
  </si>
  <si>
    <t>MKD</t>
  </si>
  <si>
    <t>denar</t>
  </si>
  <si>
    <t>deni</t>
  </si>
  <si>
    <t>MGA</t>
  </si>
  <si>
    <t>ariary</t>
  </si>
  <si>
    <t>MWK</t>
  </si>
  <si>
    <t>kwacha</t>
  </si>
  <si>
    <t>tambala</t>
  </si>
  <si>
    <t>MYR</t>
  </si>
  <si>
    <t>MVR</t>
  </si>
  <si>
    <t>rufiyaa</t>
  </si>
  <si>
    <t>MTL</t>
  </si>
  <si>
    <t>lira, pl., liri</t>
  </si>
  <si>
    <t>MRO</t>
  </si>
  <si>
    <t>ouguiya (5 khoums)</t>
  </si>
  <si>
    <t>khoum</t>
  </si>
  <si>
    <t>MUR</t>
  </si>
  <si>
    <t>MXN</t>
  </si>
  <si>
    <t>MDL</t>
  </si>
  <si>
    <t>leu, pl., lei</t>
  </si>
  <si>
    <t>MNT</t>
  </si>
  <si>
    <t>tugrik</t>
  </si>
  <si>
    <t>mongo</t>
  </si>
  <si>
    <t>MAD</t>
  </si>
  <si>
    <t>MZM</t>
  </si>
  <si>
    <t>metical</t>
  </si>
  <si>
    <t>MZN</t>
  </si>
  <si>
    <t>MMK</t>
  </si>
  <si>
    <t>kyat</t>
  </si>
  <si>
    <t>pya</t>
  </si>
  <si>
    <t>NAD</t>
  </si>
  <si>
    <t>NPR</t>
  </si>
  <si>
    <t>ANG</t>
  </si>
  <si>
    <t>ILS</t>
  </si>
  <si>
    <t>new shekel</t>
  </si>
  <si>
    <t>agorot</t>
  </si>
  <si>
    <t>TWD</t>
  </si>
  <si>
    <t>new dollar</t>
  </si>
  <si>
    <t>TRY</t>
  </si>
  <si>
    <t>lira</t>
  </si>
  <si>
    <t>kurus</t>
  </si>
  <si>
    <t>NZD</t>
  </si>
  <si>
    <t>NIO</t>
  </si>
  <si>
    <t>gold cordoba</t>
  </si>
  <si>
    <t>NGN</t>
  </si>
  <si>
    <t>naira</t>
  </si>
  <si>
    <t>kobo</t>
  </si>
  <si>
    <t>KPW</t>
  </si>
  <si>
    <t>won</t>
  </si>
  <si>
    <t>chon</t>
  </si>
  <si>
    <t>NOK</t>
  </si>
  <si>
    <t>PKR</t>
  </si>
  <si>
    <t>PAB</t>
  </si>
  <si>
    <t>balboa</t>
  </si>
  <si>
    <t>centesimo</t>
  </si>
  <si>
    <t>PGK</t>
  </si>
  <si>
    <t>kina</t>
  </si>
  <si>
    <t>toea</t>
  </si>
  <si>
    <t>PYG</t>
  </si>
  <si>
    <t>guarani</t>
  </si>
  <si>
    <t>PEN</t>
  </si>
  <si>
    <t>new sol</t>
  </si>
  <si>
    <t>UYU</t>
  </si>
  <si>
    <t>peso uruguayo</t>
  </si>
  <si>
    <t>centé</t>
  </si>
  <si>
    <t>PHP</t>
  </si>
  <si>
    <t>PLN</t>
  </si>
  <si>
    <t>zloty</t>
  </si>
  <si>
    <t>grosz</t>
  </si>
  <si>
    <t>GBP</t>
  </si>
  <si>
    <t>QAR</t>
  </si>
  <si>
    <t>riyal</t>
  </si>
  <si>
    <t>OMR</t>
  </si>
  <si>
    <t>baiza</t>
  </si>
  <si>
    <t>RON</t>
  </si>
  <si>
    <t>leu (pl. lei)</t>
  </si>
  <si>
    <t>bani</t>
  </si>
  <si>
    <t>ROL</t>
  </si>
  <si>
    <t>RUB</t>
  </si>
  <si>
    <t>kopeck</t>
  </si>
  <si>
    <t>RWF</t>
  </si>
  <si>
    <t>SAC</t>
  </si>
  <si>
    <t>SHP</t>
  </si>
  <si>
    <t>new pence</t>
  </si>
  <si>
    <t>WST</t>
  </si>
  <si>
    <t>tala</t>
  </si>
  <si>
    <t>sene</t>
  </si>
  <si>
    <t>STD</t>
  </si>
  <si>
    <t>dobra</t>
  </si>
  <si>
    <t>SAR</t>
  </si>
  <si>
    <t>halalat</t>
  </si>
  <si>
    <t>CSD</t>
  </si>
  <si>
    <t>para</t>
  </si>
  <si>
    <t>RSD</t>
  </si>
  <si>
    <t>SCR</t>
  </si>
  <si>
    <t>SLL</t>
  </si>
  <si>
    <t>leone</t>
  </si>
  <si>
    <t>SGD</t>
  </si>
  <si>
    <t>SKK</t>
  </si>
  <si>
    <t>haliere</t>
  </si>
  <si>
    <t>SIT</t>
  </si>
  <si>
    <t>tolar</t>
  </si>
  <si>
    <t>stotin</t>
  </si>
  <si>
    <t>SBD</t>
  </si>
  <si>
    <t>SOS</t>
  </si>
  <si>
    <t>centesimi</t>
  </si>
  <si>
    <t>ZAR</t>
  </si>
  <si>
    <t>rand</t>
  </si>
  <si>
    <t>KRW</t>
  </si>
  <si>
    <t>LKR</t>
  </si>
  <si>
    <t>SDD</t>
  </si>
  <si>
    <t>SRD</t>
  </si>
  <si>
    <t>SZL</t>
  </si>
  <si>
    <t>emalangeni</t>
  </si>
  <si>
    <t>#, ###.##</t>
  </si>
  <si>
    <t>SEK</t>
  </si>
  <si>
    <t>krona (pl. kronor)</t>
  </si>
  <si>
    <t>öre</t>
  </si>
  <si>
    <t>CHF</t>
  </si>
  <si>
    <t>franken</t>
  </si>
  <si>
    <t>rappen</t>
  </si>
  <si>
    <t>#'###.##</t>
  </si>
  <si>
    <t>SYP</t>
  </si>
  <si>
    <t>TJS</t>
  </si>
  <si>
    <t>somoni</t>
  </si>
  <si>
    <t>TZS</t>
  </si>
  <si>
    <t>THB</t>
  </si>
  <si>
    <t>baht</t>
  </si>
  <si>
    <t>satang</t>
  </si>
  <si>
    <t>TOP</t>
  </si>
  <si>
    <t>pa'anga</t>
  </si>
  <si>
    <t>seniti</t>
  </si>
  <si>
    <t>TTD</t>
  </si>
  <si>
    <t>TND</t>
  </si>
  <si>
    <t>millime</t>
  </si>
  <si>
    <t>TMM</t>
  </si>
  <si>
    <t>tenga</t>
  </si>
  <si>
    <t>TMT</t>
  </si>
  <si>
    <t>AED</t>
  </si>
  <si>
    <t>#,###.#</t>
  </si>
  <si>
    <t>UGX</t>
  </si>
  <si>
    <t>UAH</t>
  </si>
  <si>
    <t>Hryvnia</t>
  </si>
  <si>
    <t>kopiyka</t>
  </si>
  <si>
    <t>CLF</t>
  </si>
  <si>
    <t>UF</t>
  </si>
  <si>
    <t>USD</t>
  </si>
  <si>
    <t>UZS</t>
  </si>
  <si>
    <t>tiyin</t>
  </si>
  <si>
    <t>VUV</t>
  </si>
  <si>
    <t>vatu</t>
  </si>
  <si>
    <t>VEF</t>
  </si>
  <si>
    <t>bolivar</t>
  </si>
  <si>
    <t>VND</t>
  </si>
  <si>
    <t>new dong</t>
  </si>
  <si>
    <t>hao,xu</t>
  </si>
  <si>
    <t>YER</t>
  </si>
  <si>
    <t>ZMK</t>
  </si>
  <si>
    <t>ngwee</t>
  </si>
  <si>
    <t>ZMW</t>
  </si>
  <si>
    <t>ZWD</t>
  </si>
  <si>
    <t>Afghanistan, Afghani</t>
  </si>
  <si>
    <t>Albania, Lek</t>
  </si>
  <si>
    <t>Algerian Dinar</t>
  </si>
  <si>
    <t>Angola, Kwanza</t>
  </si>
  <si>
    <t>Argentine Peso</t>
  </si>
  <si>
    <t>Armenian Dram</t>
  </si>
  <si>
    <t>Aruban Guilder</t>
  </si>
  <si>
    <t>Australian Dollar</t>
  </si>
  <si>
    <t>Azerbaijanian Manat</t>
  </si>
  <si>
    <t>Bahamian Dollar</t>
  </si>
  <si>
    <t>Bahraini Dinar</t>
  </si>
  <si>
    <t>Bangladesh, Taka</t>
  </si>
  <si>
    <t>Barbados Dollar</t>
  </si>
  <si>
    <t>Belarussian Ruble</t>
  </si>
  <si>
    <t>Belize Dollar</t>
  </si>
  <si>
    <t>Bermudian Dollar</t>
  </si>
  <si>
    <t>Bhutan, Ngultrum</t>
  </si>
  <si>
    <t>Bolivia, Boliviano</t>
  </si>
  <si>
    <t>Bosnia and Herzegovina, Convertible Marks</t>
  </si>
  <si>
    <t>Botswana, Pula</t>
  </si>
  <si>
    <t>Brazilian Real</t>
  </si>
  <si>
    <t>Brunei Dollar</t>
  </si>
  <si>
    <t>Bulgarian Lev</t>
  </si>
  <si>
    <t>Burundi Franc</t>
  </si>
  <si>
    <t>Cambodia, Riel</t>
  </si>
  <si>
    <t>Canadian Dollar</t>
  </si>
  <si>
    <t>Cape Verde Escudo</t>
  </si>
  <si>
    <t>Cayman Islands Dollar</t>
  </si>
  <si>
    <t>CFP Franc</t>
  </si>
  <si>
    <t>Chilean Peso</t>
  </si>
  <si>
    <t>China Yuan Renminbi</t>
  </si>
  <si>
    <t>Colombian Peso</t>
  </si>
  <si>
    <t>Comoro Franc</t>
  </si>
  <si>
    <t>Costa Rican Colon</t>
  </si>
  <si>
    <t>Croatian Kuna</t>
  </si>
  <si>
    <t>Cuban Convertible Peso</t>
  </si>
  <si>
    <t>Cuban Peso</t>
  </si>
  <si>
    <t>Cyprus Pound</t>
  </si>
  <si>
    <t>Czech Koruna</t>
  </si>
  <si>
    <t>Danish Krone</t>
  </si>
  <si>
    <t>Djibouti Franc</t>
  </si>
  <si>
    <t>Dominican Peso</t>
  </si>
  <si>
    <t>East Caribbean Dollar</t>
  </si>
  <si>
    <t>Egyptian Pound</t>
  </si>
  <si>
    <t>El Salvador Colon</t>
  </si>
  <si>
    <t>Eritrea, Nakfa</t>
  </si>
  <si>
    <t>Ethiopian Birr</t>
  </si>
  <si>
    <t>Euro</t>
  </si>
  <si>
    <t>Falkland Islands Pound</t>
  </si>
  <si>
    <t>Fiji Dollar</t>
  </si>
  <si>
    <t>Franc Congolais</t>
  </si>
  <si>
    <t>Franc de la Communaute financi</t>
  </si>
  <si>
    <t>Gambia, Dalasi</t>
  </si>
  <si>
    <t>Georgia, Lari</t>
  </si>
  <si>
    <t>Ghana Cedi</t>
  </si>
  <si>
    <t>Ghana, Cedi</t>
  </si>
  <si>
    <t>Gibraltar Pound</t>
  </si>
  <si>
    <t>Guatemala, Quetzal</t>
  </si>
  <si>
    <t>Guyana Dollar</t>
  </si>
  <si>
    <t>Haiti, Gourde</t>
  </si>
  <si>
    <t>Honduras, Lempira</t>
  </si>
  <si>
    <t>Hong Kong Dollar</t>
  </si>
  <si>
    <t>Hungary, Forint</t>
  </si>
  <si>
    <t>Iceland Krona</t>
  </si>
  <si>
    <t>Indian Rupee</t>
  </si>
  <si>
    <t>Indonesia, Rupiah</t>
  </si>
  <si>
    <t>Iranian Rial</t>
  </si>
  <si>
    <t>Iraqi Dinar</t>
  </si>
  <si>
    <t>Jamaican Dollar</t>
  </si>
  <si>
    <t>Japan, Yen</t>
  </si>
  <si>
    <t>Jordanian Dinar</t>
  </si>
  <si>
    <t>Kazakhstan, Tenge</t>
  </si>
  <si>
    <t>Kenyan Shilling</t>
  </si>
  <si>
    <t>Kuwaiti Dinar</t>
  </si>
  <si>
    <t>Kyrgyzstan, Som</t>
  </si>
  <si>
    <t>Laos, Kip</t>
  </si>
  <si>
    <t>Latvian Lats</t>
  </si>
  <si>
    <t>Lebanese Pound</t>
  </si>
  <si>
    <t>Lesotho, Loti</t>
  </si>
  <si>
    <t>Liberian Dollar</t>
  </si>
  <si>
    <t>Libyan Dinar</t>
  </si>
  <si>
    <t>Lithuanian Litas</t>
  </si>
  <si>
    <t>Macao, Pataca</t>
  </si>
  <si>
    <t>Macedonia, Denar</t>
  </si>
  <si>
    <t>Malagasy Ariary</t>
  </si>
  <si>
    <t>Malawi, Kwacha</t>
  </si>
  <si>
    <t>Malaysian Ringgit</t>
  </si>
  <si>
    <t>Maldives, Rufiyaa</t>
  </si>
  <si>
    <t>Maltese Lira</t>
  </si>
  <si>
    <t>Mauritania, Ouguiya</t>
  </si>
  <si>
    <t>Mauritius Rupee</t>
  </si>
  <si>
    <t>Mexican Peso</t>
  </si>
  <si>
    <t>Moldovan Leu</t>
  </si>
  <si>
    <t>Mongolia, Tugrik</t>
  </si>
  <si>
    <t>Moroccan Dirham</t>
  </si>
  <si>
    <t>Mozambique Metical</t>
  </si>
  <si>
    <t>Myanmar, Kyat</t>
  </si>
  <si>
    <t>Namibian Dollar</t>
  </si>
  <si>
    <t>Nepalese Rupee</t>
  </si>
  <si>
    <t>Netherlands Antillian Guilder</t>
  </si>
  <si>
    <t>New Israeli Shekel</t>
  </si>
  <si>
    <t>New Taiwan Dollar</t>
  </si>
  <si>
    <t>New Turkish Lira</t>
  </si>
  <si>
    <t>New Zealand Dollar</t>
  </si>
  <si>
    <t>Nicaragua, Cordoba Oro</t>
  </si>
  <si>
    <t>Nigeria, Naira</t>
  </si>
  <si>
    <t>North Korean Won</t>
  </si>
  <si>
    <t>Norwegian Krone</t>
  </si>
  <si>
    <t>Pakistan Rupee</t>
  </si>
  <si>
    <t>Panama, Balboa</t>
  </si>
  <si>
    <t>Papua New Guinea, Kina</t>
  </si>
  <si>
    <t>Paraguay, Guarani</t>
  </si>
  <si>
    <t>Peru, Nuevo Sol</t>
  </si>
  <si>
    <t>Peso Uruguayo</t>
  </si>
  <si>
    <t>Philippine Peso</t>
  </si>
  <si>
    <t>Poland, Zloty</t>
  </si>
  <si>
    <t>Pound Sterling</t>
  </si>
  <si>
    <t>Qatari Rial</t>
  </si>
  <si>
    <t>Rial Omani</t>
  </si>
  <si>
    <t>Romania, New Leu</t>
  </si>
  <si>
    <t>Romania, Old Leu</t>
  </si>
  <si>
    <t>Russian Ruble</t>
  </si>
  <si>
    <t>Rwanda Franc</t>
  </si>
  <si>
    <t>S. African Rand Commerc.</t>
  </si>
  <si>
    <t>Saint Helena Pound</t>
  </si>
  <si>
    <t>Samoa, Tala</t>
  </si>
  <si>
    <t>Sao Tome and Principe, Dobra</t>
  </si>
  <si>
    <t>Saudi Riyal</t>
  </si>
  <si>
    <t>Serbian Dinar</t>
  </si>
  <si>
    <t>Seychelles Rupee</t>
  </si>
  <si>
    <t>Sierra Leone, Leone</t>
  </si>
  <si>
    <t>Singapore Dollar</t>
  </si>
  <si>
    <t>Slovak Koruna</t>
  </si>
  <si>
    <t>Slovenia, Tolar</t>
  </si>
  <si>
    <t>Solomon Islands Dollar</t>
  </si>
  <si>
    <t>Somali Shilling</t>
  </si>
  <si>
    <t>South Africa, Rand</t>
  </si>
  <si>
    <t>South Korea, Won</t>
  </si>
  <si>
    <t>Sri Lanka Rupee</t>
  </si>
  <si>
    <t>Sudanese Dinar</t>
  </si>
  <si>
    <t>Surinam Dollar</t>
  </si>
  <si>
    <t>Swaziland, Lilangeni</t>
  </si>
  <si>
    <t>Swedish Krona</t>
  </si>
  <si>
    <t>Swiss Franc</t>
  </si>
  <si>
    <t>Syrian Pound</t>
  </si>
  <si>
    <t>Tajikistan, Somoni</t>
  </si>
  <si>
    <t>Tanzanian Shilling</t>
  </si>
  <si>
    <t>Thailand, Baht</t>
  </si>
  <si>
    <t>Tonga, Paanga</t>
  </si>
  <si>
    <t>Trinidad and Tobago Dollar</t>
  </si>
  <si>
    <t>Tunisian Dinar</t>
  </si>
  <si>
    <t>Turkmenistan Manat</t>
  </si>
  <si>
    <t>Turkmenistani New Manat</t>
  </si>
  <si>
    <t>UAE Dirham</t>
  </si>
  <si>
    <t>Uganda Shilling</t>
  </si>
  <si>
    <t>Ukraine, Hryvnia</t>
  </si>
  <si>
    <t>Unidad de Fomento</t>
  </si>
  <si>
    <t>US Dollar</t>
  </si>
  <si>
    <t>Uzbekistan Sum</t>
  </si>
  <si>
    <t>Vanuatu, Vatu</t>
  </si>
  <si>
    <t>Venezuela Bolivares Fuertes</t>
  </si>
  <si>
    <t>Viet Nam, Dong</t>
  </si>
  <si>
    <t>Yemeni Rial</t>
  </si>
  <si>
    <t>Zambia Kwacha</t>
  </si>
  <si>
    <t>Zimbabwe Dollar</t>
  </si>
  <si>
    <t>MajorUnitName</t>
  </si>
  <si>
    <t>MinorUnitName</t>
  </si>
  <si>
    <t>IdAlpha</t>
  </si>
  <si>
    <t>IdNumeric</t>
  </si>
  <si>
    <t>#http://fx.sauder.ubc.ca/currency_table.html</t>
  </si>
  <si>
    <t>Country</t>
  </si>
  <si>
    <t>Currency</t>
  </si>
  <si>
    <t>ISO-4217</t>
  </si>
  <si>
    <t>Symbol</t>
  </si>
  <si>
    <t>Afghanistan</t>
  </si>
  <si>
    <t>Afghan afghani</t>
  </si>
  <si>
    <t>Albania</t>
  </si>
  <si>
    <t>Albanian lek</t>
  </si>
  <si>
    <t>Algeria</t>
  </si>
  <si>
    <t>Algerian dinar</t>
  </si>
  <si>
    <t>Angola</t>
  </si>
  <si>
    <t>Angolan kwanza</t>
  </si>
  <si>
    <t>Anguilla</t>
  </si>
  <si>
    <t>East Caribbean dollar</t>
  </si>
  <si>
    <t>EC$</t>
  </si>
  <si>
    <t>Antigua and Barbuda</t>
  </si>
  <si>
    <t>Argentina</t>
  </si>
  <si>
    <t>Argentine peso</t>
  </si>
  <si>
    <t>Armenia</t>
  </si>
  <si>
    <t>Armenian dram</t>
  </si>
  <si>
    <t>Aruba</t>
  </si>
  <si>
    <t>Aruban florin</t>
  </si>
  <si>
    <t>ƒ</t>
  </si>
  <si>
    <t>Australia</t>
  </si>
  <si>
    <t>Australian dollar</t>
  </si>
  <si>
    <t>$</t>
  </si>
  <si>
    <t>Austria</t>
  </si>
  <si>
    <t>European euro</t>
  </si>
  <si>
    <t>€</t>
  </si>
  <si>
    <t>Azerbaijan</t>
  </si>
  <si>
    <t>Azerbaijani manat</t>
  </si>
  <si>
    <t>Bahamas</t>
  </si>
  <si>
    <t>Bahamian dollar</t>
  </si>
  <si>
    <t>B$</t>
  </si>
  <si>
    <t>Bahrain</t>
  </si>
  <si>
    <t>Bahraini dinar</t>
  </si>
  <si>
    <t>Bangladesh</t>
  </si>
  <si>
    <t>Bangladeshi taka</t>
  </si>
  <si>
    <t>Barbados</t>
  </si>
  <si>
    <t>Barbadian dollar</t>
  </si>
  <si>
    <t>Bds$</t>
  </si>
  <si>
    <t>Belarus</t>
  </si>
  <si>
    <t>Belarusian ruble</t>
  </si>
  <si>
    <t>Br</t>
  </si>
  <si>
    <t>Belgium</t>
  </si>
  <si>
    <t>Belize</t>
  </si>
  <si>
    <t>Belize dollar</t>
  </si>
  <si>
    <t>BZ$</t>
  </si>
  <si>
    <t>Benin</t>
  </si>
  <si>
    <t>West African CFA franc</t>
  </si>
  <si>
    <t>XOF</t>
  </si>
  <si>
    <t>CFA</t>
  </si>
  <si>
    <t>Bermuda</t>
  </si>
  <si>
    <t>Bermudian dollar</t>
  </si>
  <si>
    <t>BD$</t>
  </si>
  <si>
    <t>Bhutan</t>
  </si>
  <si>
    <t>Bhutanese ngultrum</t>
  </si>
  <si>
    <t>Nu.</t>
  </si>
  <si>
    <t>Bolivia</t>
  </si>
  <si>
    <t>Bolivian boliviano</t>
  </si>
  <si>
    <t>Bs.</t>
  </si>
  <si>
    <t>Bosnia-Herzegovina</t>
  </si>
  <si>
    <t>Bosnia and Herzegovina konvertibilna marka</t>
  </si>
  <si>
    <t>KM</t>
  </si>
  <si>
    <t>Botswana</t>
  </si>
  <si>
    <t>Botswana pula</t>
  </si>
  <si>
    <t>P</t>
  </si>
  <si>
    <t>Brazil</t>
  </si>
  <si>
    <t>Brazilian real</t>
  </si>
  <si>
    <t>R$</t>
  </si>
  <si>
    <t>Brunei</t>
  </si>
  <si>
    <t>Brunei dollar</t>
  </si>
  <si>
    <t>Bulgaria</t>
  </si>
  <si>
    <t>Bulgarian lev</t>
  </si>
  <si>
    <t>Burkina Faso</t>
  </si>
  <si>
    <t>Burundi</t>
  </si>
  <si>
    <t>Burundi franc</t>
  </si>
  <si>
    <t>FBu</t>
  </si>
  <si>
    <t>Cambodia</t>
  </si>
  <si>
    <t>Cambodian riel</t>
  </si>
  <si>
    <t>Cameroon</t>
  </si>
  <si>
    <t>Central African CFA franc</t>
  </si>
  <si>
    <t>Canada</t>
  </si>
  <si>
    <t>Canadian dollar</t>
  </si>
  <si>
    <t>Cape Verde</t>
  </si>
  <si>
    <t>Cape Verdean escudo</t>
  </si>
  <si>
    <t>Esc</t>
  </si>
  <si>
    <t>Cayman Islands</t>
  </si>
  <si>
    <t>Cayman Islands dollar</t>
  </si>
  <si>
    <t>KY$</t>
  </si>
  <si>
    <t>Central African Republic</t>
  </si>
  <si>
    <t>Chad</t>
  </si>
  <si>
    <t>Chile</t>
  </si>
  <si>
    <t>Chilean peso</t>
  </si>
  <si>
    <t>China</t>
  </si>
  <si>
    <t>Chinese renminbi</t>
  </si>
  <si>
    <t>¥</t>
  </si>
  <si>
    <t>Colombia</t>
  </si>
  <si>
    <t>Colombian peso</t>
  </si>
  <si>
    <t>Col$</t>
  </si>
  <si>
    <t>Comoros</t>
  </si>
  <si>
    <t>Comorian franc</t>
  </si>
  <si>
    <t>Congo</t>
  </si>
  <si>
    <t>Congolese franc</t>
  </si>
  <si>
    <t>F</t>
  </si>
  <si>
    <t>Costa Rica</t>
  </si>
  <si>
    <t>Costa Rican colon</t>
  </si>
  <si>
    <t>₡</t>
  </si>
  <si>
    <t>Côte d'Ivoire</t>
  </si>
  <si>
    <t>Croatia</t>
  </si>
  <si>
    <t>Croatian kuna</t>
  </si>
  <si>
    <t>kn</t>
  </si>
  <si>
    <t>Cuba</t>
  </si>
  <si>
    <t>Cuban peso</t>
  </si>
  <si>
    <t>Cyprus</t>
  </si>
  <si>
    <t>Czech Republic</t>
  </si>
  <si>
    <t>Czech koruna</t>
  </si>
  <si>
    <t>Kč</t>
  </si>
  <si>
    <t>Denmark</t>
  </si>
  <si>
    <t>Danish krone</t>
  </si>
  <si>
    <t>Kr</t>
  </si>
  <si>
    <t>Djibouti</t>
  </si>
  <si>
    <t>Djiboutian franc</t>
  </si>
  <si>
    <t>Fdj</t>
  </si>
  <si>
    <t>Dominica</t>
  </si>
  <si>
    <t>Dominican Republic</t>
  </si>
  <si>
    <t>Dominican peso</t>
  </si>
  <si>
    <t>RD$</t>
  </si>
  <si>
    <t>Egypt</t>
  </si>
  <si>
    <t>Egyptian pound</t>
  </si>
  <si>
    <t>£</t>
  </si>
  <si>
    <t>Equatorial Guinea</t>
  </si>
  <si>
    <t>GQE</t>
  </si>
  <si>
    <t>Eritrea</t>
  </si>
  <si>
    <t>Eritrean nakfa</t>
  </si>
  <si>
    <t>Nfa</t>
  </si>
  <si>
    <t>Estonia</t>
  </si>
  <si>
    <t>Estonian kroon</t>
  </si>
  <si>
    <t>KR</t>
  </si>
  <si>
    <t>Ethiopia</t>
  </si>
  <si>
    <t>Ethiopian birr</t>
  </si>
  <si>
    <t>Falkland Islands</t>
  </si>
  <si>
    <t>Falkland Islands pound</t>
  </si>
  <si>
    <t>Fiji</t>
  </si>
  <si>
    <t>Fijian dollar</t>
  </si>
  <si>
    <t>FJ$</t>
  </si>
  <si>
    <t>Finland</t>
  </si>
  <si>
    <t>France</t>
  </si>
  <si>
    <t>Gabon</t>
  </si>
  <si>
    <t>Gambia</t>
  </si>
  <si>
    <t>Gambian dalasi</t>
  </si>
  <si>
    <t>D</t>
  </si>
  <si>
    <t>Georgia</t>
  </si>
  <si>
    <t>Georgian lari</t>
  </si>
  <si>
    <t>Germany</t>
  </si>
  <si>
    <t>Ghana</t>
  </si>
  <si>
    <t>Ghanaian cedi</t>
  </si>
  <si>
    <t>Gibraltar</t>
  </si>
  <si>
    <t>Gibraltar pound</t>
  </si>
  <si>
    <t>Greece</t>
  </si>
  <si>
    <t>Grenada</t>
  </si>
  <si>
    <t>Guatemala</t>
  </si>
  <si>
    <t>Guatemalan quetzal</t>
  </si>
  <si>
    <t>Q</t>
  </si>
  <si>
    <t>Guinea-Bissau</t>
  </si>
  <si>
    <t>Guinea</t>
  </si>
  <si>
    <t>Guinean franc</t>
  </si>
  <si>
    <t>GNF</t>
  </si>
  <si>
    <t>FG</t>
  </si>
  <si>
    <t>Guyana</t>
  </si>
  <si>
    <t>Guyanese dollar</t>
  </si>
  <si>
    <t>GY$</t>
  </si>
  <si>
    <t>Haiti</t>
  </si>
  <si>
    <t>Haitian gourde</t>
  </si>
  <si>
    <t>G</t>
  </si>
  <si>
    <t>Honduras</t>
  </si>
  <si>
    <t>Honduran lempira</t>
  </si>
  <si>
    <t>L</t>
  </si>
  <si>
    <t>Hong Kong</t>
  </si>
  <si>
    <t>Hong Kong dollar</t>
  </si>
  <si>
    <t>HK$</t>
  </si>
  <si>
    <t>Hungary</t>
  </si>
  <si>
    <t>Hungarian forint</t>
  </si>
  <si>
    <t>Ft</t>
  </si>
  <si>
    <t>Iceland</t>
  </si>
  <si>
    <t>Icelandic króna</t>
  </si>
  <si>
    <t>kr</t>
  </si>
  <si>
    <t>India</t>
  </si>
  <si>
    <t>Indian rupee</t>
  </si>
  <si>
    <t>Indonesia</t>
  </si>
  <si>
    <t>Indonesian rupiah</t>
  </si>
  <si>
    <t>Rp</t>
  </si>
  <si>
    <t>International Monetary Fund</t>
  </si>
  <si>
    <t>Special Drawing Rights</t>
  </si>
  <si>
    <t>XDR</t>
  </si>
  <si>
    <t>SDR</t>
  </si>
  <si>
    <t>Iran</t>
  </si>
  <si>
    <t>Iranian rial</t>
  </si>
  <si>
    <t>Iraq</t>
  </si>
  <si>
    <t>Iraqi dinar</t>
  </si>
  <si>
    <t>Ireland</t>
  </si>
  <si>
    <t>Israel</t>
  </si>
  <si>
    <t>Israeli new sheqel</t>
  </si>
  <si>
    <t>Italy</t>
  </si>
  <si>
    <t>Jamaica</t>
  </si>
  <si>
    <t>Jamaican dollar</t>
  </si>
  <si>
    <t>J$</t>
  </si>
  <si>
    <t>Japan</t>
  </si>
  <si>
    <t>Japanese yen</t>
  </si>
  <si>
    <t>Jordan</t>
  </si>
  <si>
    <t>Jordanian dinar</t>
  </si>
  <si>
    <t>Kazakhstan</t>
  </si>
  <si>
    <t>Kazakhstani tenge</t>
  </si>
  <si>
    <t>T</t>
  </si>
  <si>
    <t>Kenya</t>
  </si>
  <si>
    <t>Kenyan shilling</t>
  </si>
  <si>
    <t>KSh</t>
  </si>
  <si>
    <t>North Korean won</t>
  </si>
  <si>
    <t>South Korean won</t>
  </si>
  <si>
    <t>Kuwait</t>
  </si>
  <si>
    <t>Kuwaiti dinar</t>
  </si>
  <si>
    <t>Kyrgyzstan</t>
  </si>
  <si>
    <t>Kyrgyzstani som</t>
  </si>
  <si>
    <t>Laos</t>
  </si>
  <si>
    <t>Lao kip</t>
  </si>
  <si>
    <t>KN</t>
  </si>
  <si>
    <t>Latvia</t>
  </si>
  <si>
    <t>Latvian lats</t>
  </si>
  <si>
    <t>Ls</t>
  </si>
  <si>
    <t>Lebanon</t>
  </si>
  <si>
    <t>Lebanese lira</t>
  </si>
  <si>
    <t>Lesotho</t>
  </si>
  <si>
    <t>Lesotho loti</t>
  </si>
  <si>
    <t>M</t>
  </si>
  <si>
    <t>Liberia</t>
  </si>
  <si>
    <t>Liberian dollar</t>
  </si>
  <si>
    <t>L$</t>
  </si>
  <si>
    <t>Libya</t>
  </si>
  <si>
    <t>Libyan dinar</t>
  </si>
  <si>
    <t>LD</t>
  </si>
  <si>
    <t>Lithuania</t>
  </si>
  <si>
    <t>Lithuanian litas</t>
  </si>
  <si>
    <t>Lt</t>
  </si>
  <si>
    <t>Luxembourg</t>
  </si>
  <si>
    <t>Macau</t>
  </si>
  <si>
    <t>Macanese pataca</t>
  </si>
  <si>
    <t>Macedonia (Former Yug. Rep.)</t>
  </si>
  <si>
    <t>Macedonian denar</t>
  </si>
  <si>
    <t>Madagascar</t>
  </si>
  <si>
    <t>Malagasy ariary</t>
  </si>
  <si>
    <t>FMG</t>
  </si>
  <si>
    <t>Malawi</t>
  </si>
  <si>
    <t>Malawian kwacha</t>
  </si>
  <si>
    <t>MK</t>
  </si>
  <si>
    <t>Malaysia</t>
  </si>
  <si>
    <t>Malaysian ringgit</t>
  </si>
  <si>
    <t>RM</t>
  </si>
  <si>
    <t>Maldives</t>
  </si>
  <si>
    <t>Maldivian rufiyaa</t>
  </si>
  <si>
    <t>Rf</t>
  </si>
  <si>
    <t>Mali</t>
  </si>
  <si>
    <t>Malta</t>
  </si>
  <si>
    <t>European Euro</t>
  </si>
  <si>
    <t>Mauritania</t>
  </si>
  <si>
    <t>Mauritanian ouguiya</t>
  </si>
  <si>
    <t>UM</t>
  </si>
  <si>
    <t>Mauritius</t>
  </si>
  <si>
    <t>Mauritian rupee</t>
  </si>
  <si>
    <t>Rs</t>
  </si>
  <si>
    <t>Mexico</t>
  </si>
  <si>
    <t>Mexican peso</t>
  </si>
  <si>
    <t>Moldova</t>
  </si>
  <si>
    <t>Moldovan leu</t>
  </si>
  <si>
    <t>Mongolia</t>
  </si>
  <si>
    <t>Mongolian tugrik</t>
  </si>
  <si>
    <t>₮</t>
  </si>
  <si>
    <t>Montserrat</t>
  </si>
  <si>
    <t>Morocco</t>
  </si>
  <si>
    <t>Moroccan dirham</t>
  </si>
  <si>
    <t>Mozambique</t>
  </si>
  <si>
    <t>Mozambican metical</t>
  </si>
  <si>
    <t>MTn</t>
  </si>
  <si>
    <t>Myanmar</t>
  </si>
  <si>
    <t>Myanma kyat</t>
  </si>
  <si>
    <t>K</t>
  </si>
  <si>
    <t>Namibia</t>
  </si>
  <si>
    <t>Namibian dollar</t>
  </si>
  <si>
    <t>N$</t>
  </si>
  <si>
    <t>Nepal</t>
  </si>
  <si>
    <t>Nepalese rupee</t>
  </si>
  <si>
    <t>NRs</t>
  </si>
  <si>
    <t>Netherlands Antilles</t>
  </si>
  <si>
    <t>Netherlands Antillean gulden</t>
  </si>
  <si>
    <t>NAƒ</t>
  </si>
  <si>
    <t>Netherlands</t>
  </si>
  <si>
    <t>New Caledonia</t>
  </si>
  <si>
    <t>CFP franc</t>
  </si>
  <si>
    <t>New Zealand</t>
  </si>
  <si>
    <t>New Zealand dollar</t>
  </si>
  <si>
    <t>NZ$</t>
  </si>
  <si>
    <t>Nicaragua</t>
  </si>
  <si>
    <t>Nicaraguan córdoba</t>
  </si>
  <si>
    <t>C$</t>
  </si>
  <si>
    <t>Niger</t>
  </si>
  <si>
    <t>Nigeria</t>
  </si>
  <si>
    <t>Nigerian naira</t>
  </si>
  <si>
    <t>₦</t>
  </si>
  <si>
    <t>Norway</t>
  </si>
  <si>
    <t>Norwegian krone</t>
  </si>
  <si>
    <t>Oman</t>
  </si>
  <si>
    <t>Omani rial</t>
  </si>
  <si>
    <t>Pakistan</t>
  </si>
  <si>
    <t>Pakistani rupee</t>
  </si>
  <si>
    <t>Rs.</t>
  </si>
  <si>
    <t>Panama</t>
  </si>
  <si>
    <t>Panamanian balboa</t>
  </si>
  <si>
    <t>B./</t>
  </si>
  <si>
    <t>Papua New Guinea</t>
  </si>
  <si>
    <t>Papua New Guinean kina</t>
  </si>
  <si>
    <t>Paraguay</t>
  </si>
  <si>
    <t>Paraguayan guarani</t>
  </si>
  <si>
    <t>Peru</t>
  </si>
  <si>
    <t>Peruvian nuevo sol</t>
  </si>
  <si>
    <t>S/.</t>
  </si>
  <si>
    <t>Philippines</t>
  </si>
  <si>
    <t>Philippine peso</t>
  </si>
  <si>
    <t>₱</t>
  </si>
  <si>
    <t>Poland</t>
  </si>
  <si>
    <t>Polish zloty</t>
  </si>
  <si>
    <t>Portugal</t>
  </si>
  <si>
    <t>Qatar</t>
  </si>
  <si>
    <t>Qatari riyal</t>
  </si>
  <si>
    <t>QR</t>
  </si>
  <si>
    <t>Romania</t>
  </si>
  <si>
    <t>Romanian leu</t>
  </si>
  <si>
    <t>Russia</t>
  </si>
  <si>
    <t>Russian ruble</t>
  </si>
  <si>
    <t>R</t>
  </si>
  <si>
    <t>Rwanda</t>
  </si>
  <si>
    <t>Rwandan franc</t>
  </si>
  <si>
    <t>RF</t>
  </si>
  <si>
    <t>São Tomé and Príncipe</t>
  </si>
  <si>
    <t>São Tomé and Príncipe dobra</t>
  </si>
  <si>
    <t>Db</t>
  </si>
  <si>
    <t>Saudi Arabia</t>
  </si>
  <si>
    <t>Saudi riyal</t>
  </si>
  <si>
    <t>SR</t>
  </si>
  <si>
    <t>Sénégal</t>
  </si>
  <si>
    <t>Serbia</t>
  </si>
  <si>
    <t>Serbian dinar</t>
  </si>
  <si>
    <t>din.</t>
  </si>
  <si>
    <t>Seychelles</t>
  </si>
  <si>
    <t>Seychellois rupee</t>
  </si>
  <si>
    <t>Sierra Leone</t>
  </si>
  <si>
    <t>Sierra Leonean leone</t>
  </si>
  <si>
    <t>Le</t>
  </si>
  <si>
    <t>Singapore</t>
  </si>
  <si>
    <t>Singapore dollar</t>
  </si>
  <si>
    <t>S$</t>
  </si>
  <si>
    <t>Slovakia</t>
  </si>
  <si>
    <t>Slovenia</t>
  </si>
  <si>
    <t>Solomon Islands</t>
  </si>
  <si>
    <t>Solomon Islands dollar</t>
  </si>
  <si>
    <t>SI$</t>
  </si>
  <si>
    <t>Somalia</t>
  </si>
  <si>
    <t>Somali shilling</t>
  </si>
  <si>
    <t>Sh.</t>
  </si>
  <si>
    <t>South Africa</t>
  </si>
  <si>
    <t>South African rand</t>
  </si>
  <si>
    <t>Spain</t>
  </si>
  <si>
    <t>Sri Lanka</t>
  </si>
  <si>
    <t>Sri Lankan rupee</t>
  </si>
  <si>
    <t>St. Helena</t>
  </si>
  <si>
    <t>Saint Helena pound</t>
  </si>
  <si>
    <t>St. Kitts and Nevis</t>
  </si>
  <si>
    <t>St. Lucia</t>
  </si>
  <si>
    <t>St. Vincent and the Grenadines</t>
  </si>
  <si>
    <t>Sudan</t>
  </si>
  <si>
    <t>Sudanese pound</t>
  </si>
  <si>
    <t>SDG</t>
  </si>
  <si>
    <t>Suriname</t>
  </si>
  <si>
    <t>Surinamese dollar</t>
  </si>
  <si>
    <t>Swaziland</t>
  </si>
  <si>
    <t>Swazi lilangeni</t>
  </si>
  <si>
    <t>E</t>
  </si>
  <si>
    <t>Sweden</t>
  </si>
  <si>
    <t>Swedish krona</t>
  </si>
  <si>
    <t>Switzerland</t>
  </si>
  <si>
    <t>Swiss franc</t>
  </si>
  <si>
    <t>Fr.</t>
  </si>
  <si>
    <t>Syria</t>
  </si>
  <si>
    <t>Syrian pound</t>
  </si>
  <si>
    <t>Taiwan</t>
  </si>
  <si>
    <t>New Taiwan dollar</t>
  </si>
  <si>
    <t>NT$</t>
  </si>
  <si>
    <t>Tajikistan</t>
  </si>
  <si>
    <t>Tajikistani somoni</t>
  </si>
  <si>
    <t>Tanzania</t>
  </si>
  <si>
    <t>Tanzanian shilling</t>
  </si>
  <si>
    <t>Thailand</t>
  </si>
  <si>
    <t>Thai baht</t>
  </si>
  <si>
    <t>฿</t>
  </si>
  <si>
    <t>Togo</t>
  </si>
  <si>
    <t>Trinidad and Tobago</t>
  </si>
  <si>
    <t>Trinidad and Tobago dollar</t>
  </si>
  <si>
    <t>TT$</t>
  </si>
  <si>
    <t>Tunisia</t>
  </si>
  <si>
    <t>Tunisian dinar</t>
  </si>
  <si>
    <t>DT</t>
  </si>
  <si>
    <t>Turkey</t>
  </si>
  <si>
    <t>Turkish new lira</t>
  </si>
  <si>
    <t>YTL</t>
  </si>
  <si>
    <t>Turkmenistan</t>
  </si>
  <si>
    <t>Turkmen manat</t>
  </si>
  <si>
    <t>m</t>
  </si>
  <si>
    <t>Uganda</t>
  </si>
  <si>
    <t>Ugandan shilling</t>
  </si>
  <si>
    <t>USh</t>
  </si>
  <si>
    <t>Ukraine</t>
  </si>
  <si>
    <t>Ukrainian hryvnia</t>
  </si>
  <si>
    <t>United Arab Emirates</t>
  </si>
  <si>
    <t>UAE dirham</t>
  </si>
  <si>
    <t>United Kingdom</t>
  </si>
  <si>
    <t>British pound</t>
  </si>
  <si>
    <t>United States of America</t>
  </si>
  <si>
    <t>United States dollar</t>
  </si>
  <si>
    <t>US$</t>
  </si>
  <si>
    <t>Uruguay</t>
  </si>
  <si>
    <t>Uruguayan peso</t>
  </si>
  <si>
    <t>$U</t>
  </si>
  <si>
    <t>Uzbekistan</t>
  </si>
  <si>
    <t>Uzbekistani som</t>
  </si>
  <si>
    <t>Vanuatu</t>
  </si>
  <si>
    <t>Vanuatu vatu</t>
  </si>
  <si>
    <t>VT</t>
  </si>
  <si>
    <t>Venezuela</t>
  </si>
  <si>
    <t>Venezuelan bolivar</t>
  </si>
  <si>
    <t>VEB</t>
  </si>
  <si>
    <t>Bs</t>
  </si>
  <si>
    <t>Vietnam</t>
  </si>
  <si>
    <t>Vietnamese dong</t>
  </si>
  <si>
    <t>₫</t>
  </si>
  <si>
    <t>Wallis and Futuna Islands</t>
  </si>
  <si>
    <t>Western Samoa</t>
  </si>
  <si>
    <t>Samoan tala</t>
  </si>
  <si>
    <t>WS$</t>
  </si>
  <si>
    <t>Yemen</t>
  </si>
  <si>
    <t>Yemeni rial</t>
  </si>
  <si>
    <t>Zambia</t>
  </si>
  <si>
    <t>Zambian kwacha</t>
  </si>
  <si>
    <t>ZK</t>
  </si>
  <si>
    <t>Zimbabwe</t>
  </si>
  <si>
    <t>Zimbabwean dollar</t>
  </si>
  <si>
    <t>ZWR</t>
  </si>
  <si>
    <t>Z$</t>
  </si>
  <si>
    <t>Congo,  Democratic Republic</t>
  </si>
  <si>
    <t>Korea, North</t>
  </si>
  <si>
    <t>Korea, South</t>
  </si>
  <si>
    <t>₩</t>
  </si>
  <si>
    <t>Description</t>
  </si>
  <si>
    <t>Id</t>
  </si>
  <si>
    <t>ISO4217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</si>
</sst>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a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2"/>
  <sheetViews>
    <sheetView topLeftCell="A19" workbookViewId="0">
      <selection activeCell="I7" sqref="I7"/>
    </sheetView>
  </sheetViews>
  <sheetFormatPr defaultRowHeight="15"/>
  <cols>
    <col min="1" max="1" width="14.7109375" bestFit="1" customWidth="1"/>
    <col min="2" max="2" width="59.85546875" bestFit="1" customWidth="1"/>
    <col min="3" max="3" width="13.5703125" bestFit="1" customWidth="1"/>
    <col min="4" max="4" width="18.5703125" bestFit="1" customWidth="1"/>
    <col min="5" max="5" width="15.5703125" bestFit="1" customWidth="1"/>
    <col min="6" max="7" width="13.85546875" bestFit="1" customWidth="1"/>
    <col min="9" max="9" width="20" bestFit="1" customWidth="1"/>
  </cols>
  <sheetData>
    <row r="1" spans="1:10">
      <c r="A1" t="s">
        <v>527</v>
      </c>
      <c r="B1" t="s">
        <v>0</v>
      </c>
      <c r="C1" t="s">
        <v>528</v>
      </c>
      <c r="D1" t="s">
        <v>525</v>
      </c>
      <c r="E1" t="s">
        <v>526</v>
      </c>
      <c r="F1" t="s">
        <v>1</v>
      </c>
      <c r="G1" t="s">
        <v>2</v>
      </c>
      <c r="I1" t="s">
        <v>530</v>
      </c>
      <c r="J1" t="s">
        <v>533</v>
      </c>
    </row>
    <row r="2" spans="1:10">
      <c r="A2" t="s">
        <v>337</v>
      </c>
      <c r="B2" t="s">
        <v>513</v>
      </c>
      <c r="C2">
        <v>784</v>
      </c>
      <c r="D2" t="s">
        <v>191</v>
      </c>
      <c r="E2" t="s">
        <v>161</v>
      </c>
      <c r="F2">
        <v>2</v>
      </c>
      <c r="G2" t="s">
        <v>338</v>
      </c>
      <c r="I2" t="str">
        <f>VLOOKUP(A2,Sheet3!A2:D193,2,FALSE)</f>
        <v>United Arab Emirates</v>
      </c>
      <c r="J2" t="str">
        <f>VLOOKUP(A2,Sheet3!A2:D193,4,FALSE)</f>
        <v xml:space="preserve"> </v>
      </c>
    </row>
    <row r="3" spans="1:10">
      <c r="A3" t="s">
        <v>3</v>
      </c>
      <c r="B3" t="s">
        <v>360</v>
      </c>
      <c r="C3">
        <v>971</v>
      </c>
      <c r="D3" t="s">
        <v>4</v>
      </c>
      <c r="E3" t="s">
        <v>5</v>
      </c>
      <c r="F3">
        <v>2</v>
      </c>
      <c r="G3" t="s">
        <v>6</v>
      </c>
      <c r="I3" t="str">
        <f>VLOOKUP(A3,Sheet3!A3:D194,2,FALSE)</f>
        <v>Afghanistan</v>
      </c>
      <c r="J3" t="str">
        <f>VLOOKUP(A3,Sheet3!A3:D194,4,FALSE)</f>
        <v xml:space="preserve"> </v>
      </c>
    </row>
    <row r="4" spans="1:10">
      <c r="A4" t="s">
        <v>7</v>
      </c>
      <c r="B4" t="s">
        <v>361</v>
      </c>
      <c r="C4">
        <v>8</v>
      </c>
      <c r="D4" t="s">
        <v>8</v>
      </c>
      <c r="E4" t="s">
        <v>9</v>
      </c>
      <c r="F4">
        <v>2</v>
      </c>
      <c r="G4" t="s">
        <v>6</v>
      </c>
      <c r="I4" t="str">
        <f>VLOOKUP(A4,Sheet3!A4:D195,2,FALSE)</f>
        <v>Albania</v>
      </c>
      <c r="J4" t="str">
        <f>VLOOKUP(A4,Sheet3!A4:D195,4,FALSE)</f>
        <v xml:space="preserve"> </v>
      </c>
    </row>
    <row r="5" spans="1:10">
      <c r="A5" t="s">
        <v>20</v>
      </c>
      <c r="B5" t="s">
        <v>365</v>
      </c>
      <c r="C5">
        <v>51</v>
      </c>
      <c r="D5" t="s">
        <v>21</v>
      </c>
      <c r="E5" t="s">
        <v>22</v>
      </c>
      <c r="F5">
        <v>2</v>
      </c>
      <c r="G5" t="s">
        <v>23</v>
      </c>
      <c r="I5" t="str">
        <f>VLOOKUP(A5,Sheet3!A5:D196,2,FALSE)</f>
        <v>Armenia</v>
      </c>
      <c r="J5" t="str">
        <f>VLOOKUP(A5,Sheet3!A5:D196,4,FALSE)</f>
        <v xml:space="preserve"> </v>
      </c>
    </row>
    <row r="6" spans="1:10">
      <c r="A6" t="s">
        <v>231</v>
      </c>
      <c r="B6" t="s">
        <v>459</v>
      </c>
      <c r="C6">
        <v>532</v>
      </c>
      <c r="D6" t="s">
        <v>25</v>
      </c>
      <c r="E6" t="s">
        <v>26</v>
      </c>
      <c r="F6">
        <v>2</v>
      </c>
      <c r="G6" t="s">
        <v>19</v>
      </c>
      <c r="I6" t="str">
        <f>VLOOKUP(A6,Sheet3!A6:D197,2,FALSE)</f>
        <v>Netherlands Antilles</v>
      </c>
      <c r="J6" t="str">
        <f>VLOOKUP(A6,Sheet3!A6:D197,4,FALSE)</f>
        <v>NAƒ</v>
      </c>
    </row>
    <row r="7" spans="1:10">
      <c r="A7" t="s">
        <v>13</v>
      </c>
      <c r="B7" t="s">
        <v>363</v>
      </c>
      <c r="C7">
        <v>973</v>
      </c>
      <c r="D7" t="s">
        <v>14</v>
      </c>
      <c r="E7" t="s">
        <v>15</v>
      </c>
      <c r="F7">
        <v>2</v>
      </c>
      <c r="G7" t="s">
        <v>6</v>
      </c>
      <c r="I7" t="str">
        <f>VLOOKUP(A7,Sheet3!A7:D198,2,FALSE)</f>
        <v>Angola</v>
      </c>
      <c r="J7" t="str">
        <f>VLOOKUP(A7,Sheet3!A7:D198,4,FALSE)</f>
        <v xml:space="preserve"> </v>
      </c>
    </row>
    <row r="8" spans="1:10">
      <c r="A8" t="s">
        <v>16</v>
      </c>
      <c r="B8" t="s">
        <v>364</v>
      </c>
      <c r="C8">
        <v>32</v>
      </c>
      <c r="D8" t="s">
        <v>17</v>
      </c>
      <c r="E8" t="s">
        <v>18</v>
      </c>
      <c r="F8">
        <v>2</v>
      </c>
      <c r="G8" t="s">
        <v>19</v>
      </c>
      <c r="I8" t="str">
        <f>VLOOKUP(A8,Sheet3!A8:D199,2,FALSE)</f>
        <v>Argentina</v>
      </c>
      <c r="J8" t="str">
        <f>VLOOKUP(A8,Sheet3!A8:D199,4,FALSE)</f>
        <v xml:space="preserve"> </v>
      </c>
    </row>
    <row r="9" spans="1:10">
      <c r="A9" t="s">
        <v>106</v>
      </c>
      <c r="B9" t="s">
        <v>407</v>
      </c>
      <c r="C9">
        <v>978</v>
      </c>
      <c r="D9" t="s">
        <v>107</v>
      </c>
      <c r="E9" t="s">
        <v>26</v>
      </c>
      <c r="F9">
        <v>2</v>
      </c>
      <c r="G9" t="s">
        <v>23</v>
      </c>
      <c r="I9" t="e">
        <f>VLOOKUP(A9,Sheet3!A9:D200,2,TRUE)</f>
        <v>#N/A</v>
      </c>
      <c r="J9" t="e">
        <f>VLOOKUP(A9,Sheet3!A9:D200,4,FALSE)</f>
        <v>#N/A</v>
      </c>
    </row>
    <row r="10" spans="1:10">
      <c r="A10" t="s">
        <v>27</v>
      </c>
      <c r="B10" t="s">
        <v>367</v>
      </c>
      <c r="C10">
        <v>36</v>
      </c>
      <c r="D10" t="s">
        <v>28</v>
      </c>
      <c r="E10" t="s">
        <v>26</v>
      </c>
      <c r="F10">
        <v>2</v>
      </c>
      <c r="G10" t="s">
        <v>29</v>
      </c>
      <c r="I10" t="e">
        <f>VLOOKUP(A10,Sheet3!A10:D201,2,TRUE)</f>
        <v>#N/A</v>
      </c>
      <c r="J10" t="e">
        <f>VLOOKUP(A10,Sheet3!A10:D201,4,FALSE)</f>
        <v>#N/A</v>
      </c>
    </row>
    <row r="11" spans="1:10">
      <c r="A11" t="s">
        <v>24</v>
      </c>
      <c r="B11" t="s">
        <v>366</v>
      </c>
      <c r="C11">
        <v>533</v>
      </c>
      <c r="D11" t="s">
        <v>25</v>
      </c>
      <c r="E11" t="s">
        <v>26</v>
      </c>
      <c r="F11">
        <v>2</v>
      </c>
      <c r="G11" t="s">
        <v>23</v>
      </c>
      <c r="I11" t="e">
        <f>VLOOKUP(A11,Sheet3!A11:D202,2,TRUE)</f>
        <v>#N/A</v>
      </c>
      <c r="J11" t="e">
        <f>VLOOKUP(A11,Sheet3!A11:D202,4,FALSE)</f>
        <v>#N/A</v>
      </c>
    </row>
    <row r="12" spans="1:10">
      <c r="A12" t="s">
        <v>30</v>
      </c>
      <c r="B12" t="s">
        <v>368</v>
      </c>
      <c r="C12">
        <v>944</v>
      </c>
      <c r="D12" t="s">
        <v>31</v>
      </c>
      <c r="E12" t="s">
        <v>32</v>
      </c>
      <c r="F12">
        <v>2</v>
      </c>
      <c r="G12" t="s">
        <v>6</v>
      </c>
      <c r="I12" t="e">
        <f>VLOOKUP(A12,Sheet3!A12:D203,2,TRUE)</f>
        <v>#N/A</v>
      </c>
      <c r="J12" t="e">
        <f>VLOOKUP(A12,Sheet3!A12:D203,4,FALSE)</f>
        <v>#N/A</v>
      </c>
    </row>
    <row r="13" spans="1:10">
      <c r="A13" t="s">
        <v>50</v>
      </c>
      <c r="B13" t="s">
        <v>378</v>
      </c>
      <c r="C13">
        <v>977</v>
      </c>
      <c r="D13" t="s">
        <v>51</v>
      </c>
      <c r="E13" t="s">
        <v>52</v>
      </c>
      <c r="F13">
        <v>2</v>
      </c>
      <c r="G13" t="s">
        <v>23</v>
      </c>
      <c r="I13" t="e">
        <f>VLOOKUP(A13,Sheet3!A13:D204,2,FALSE)</f>
        <v>#N/A</v>
      </c>
      <c r="J13" t="e">
        <f>VLOOKUP(A13,Sheet3!A13:D204,4,FALSE)</f>
        <v>#N/A</v>
      </c>
    </row>
    <row r="14" spans="1:10">
      <c r="A14" t="s">
        <v>40</v>
      </c>
      <c r="B14" t="s">
        <v>372</v>
      </c>
      <c r="C14">
        <v>52</v>
      </c>
      <c r="D14" t="s">
        <v>28</v>
      </c>
      <c r="E14" t="s">
        <v>26</v>
      </c>
      <c r="F14">
        <v>2</v>
      </c>
      <c r="G14" t="s">
        <v>6</v>
      </c>
      <c r="I14" t="e">
        <f>VLOOKUP(A14,Sheet3!A14:D205,2,FALSE)</f>
        <v>#N/A</v>
      </c>
      <c r="J14" t="e">
        <f>VLOOKUP(A14,Sheet3!A14:D205,4,FALSE)</f>
        <v>#N/A</v>
      </c>
    </row>
    <row r="15" spans="1:10">
      <c r="A15" t="s">
        <v>37</v>
      </c>
      <c r="B15" t="s">
        <v>371</v>
      </c>
      <c r="C15">
        <v>50</v>
      </c>
      <c r="D15" t="s">
        <v>38</v>
      </c>
      <c r="E15" t="s">
        <v>39</v>
      </c>
      <c r="F15">
        <v>2</v>
      </c>
      <c r="G15" t="s">
        <v>23</v>
      </c>
      <c r="I15" t="e">
        <f>VLOOKUP(A15,Sheet3!A15:D206,2,FALSE)</f>
        <v>#N/A</v>
      </c>
      <c r="J15" t="e">
        <f>VLOOKUP(A15,Sheet3!A15:D206,4,FALSE)</f>
        <v>#N/A</v>
      </c>
    </row>
    <row r="16" spans="1:10">
      <c r="A16" t="s">
        <v>108</v>
      </c>
      <c r="B16" t="s">
        <v>407</v>
      </c>
      <c r="C16">
        <v>978</v>
      </c>
      <c r="D16" t="s">
        <v>107</v>
      </c>
      <c r="E16" t="s">
        <v>26</v>
      </c>
      <c r="F16">
        <v>2</v>
      </c>
      <c r="G16" t="s">
        <v>23</v>
      </c>
      <c r="I16" t="e">
        <f>VLOOKUP(A16,Sheet3!A16:D207,2,FALSE)</f>
        <v>#N/A</v>
      </c>
      <c r="J16" t="e">
        <f>VLOOKUP(A16,Sheet3!A16:D207,4,FALSE)</f>
        <v>#N/A</v>
      </c>
    </row>
    <row r="17" spans="1:10">
      <c r="A17" t="s">
        <v>61</v>
      </c>
      <c r="B17" t="s">
        <v>382</v>
      </c>
      <c r="C17">
        <v>975</v>
      </c>
      <c r="D17" t="s">
        <v>62</v>
      </c>
      <c r="E17" t="s">
        <v>63</v>
      </c>
      <c r="F17">
        <v>2</v>
      </c>
      <c r="G17" t="s">
        <v>6</v>
      </c>
      <c r="I17" t="e">
        <f>VLOOKUP(A17,Sheet3!A17:D208,2,FALSE)</f>
        <v>#N/A</v>
      </c>
      <c r="J17" t="e">
        <f>VLOOKUP(A17,Sheet3!A17:D208,4,FALSE)</f>
        <v>#N/A</v>
      </c>
    </row>
    <row r="18" spans="1:10">
      <c r="A18" t="s">
        <v>34</v>
      </c>
      <c r="B18" t="s">
        <v>370</v>
      </c>
      <c r="C18">
        <v>48</v>
      </c>
      <c r="D18" t="s">
        <v>11</v>
      </c>
      <c r="E18" t="s">
        <v>35</v>
      </c>
      <c r="F18">
        <v>3</v>
      </c>
      <c r="G18" t="s">
        <v>36</v>
      </c>
      <c r="I18" t="e">
        <f>VLOOKUP(A18,Sheet3!A18:D209,2,FALSE)</f>
        <v>#N/A</v>
      </c>
      <c r="J18" t="e">
        <f>VLOOKUP(A18,Sheet3!A18:D209,4,FALSE)</f>
        <v>#N/A</v>
      </c>
    </row>
    <row r="19" spans="1:10">
      <c r="A19" t="s">
        <v>64</v>
      </c>
      <c r="B19" t="s">
        <v>383</v>
      </c>
      <c r="C19">
        <v>108</v>
      </c>
      <c r="D19" t="s">
        <v>65</v>
      </c>
      <c r="E19" t="s">
        <v>12</v>
      </c>
      <c r="F19">
        <v>0</v>
      </c>
      <c r="G19" t="s">
        <v>6</v>
      </c>
      <c r="I19" t="e">
        <f>VLOOKUP(A19,Sheet3!A19:D210,2,FALSE)</f>
        <v>#N/A</v>
      </c>
      <c r="J19" t="e">
        <f>VLOOKUP(A19,Sheet3!A19:D210,4,FALSE)</f>
        <v>#N/A</v>
      </c>
    </row>
    <row r="20" spans="1:10">
      <c r="A20" t="s">
        <v>44</v>
      </c>
      <c r="B20" t="s">
        <v>375</v>
      </c>
      <c r="C20">
        <v>60</v>
      </c>
      <c r="D20" t="s">
        <v>28</v>
      </c>
      <c r="E20" t="s">
        <v>26</v>
      </c>
      <c r="F20">
        <v>2</v>
      </c>
      <c r="G20" t="s">
        <v>23</v>
      </c>
      <c r="I20" t="e">
        <f>VLOOKUP(A20,Sheet3!A20:D211,2,FALSE)</f>
        <v>#N/A</v>
      </c>
      <c r="J20" t="e">
        <f>VLOOKUP(A20,Sheet3!A20:D211,4,FALSE)</f>
        <v>#N/A</v>
      </c>
    </row>
    <row r="21" spans="1:10">
      <c r="A21" t="s">
        <v>58</v>
      </c>
      <c r="B21" t="s">
        <v>381</v>
      </c>
      <c r="C21">
        <v>96</v>
      </c>
      <c r="D21" t="s">
        <v>59</v>
      </c>
      <c r="E21" t="s">
        <v>60</v>
      </c>
      <c r="F21">
        <v>2</v>
      </c>
      <c r="G21" t="s">
        <v>23</v>
      </c>
      <c r="I21" t="e">
        <f>VLOOKUP(A21,Sheet3!A21:D212,2,FALSE)</f>
        <v>#N/A</v>
      </c>
      <c r="J21" t="e">
        <f>VLOOKUP(A21,Sheet3!A21:D212,4,FALSE)</f>
        <v>#N/A</v>
      </c>
    </row>
    <row r="22" spans="1:10">
      <c r="A22" t="s">
        <v>48</v>
      </c>
      <c r="B22" t="s">
        <v>377</v>
      </c>
      <c r="C22">
        <v>68</v>
      </c>
      <c r="D22" t="s">
        <v>49</v>
      </c>
      <c r="E22" t="s">
        <v>18</v>
      </c>
      <c r="F22">
        <v>2</v>
      </c>
      <c r="G22" t="s">
        <v>23</v>
      </c>
      <c r="I22" t="e">
        <f>VLOOKUP(A22,Sheet3!A22:D213,2,FALSE)</f>
        <v>#N/A</v>
      </c>
      <c r="J22" t="e">
        <f>VLOOKUP(A22,Sheet3!A22:D213,4,FALSE)</f>
        <v>#N/A</v>
      </c>
    </row>
    <row r="23" spans="1:10">
      <c r="A23" t="s">
        <v>56</v>
      </c>
      <c r="B23" t="s">
        <v>380</v>
      </c>
      <c r="C23">
        <v>986</v>
      </c>
      <c r="D23" t="s">
        <v>57</v>
      </c>
      <c r="E23" t="s">
        <v>18</v>
      </c>
      <c r="F23">
        <v>2</v>
      </c>
      <c r="G23" t="s">
        <v>19</v>
      </c>
      <c r="I23" t="e">
        <f>VLOOKUP(A23,Sheet3!A23:D214,2,FALSE)</f>
        <v>#N/A</v>
      </c>
      <c r="J23" t="e">
        <f>VLOOKUP(A23,Sheet3!A23:D214,4,FALSE)</f>
        <v>#N/A</v>
      </c>
    </row>
    <row r="24" spans="1:10">
      <c r="A24" t="s">
        <v>33</v>
      </c>
      <c r="B24" t="s">
        <v>369</v>
      </c>
      <c r="C24">
        <v>44</v>
      </c>
      <c r="D24" t="s">
        <v>28</v>
      </c>
      <c r="E24" t="s">
        <v>26</v>
      </c>
      <c r="F24">
        <v>2</v>
      </c>
      <c r="G24" t="s">
        <v>23</v>
      </c>
      <c r="I24" t="e">
        <f>VLOOKUP(A24,Sheet3!A24:D215,2,FALSE)</f>
        <v>#N/A</v>
      </c>
      <c r="J24" t="e">
        <f>VLOOKUP(A24,Sheet3!A24:D215,4,FALSE)</f>
        <v>#N/A</v>
      </c>
    </row>
    <row r="25" spans="1:10">
      <c r="A25" t="s">
        <v>45</v>
      </c>
      <c r="B25" t="s">
        <v>376</v>
      </c>
      <c r="C25">
        <v>64</v>
      </c>
      <c r="D25" t="s">
        <v>46</v>
      </c>
      <c r="E25" t="s">
        <v>47</v>
      </c>
      <c r="F25">
        <v>2</v>
      </c>
      <c r="G25" t="s">
        <v>6</v>
      </c>
      <c r="I25" t="e">
        <f>VLOOKUP(A25,Sheet3!A25:D216,2,FALSE)</f>
        <v>#N/A</v>
      </c>
      <c r="J25" t="e">
        <f>VLOOKUP(A25,Sheet3!A25:D216,4,FALSE)</f>
        <v>#N/A</v>
      </c>
    </row>
    <row r="26" spans="1:10">
      <c r="A26" t="s">
        <v>53</v>
      </c>
      <c r="B26" t="s">
        <v>379</v>
      </c>
      <c r="C26">
        <v>72</v>
      </c>
      <c r="D26" t="s">
        <v>54</v>
      </c>
      <c r="E26" t="s">
        <v>55</v>
      </c>
      <c r="F26">
        <v>2</v>
      </c>
      <c r="G26" t="s">
        <v>23</v>
      </c>
      <c r="I26" t="e">
        <f>VLOOKUP(A26,Sheet3!A26:D217,2,FALSE)</f>
        <v>#N/A</v>
      </c>
      <c r="J26" t="e">
        <f>VLOOKUP(A26,Sheet3!A26:D217,4,FALSE)</f>
        <v>#N/A</v>
      </c>
    </row>
    <row r="27" spans="1:10">
      <c r="A27" t="s">
        <v>41</v>
      </c>
      <c r="B27" t="s">
        <v>373</v>
      </c>
      <c r="C27">
        <v>974</v>
      </c>
      <c r="D27" t="s">
        <v>42</v>
      </c>
      <c r="E27" t="s">
        <v>6</v>
      </c>
      <c r="F27">
        <v>0</v>
      </c>
      <c r="G27" t="s">
        <v>6</v>
      </c>
      <c r="I27" t="e">
        <f>VLOOKUP(A27,Sheet3!A27:D218,2,FALSE)</f>
        <v>#N/A</v>
      </c>
      <c r="J27" t="e">
        <f>VLOOKUP(A27,Sheet3!A27:D218,4,FALSE)</f>
        <v>#N/A</v>
      </c>
    </row>
    <row r="28" spans="1:10">
      <c r="A28" t="s">
        <v>43</v>
      </c>
      <c r="B28" t="s">
        <v>374</v>
      </c>
      <c r="C28">
        <v>84</v>
      </c>
      <c r="D28" t="s">
        <v>28</v>
      </c>
      <c r="E28" t="s">
        <v>26</v>
      </c>
      <c r="F28">
        <v>2</v>
      </c>
      <c r="G28" t="s">
        <v>23</v>
      </c>
      <c r="I28" t="e">
        <f>VLOOKUP(A28,Sheet3!A28:D219,2,FALSE)</f>
        <v>#N/A</v>
      </c>
      <c r="J28" t="e">
        <f>VLOOKUP(A28,Sheet3!A28:D219,4,FALSE)</f>
        <v>#N/A</v>
      </c>
    </row>
    <row r="29" spans="1:10">
      <c r="A29" t="s">
        <v>68</v>
      </c>
      <c r="B29" t="s">
        <v>385</v>
      </c>
      <c r="C29">
        <v>124</v>
      </c>
      <c r="D29" t="s">
        <v>28</v>
      </c>
      <c r="E29" t="s">
        <v>26</v>
      </c>
      <c r="F29">
        <v>2</v>
      </c>
      <c r="G29" t="s">
        <v>23</v>
      </c>
      <c r="I29" t="e">
        <f>VLOOKUP(A29,Sheet3!A29:D220,2,FALSE)</f>
        <v>#N/A</v>
      </c>
      <c r="J29" t="e">
        <f>VLOOKUP(A29,Sheet3!A29:D220,4,FALSE)</f>
        <v>#N/A</v>
      </c>
    </row>
    <row r="30" spans="1:10">
      <c r="A30" t="s">
        <v>124</v>
      </c>
      <c r="B30" t="s">
        <v>410</v>
      </c>
      <c r="C30">
        <v>976</v>
      </c>
      <c r="D30" t="s">
        <v>65</v>
      </c>
      <c r="E30" t="s">
        <v>12</v>
      </c>
      <c r="F30">
        <v>2</v>
      </c>
      <c r="G30" t="s">
        <v>6</v>
      </c>
      <c r="I30" t="e">
        <f>VLOOKUP(A30,Sheet3!A30:D221,2,FALSE)</f>
        <v>#N/A</v>
      </c>
      <c r="J30" t="e">
        <f>VLOOKUP(A30,Sheet3!A30:D221,4,FALSE)</f>
        <v>#N/A</v>
      </c>
    </row>
    <row r="31" spans="1:10">
      <c r="A31" t="s">
        <v>317</v>
      </c>
      <c r="B31" t="s">
        <v>503</v>
      </c>
      <c r="C31">
        <v>756</v>
      </c>
      <c r="D31" t="s">
        <v>318</v>
      </c>
      <c r="E31" t="s">
        <v>319</v>
      </c>
      <c r="F31">
        <v>2</v>
      </c>
      <c r="G31" t="s">
        <v>320</v>
      </c>
      <c r="I31" t="e">
        <f>VLOOKUP(A31,Sheet3!A31:D222,2,FALSE)</f>
        <v>#N/A</v>
      </c>
      <c r="J31" t="e">
        <f>VLOOKUP(A31,Sheet3!A31:D222,4,FALSE)</f>
        <v>#N/A</v>
      </c>
    </row>
    <row r="32" spans="1:10">
      <c r="A32" t="s">
        <v>343</v>
      </c>
      <c r="B32" t="s">
        <v>516</v>
      </c>
      <c r="C32">
        <v>990</v>
      </c>
      <c r="D32" t="s">
        <v>344</v>
      </c>
      <c r="E32" t="s">
        <v>6</v>
      </c>
      <c r="F32">
        <v>2</v>
      </c>
      <c r="G32" t="s">
        <v>6</v>
      </c>
      <c r="I32" t="e">
        <f>VLOOKUP(A32,Sheet3!A32:D223,2,FALSE)</f>
        <v>#N/A</v>
      </c>
      <c r="J32" t="e">
        <f>VLOOKUP(A32,Sheet3!A32:D223,4,FALSE)</f>
        <v>#N/A</v>
      </c>
    </row>
    <row r="33" spans="1:10">
      <c r="A33" t="s">
        <v>73</v>
      </c>
      <c r="B33" t="s">
        <v>389</v>
      </c>
      <c r="C33">
        <v>152</v>
      </c>
      <c r="D33" t="s">
        <v>17</v>
      </c>
      <c r="E33" t="s">
        <v>18</v>
      </c>
      <c r="F33">
        <v>0</v>
      </c>
      <c r="G33" t="s">
        <v>74</v>
      </c>
      <c r="I33" t="e">
        <f>VLOOKUP(A33,Sheet3!A33:D224,2,FALSE)</f>
        <v>#N/A</v>
      </c>
      <c r="J33" t="e">
        <f>VLOOKUP(A33,Sheet3!A33:D224,4,FALSE)</f>
        <v>#N/A</v>
      </c>
    </row>
    <row r="34" spans="1:10">
      <c r="A34" t="s">
        <v>75</v>
      </c>
      <c r="B34" t="s">
        <v>390</v>
      </c>
      <c r="C34">
        <v>156</v>
      </c>
      <c r="D34" t="s">
        <v>76</v>
      </c>
      <c r="E34" t="s">
        <v>77</v>
      </c>
      <c r="F34">
        <v>2</v>
      </c>
      <c r="G34" t="s">
        <v>23</v>
      </c>
      <c r="I34" t="e">
        <f>VLOOKUP(A34,Sheet3!A34:D225,2,FALSE)</f>
        <v>#N/A</v>
      </c>
      <c r="J34" t="e">
        <f>VLOOKUP(A34,Sheet3!A34:D225,4,FALSE)</f>
        <v>#N/A</v>
      </c>
    </row>
    <row r="35" spans="1:10">
      <c r="A35" t="s">
        <v>78</v>
      </c>
      <c r="B35" t="s">
        <v>391</v>
      </c>
      <c r="C35">
        <v>170</v>
      </c>
      <c r="D35" t="s">
        <v>17</v>
      </c>
      <c r="E35" t="s">
        <v>18</v>
      </c>
      <c r="F35">
        <v>2</v>
      </c>
      <c r="G35" t="s">
        <v>19</v>
      </c>
      <c r="I35" t="e">
        <f>VLOOKUP(A35,Sheet3!A35:D226,2,FALSE)</f>
        <v>#N/A</v>
      </c>
      <c r="J35" t="e">
        <f>VLOOKUP(A35,Sheet3!A35:D226,4,FALSE)</f>
        <v>#N/A</v>
      </c>
    </row>
    <row r="36" spans="1:10">
      <c r="A36" t="s">
        <v>80</v>
      </c>
      <c r="B36" t="s">
        <v>393</v>
      </c>
      <c r="C36">
        <v>188</v>
      </c>
      <c r="D36" t="s">
        <v>81</v>
      </c>
      <c r="E36" t="s">
        <v>82</v>
      </c>
      <c r="F36">
        <v>2</v>
      </c>
      <c r="G36" t="s">
        <v>19</v>
      </c>
      <c r="I36" t="e">
        <f>VLOOKUP(A36,Sheet3!A36:D227,2,FALSE)</f>
        <v>#N/A</v>
      </c>
      <c r="J36" t="e">
        <f>VLOOKUP(A36,Sheet3!A36:D227,4,FALSE)</f>
        <v>#N/A</v>
      </c>
    </row>
    <row r="37" spans="1:10">
      <c r="A37" t="s">
        <v>290</v>
      </c>
      <c r="B37" t="s">
        <v>488</v>
      </c>
      <c r="C37">
        <v>891</v>
      </c>
      <c r="D37" t="s">
        <v>11</v>
      </c>
      <c r="E37" t="s">
        <v>291</v>
      </c>
      <c r="F37">
        <v>2</v>
      </c>
      <c r="G37" t="s">
        <v>6</v>
      </c>
      <c r="I37" t="e">
        <f>VLOOKUP(A37,Sheet3!A37:D228,2,FALSE)</f>
        <v>#N/A</v>
      </c>
      <c r="J37" t="e">
        <f>VLOOKUP(A37,Sheet3!A37:D228,4,FALSE)</f>
        <v>#N/A</v>
      </c>
    </row>
    <row r="38" spans="1:10">
      <c r="A38" t="s">
        <v>86</v>
      </c>
      <c r="B38" t="s">
        <v>395</v>
      </c>
      <c r="C38" t="s">
        <v>6</v>
      </c>
      <c r="D38" t="s">
        <v>17</v>
      </c>
      <c r="E38" t="s">
        <v>18</v>
      </c>
      <c r="F38">
        <v>2</v>
      </c>
      <c r="G38" t="s">
        <v>23</v>
      </c>
      <c r="I38" t="e">
        <f>VLOOKUP(A38,Sheet3!A38:D229,2,FALSE)</f>
        <v>#N/A</v>
      </c>
      <c r="J38" t="e">
        <f>VLOOKUP(A38,Sheet3!A38:D229,4,FALSE)</f>
        <v>#N/A</v>
      </c>
    </row>
    <row r="39" spans="1:10">
      <c r="A39" t="s">
        <v>87</v>
      </c>
      <c r="B39" t="s">
        <v>396</v>
      </c>
      <c r="C39">
        <v>192</v>
      </c>
      <c r="D39" t="s">
        <v>17</v>
      </c>
      <c r="E39" t="s">
        <v>18</v>
      </c>
      <c r="F39">
        <v>2</v>
      </c>
      <c r="G39" t="s">
        <v>23</v>
      </c>
      <c r="I39" t="e">
        <f>VLOOKUP(A39,Sheet3!A39:D230,2,FALSE)</f>
        <v>#N/A</v>
      </c>
      <c r="J39" t="e">
        <f>VLOOKUP(A39,Sheet3!A39:D230,4,FALSE)</f>
        <v>#N/A</v>
      </c>
    </row>
    <row r="40" spans="1:10">
      <c r="A40" t="s">
        <v>69</v>
      </c>
      <c r="B40" t="s">
        <v>386</v>
      </c>
      <c r="C40">
        <v>132</v>
      </c>
      <c r="D40" t="s">
        <v>70</v>
      </c>
      <c r="E40" t="s">
        <v>18</v>
      </c>
      <c r="F40" t="s">
        <v>6</v>
      </c>
      <c r="G40" t="s">
        <v>6</v>
      </c>
      <c r="I40" t="e">
        <f>VLOOKUP(A40,Sheet3!A40:D231,2,FALSE)</f>
        <v>#N/A</v>
      </c>
      <c r="J40" t="e">
        <f>VLOOKUP(A40,Sheet3!A40:D231,4,FALSE)</f>
        <v>#N/A</v>
      </c>
    </row>
    <row r="41" spans="1:10">
      <c r="A41" t="s">
        <v>88</v>
      </c>
      <c r="B41" t="s">
        <v>397</v>
      </c>
      <c r="C41">
        <v>196</v>
      </c>
      <c r="D41" t="s">
        <v>89</v>
      </c>
      <c r="E41" t="s">
        <v>26</v>
      </c>
      <c r="F41">
        <v>2</v>
      </c>
      <c r="G41" t="s">
        <v>19</v>
      </c>
      <c r="I41" t="e">
        <f>VLOOKUP(A41,Sheet3!A41:D232,2,FALSE)</f>
        <v>#N/A</v>
      </c>
      <c r="J41" t="e">
        <f>VLOOKUP(A41,Sheet3!A41:D232,4,FALSE)</f>
        <v>#N/A</v>
      </c>
    </row>
    <row r="42" spans="1:10">
      <c r="A42" t="s">
        <v>90</v>
      </c>
      <c r="B42" t="s">
        <v>398</v>
      </c>
      <c r="C42">
        <v>203</v>
      </c>
      <c r="D42" t="s">
        <v>91</v>
      </c>
      <c r="E42" t="s">
        <v>92</v>
      </c>
      <c r="F42">
        <v>2</v>
      </c>
      <c r="G42" t="s">
        <v>19</v>
      </c>
      <c r="I42" t="e">
        <f>VLOOKUP(A42,Sheet3!A42:D233,2,FALSE)</f>
        <v>#N/A</v>
      </c>
      <c r="J42" t="e">
        <f>VLOOKUP(A42,Sheet3!A42:D233,4,FALSE)</f>
        <v>#N/A</v>
      </c>
    </row>
    <row r="43" spans="1:10">
      <c r="A43" t="s">
        <v>109</v>
      </c>
      <c r="B43" t="s">
        <v>407</v>
      </c>
      <c r="C43">
        <v>978</v>
      </c>
      <c r="D43" t="s">
        <v>107</v>
      </c>
      <c r="E43" t="s">
        <v>26</v>
      </c>
      <c r="F43">
        <v>2</v>
      </c>
      <c r="G43" t="s">
        <v>23</v>
      </c>
      <c r="I43" t="e">
        <f>VLOOKUP(A43,Sheet3!A43:D234,2,FALSE)</f>
        <v>#N/A</v>
      </c>
      <c r="J43" t="e">
        <f>VLOOKUP(A43,Sheet3!A43:D234,4,FALSE)</f>
        <v>#N/A</v>
      </c>
    </row>
    <row r="44" spans="1:10">
      <c r="A44" t="s">
        <v>96</v>
      </c>
      <c r="B44" t="s">
        <v>400</v>
      </c>
      <c r="C44">
        <v>262</v>
      </c>
      <c r="D44" t="s">
        <v>65</v>
      </c>
      <c r="E44" t="s">
        <v>12</v>
      </c>
      <c r="F44">
        <v>0</v>
      </c>
      <c r="G44" t="s">
        <v>6</v>
      </c>
      <c r="I44" t="e">
        <f>VLOOKUP(A44,Sheet3!A44:D235,2,FALSE)</f>
        <v>#N/A</v>
      </c>
      <c r="J44" t="e">
        <f>VLOOKUP(A44,Sheet3!A44:D235,4,FALSE)</f>
        <v>#N/A</v>
      </c>
    </row>
    <row r="45" spans="1:10">
      <c r="A45" t="s">
        <v>93</v>
      </c>
      <c r="B45" t="s">
        <v>399</v>
      </c>
      <c r="C45">
        <v>208</v>
      </c>
      <c r="D45" t="s">
        <v>94</v>
      </c>
      <c r="E45" t="s">
        <v>95</v>
      </c>
      <c r="F45">
        <v>2</v>
      </c>
      <c r="G45" t="s">
        <v>19</v>
      </c>
      <c r="I45" t="e">
        <f>VLOOKUP(A45,Sheet3!A45:D236,2,FALSE)</f>
        <v>#N/A</v>
      </c>
      <c r="J45" t="e">
        <f>VLOOKUP(A45,Sheet3!A45:D236,4,FALSE)</f>
        <v>#N/A</v>
      </c>
    </row>
    <row r="46" spans="1:10">
      <c r="A46" t="s">
        <v>97</v>
      </c>
      <c r="B46" t="s">
        <v>401</v>
      </c>
      <c r="C46">
        <v>214</v>
      </c>
      <c r="D46" t="s">
        <v>17</v>
      </c>
      <c r="E46" t="s">
        <v>18</v>
      </c>
      <c r="F46">
        <v>2</v>
      </c>
      <c r="G46" t="s">
        <v>23</v>
      </c>
      <c r="I46" t="e">
        <f>VLOOKUP(A46,Sheet3!A46:D237,2,FALSE)</f>
        <v>#N/A</v>
      </c>
      <c r="J46" t="e">
        <f>VLOOKUP(A46,Sheet3!A46:D237,4,FALSE)</f>
        <v>#N/A</v>
      </c>
    </row>
    <row r="47" spans="1:10">
      <c r="A47" t="s">
        <v>10</v>
      </c>
      <c r="B47" t="s">
        <v>362</v>
      </c>
      <c r="C47">
        <v>12</v>
      </c>
      <c r="D47" t="s">
        <v>11</v>
      </c>
      <c r="E47" t="s">
        <v>12</v>
      </c>
      <c r="F47">
        <v>2</v>
      </c>
      <c r="G47" t="s">
        <v>6</v>
      </c>
      <c r="I47" t="e">
        <f>VLOOKUP(A47,Sheet3!A47:D238,2,FALSE)</f>
        <v>#N/A</v>
      </c>
      <c r="J47" t="e">
        <f>VLOOKUP(A47,Sheet3!A47:D238,4,FALSE)</f>
        <v>#N/A</v>
      </c>
    </row>
    <row r="48" spans="1:10">
      <c r="A48" t="s">
        <v>110</v>
      </c>
      <c r="B48" t="s">
        <v>407</v>
      </c>
      <c r="C48">
        <v>978</v>
      </c>
      <c r="D48" t="s">
        <v>107</v>
      </c>
      <c r="E48" t="s">
        <v>26</v>
      </c>
      <c r="F48">
        <v>2</v>
      </c>
      <c r="G48" t="s">
        <v>23</v>
      </c>
      <c r="I48" t="e">
        <f>VLOOKUP(A48,Sheet3!A48:D239,2,FALSE)</f>
        <v>#N/A</v>
      </c>
      <c r="J48" t="e">
        <f>VLOOKUP(A48,Sheet3!A48:D239,4,FALSE)</f>
        <v>#N/A</v>
      </c>
    </row>
    <row r="49" spans="1:10">
      <c r="A49" t="s">
        <v>99</v>
      </c>
      <c r="B49" t="s">
        <v>403</v>
      </c>
      <c r="C49">
        <v>818</v>
      </c>
      <c r="D49" t="s">
        <v>89</v>
      </c>
      <c r="E49" t="s">
        <v>100</v>
      </c>
      <c r="F49">
        <v>2</v>
      </c>
      <c r="G49" t="s">
        <v>23</v>
      </c>
      <c r="I49" t="e">
        <f>VLOOKUP(A49,Sheet3!A49:D240,2,FALSE)</f>
        <v>#N/A</v>
      </c>
      <c r="J49" t="e">
        <f>VLOOKUP(A49,Sheet3!A49:D240,4,FALSE)</f>
        <v>#N/A</v>
      </c>
    </row>
    <row r="50" spans="1:10">
      <c r="A50" t="s">
        <v>102</v>
      </c>
      <c r="B50" t="s">
        <v>405</v>
      </c>
      <c r="C50">
        <v>232</v>
      </c>
      <c r="D50" t="s">
        <v>103</v>
      </c>
      <c r="E50" t="s">
        <v>26</v>
      </c>
      <c r="F50">
        <v>2</v>
      </c>
      <c r="G50" t="s">
        <v>6</v>
      </c>
      <c r="I50" t="e">
        <f>VLOOKUP(A50,Sheet3!A50:D241,2,FALSE)</f>
        <v>#N/A</v>
      </c>
      <c r="J50" t="e">
        <f>VLOOKUP(A50,Sheet3!A50:D241,4,FALSE)</f>
        <v>#N/A</v>
      </c>
    </row>
    <row r="51" spans="1:10">
      <c r="A51" t="s">
        <v>111</v>
      </c>
      <c r="B51" t="s">
        <v>407</v>
      </c>
      <c r="C51">
        <v>978</v>
      </c>
      <c r="D51" t="s">
        <v>107</v>
      </c>
      <c r="E51" t="s">
        <v>26</v>
      </c>
      <c r="F51">
        <v>2</v>
      </c>
      <c r="G51" t="s">
        <v>23</v>
      </c>
      <c r="I51" t="e">
        <f>VLOOKUP(A51,Sheet3!A51:D242,2,FALSE)</f>
        <v>#N/A</v>
      </c>
      <c r="J51" t="e">
        <f>VLOOKUP(A51,Sheet3!A51:D242,4,FALSE)</f>
        <v>#N/A</v>
      </c>
    </row>
    <row r="52" spans="1:10">
      <c r="A52" t="s">
        <v>104</v>
      </c>
      <c r="B52" t="s">
        <v>406</v>
      </c>
      <c r="C52">
        <v>230</v>
      </c>
      <c r="D52" t="s">
        <v>105</v>
      </c>
      <c r="E52" t="s">
        <v>26</v>
      </c>
      <c r="F52">
        <v>2</v>
      </c>
      <c r="G52" t="s">
        <v>6</v>
      </c>
      <c r="I52" t="e">
        <f>VLOOKUP(A52,Sheet3!A52:D243,2,FALSE)</f>
        <v>#N/A</v>
      </c>
      <c r="J52" t="e">
        <f>VLOOKUP(A52,Sheet3!A52:D243,4,FALSE)</f>
        <v>#N/A</v>
      </c>
    </row>
    <row r="53" spans="1:10">
      <c r="A53" t="s">
        <v>112</v>
      </c>
      <c r="B53" t="s">
        <v>407</v>
      </c>
      <c r="C53">
        <v>978</v>
      </c>
      <c r="D53" t="s">
        <v>107</v>
      </c>
      <c r="E53" t="s">
        <v>26</v>
      </c>
      <c r="F53">
        <v>2</v>
      </c>
      <c r="G53" t="s">
        <v>23</v>
      </c>
      <c r="I53" t="str">
        <f>VLOOKUP(A53,Sheet3!A53:D244,2,FALSE)</f>
        <v>Italy</v>
      </c>
      <c r="J53" t="str">
        <f>VLOOKUP(A53,Sheet3!A53:D244,4,FALSE)</f>
        <v>€</v>
      </c>
    </row>
    <row r="54" spans="1:10">
      <c r="A54" t="s">
        <v>113</v>
      </c>
      <c r="B54" t="s">
        <v>407</v>
      </c>
      <c r="C54">
        <v>978</v>
      </c>
      <c r="D54" t="s">
        <v>107</v>
      </c>
      <c r="E54" t="s">
        <v>26</v>
      </c>
      <c r="F54">
        <v>2</v>
      </c>
      <c r="G54" t="s">
        <v>23</v>
      </c>
      <c r="I54" t="e">
        <f>VLOOKUP(A54,Sheet3!A54:D245,2,FALSE)</f>
        <v>#N/A</v>
      </c>
      <c r="J54" t="e">
        <f>VLOOKUP(A54,Sheet3!A54:D245,4,FALSE)</f>
        <v>#N/A</v>
      </c>
    </row>
    <row r="55" spans="1:10">
      <c r="A55" t="s">
        <v>123</v>
      </c>
      <c r="B55" t="s">
        <v>409</v>
      </c>
      <c r="C55">
        <v>242</v>
      </c>
      <c r="D55" t="s">
        <v>28</v>
      </c>
      <c r="E55" t="s">
        <v>26</v>
      </c>
      <c r="F55">
        <v>2</v>
      </c>
      <c r="G55" t="s">
        <v>6</v>
      </c>
      <c r="I55" t="str">
        <f>VLOOKUP(A55,Sheet3!A55:D246,2,FALSE)</f>
        <v>Fiji</v>
      </c>
      <c r="J55" t="str">
        <f>VLOOKUP(A55,Sheet3!A55:D246,4,FALSE)</f>
        <v>FJ$</v>
      </c>
    </row>
    <row r="56" spans="1:10">
      <c r="A56" t="s">
        <v>121</v>
      </c>
      <c r="B56" t="s">
        <v>408</v>
      </c>
      <c r="C56">
        <v>238</v>
      </c>
      <c r="D56" t="s">
        <v>89</v>
      </c>
      <c r="E56" t="s">
        <v>122</v>
      </c>
      <c r="F56">
        <v>2</v>
      </c>
      <c r="G56" t="s">
        <v>6</v>
      </c>
      <c r="I56" t="str">
        <f>VLOOKUP(A56,Sheet3!A56:D247,2,FALSE)</f>
        <v>Falkland Islands</v>
      </c>
      <c r="J56" t="str">
        <f>VLOOKUP(A56,Sheet3!A56:D247,4,FALSE)</f>
        <v>£</v>
      </c>
    </row>
    <row r="57" spans="1:10">
      <c r="A57" t="s">
        <v>114</v>
      </c>
      <c r="B57" t="s">
        <v>407</v>
      </c>
      <c r="C57">
        <v>978</v>
      </c>
      <c r="D57" t="s">
        <v>107</v>
      </c>
      <c r="E57" t="s">
        <v>26</v>
      </c>
      <c r="F57">
        <v>2</v>
      </c>
      <c r="G57" t="s">
        <v>23</v>
      </c>
      <c r="I57" t="e">
        <f>VLOOKUP(A57,Sheet3!A57:D248,2,FALSE)</f>
        <v>#N/A</v>
      </c>
      <c r="J57" t="e">
        <f>VLOOKUP(A57,Sheet3!A57:D248,4,FALSE)</f>
        <v>#N/A</v>
      </c>
    </row>
    <row r="58" spans="1:10">
      <c r="A58" t="s">
        <v>268</v>
      </c>
      <c r="B58" t="s">
        <v>476</v>
      </c>
      <c r="C58">
        <v>826</v>
      </c>
      <c r="D58" t="s">
        <v>89</v>
      </c>
      <c r="E58" t="s">
        <v>122</v>
      </c>
      <c r="F58">
        <v>2</v>
      </c>
      <c r="G58" t="s">
        <v>23</v>
      </c>
      <c r="I58" t="str">
        <f>VLOOKUP(A58,Sheet3!A58:D249,2,FALSE)</f>
        <v>United Kingdom</v>
      </c>
      <c r="J58" t="str">
        <f>VLOOKUP(A58,Sheet3!A58:D249,4,FALSE)</f>
        <v>£</v>
      </c>
    </row>
    <row r="59" spans="1:10">
      <c r="A59" t="s">
        <v>129</v>
      </c>
      <c r="B59" t="s">
        <v>413</v>
      </c>
      <c r="C59">
        <v>981</v>
      </c>
      <c r="D59" t="s">
        <v>130</v>
      </c>
      <c r="E59" t="s">
        <v>131</v>
      </c>
      <c r="F59">
        <v>2</v>
      </c>
      <c r="G59" t="s">
        <v>6</v>
      </c>
      <c r="I59" t="str">
        <f>VLOOKUP(A59,Sheet3!A59:D250,2,FALSE)</f>
        <v>Georgia</v>
      </c>
      <c r="J59" t="str">
        <f>VLOOKUP(A59,Sheet3!A59:D250,4,FALSE)</f>
        <v xml:space="preserve"> </v>
      </c>
    </row>
    <row r="60" spans="1:10">
      <c r="A60" t="s">
        <v>134</v>
      </c>
      <c r="B60" t="s">
        <v>415</v>
      </c>
      <c r="C60">
        <v>288</v>
      </c>
      <c r="D60" t="s">
        <v>135</v>
      </c>
      <c r="E60" t="s">
        <v>136</v>
      </c>
      <c r="F60">
        <v>2</v>
      </c>
      <c r="G60" t="s">
        <v>23</v>
      </c>
      <c r="I60" t="e">
        <f>VLOOKUP(A60,Sheet3!A60:D251,2,FALSE)</f>
        <v>#N/A</v>
      </c>
      <c r="J60" t="e">
        <f>VLOOKUP(A60,Sheet3!A60:D251,4,FALSE)</f>
        <v>#N/A</v>
      </c>
    </row>
    <row r="61" spans="1:10">
      <c r="A61" t="s">
        <v>132</v>
      </c>
      <c r="B61" t="s">
        <v>414</v>
      </c>
      <c r="C61">
        <v>936</v>
      </c>
      <c r="D61" t="s">
        <v>133</v>
      </c>
      <c r="E61" t="s">
        <v>6</v>
      </c>
      <c r="F61">
        <v>2</v>
      </c>
      <c r="G61" t="s">
        <v>6</v>
      </c>
      <c r="I61" t="str">
        <f>VLOOKUP(A61,Sheet3!A61:D252,2,FALSE)</f>
        <v>Ghana</v>
      </c>
      <c r="J61" t="str">
        <f>VLOOKUP(A61,Sheet3!A61:D252,4,FALSE)</f>
        <v xml:space="preserve"> </v>
      </c>
    </row>
    <row r="62" spans="1:10">
      <c r="A62" t="s">
        <v>137</v>
      </c>
      <c r="B62" t="s">
        <v>416</v>
      </c>
      <c r="C62">
        <v>292</v>
      </c>
      <c r="D62" t="s">
        <v>89</v>
      </c>
      <c r="E62" t="s">
        <v>122</v>
      </c>
      <c r="F62">
        <v>2</v>
      </c>
      <c r="G62" t="s">
        <v>23</v>
      </c>
      <c r="I62" t="str">
        <f>VLOOKUP(A62,Sheet3!A62:D253,2,FALSE)</f>
        <v>Gibraltar</v>
      </c>
      <c r="J62" t="str">
        <f>VLOOKUP(A62,Sheet3!A62:D253,4,FALSE)</f>
        <v>£</v>
      </c>
    </row>
    <row r="63" spans="1:10">
      <c r="A63" t="s">
        <v>126</v>
      </c>
      <c r="B63" t="s">
        <v>412</v>
      </c>
      <c r="C63">
        <v>270</v>
      </c>
      <c r="D63" t="s">
        <v>127</v>
      </c>
      <c r="E63" t="s">
        <v>128</v>
      </c>
      <c r="F63">
        <v>2</v>
      </c>
      <c r="G63" t="s">
        <v>6</v>
      </c>
      <c r="I63" t="str">
        <f>VLOOKUP(A63,Sheet3!A63:D254,2,FALSE)</f>
        <v>Gambia</v>
      </c>
      <c r="J63" t="str">
        <f>VLOOKUP(A63,Sheet3!A63:D254,4,FALSE)</f>
        <v>D</v>
      </c>
    </row>
    <row r="64" spans="1:10">
      <c r="A64" t="s">
        <v>115</v>
      </c>
      <c r="B64" t="s">
        <v>407</v>
      </c>
      <c r="C64">
        <v>978</v>
      </c>
      <c r="D64" t="s">
        <v>107</v>
      </c>
      <c r="E64" t="s">
        <v>26</v>
      </c>
      <c r="F64">
        <v>2</v>
      </c>
      <c r="G64" t="s">
        <v>23</v>
      </c>
      <c r="I64" t="e">
        <f>VLOOKUP(A64,Sheet3!A64:D255,2,FALSE)</f>
        <v>#N/A</v>
      </c>
      <c r="J64" t="e">
        <f>VLOOKUP(A64,Sheet3!A64:D255,4,FALSE)</f>
        <v>#N/A</v>
      </c>
    </row>
    <row r="65" spans="1:10">
      <c r="A65" t="s">
        <v>138</v>
      </c>
      <c r="B65" t="s">
        <v>417</v>
      </c>
      <c r="C65">
        <v>320</v>
      </c>
      <c r="D65" t="s">
        <v>139</v>
      </c>
      <c r="E65" t="s">
        <v>18</v>
      </c>
      <c r="F65">
        <v>2</v>
      </c>
      <c r="G65" t="s">
        <v>23</v>
      </c>
      <c r="I65" t="str">
        <f>VLOOKUP(A65,Sheet3!A65:D256,2,FALSE)</f>
        <v>Guatemala</v>
      </c>
      <c r="J65" t="str">
        <f>VLOOKUP(A65,Sheet3!A65:D256,4,FALSE)</f>
        <v>Q</v>
      </c>
    </row>
    <row r="66" spans="1:10">
      <c r="A66" t="s">
        <v>140</v>
      </c>
      <c r="B66" t="s">
        <v>418</v>
      </c>
      <c r="C66">
        <v>328</v>
      </c>
      <c r="D66" t="s">
        <v>28</v>
      </c>
      <c r="E66" t="s">
        <v>26</v>
      </c>
      <c r="F66">
        <v>2</v>
      </c>
      <c r="G66" t="s">
        <v>6</v>
      </c>
      <c r="I66" t="str">
        <f>VLOOKUP(A66,Sheet3!A66:D257,2,FALSE)</f>
        <v>Guyana</v>
      </c>
      <c r="J66" t="str">
        <f>VLOOKUP(A66,Sheet3!A66:D257,4,FALSE)</f>
        <v>GY$</v>
      </c>
    </row>
    <row r="67" spans="1:10">
      <c r="A67" t="s">
        <v>145</v>
      </c>
      <c r="B67" t="s">
        <v>421</v>
      </c>
      <c r="C67">
        <v>344</v>
      </c>
      <c r="D67" t="s">
        <v>28</v>
      </c>
      <c r="E67" t="s">
        <v>26</v>
      </c>
      <c r="F67">
        <v>2</v>
      </c>
      <c r="G67" t="s">
        <v>23</v>
      </c>
      <c r="I67" t="str">
        <f>VLOOKUP(A67,Sheet3!A67:D258,2,FALSE)</f>
        <v>Hong Kong</v>
      </c>
      <c r="J67" t="str">
        <f>VLOOKUP(A67,Sheet3!A67:D258,4,FALSE)</f>
        <v>HK$</v>
      </c>
    </row>
    <row r="68" spans="1:10">
      <c r="A68" t="s">
        <v>143</v>
      </c>
      <c r="B68" t="s">
        <v>420</v>
      </c>
      <c r="C68">
        <v>340</v>
      </c>
      <c r="D68" t="s">
        <v>144</v>
      </c>
      <c r="E68" t="s">
        <v>18</v>
      </c>
      <c r="F68">
        <v>2</v>
      </c>
      <c r="G68" t="s">
        <v>23</v>
      </c>
      <c r="I68" t="str">
        <f>VLOOKUP(A68,Sheet3!A68:D259,2,FALSE)</f>
        <v>Honduras</v>
      </c>
      <c r="J68" t="str">
        <f>VLOOKUP(A68,Sheet3!A68:D259,4,FALSE)</f>
        <v>L</v>
      </c>
    </row>
    <row r="69" spans="1:10">
      <c r="A69" t="s">
        <v>83</v>
      </c>
      <c r="B69" t="s">
        <v>394</v>
      </c>
      <c r="C69">
        <v>191</v>
      </c>
      <c r="D69" t="s">
        <v>84</v>
      </c>
      <c r="E69" t="s">
        <v>85</v>
      </c>
      <c r="F69">
        <v>2</v>
      </c>
      <c r="G69" t="s">
        <v>19</v>
      </c>
      <c r="I69" t="str">
        <f>VLOOKUP(A69,Sheet3!A69:D260,2,FALSE)</f>
        <v>Croatia</v>
      </c>
      <c r="J69" t="str">
        <f>VLOOKUP(A69,Sheet3!A69:D260,4,FALSE)</f>
        <v>kn</v>
      </c>
    </row>
    <row r="70" spans="1:10">
      <c r="A70" t="s">
        <v>141</v>
      </c>
      <c r="B70" t="s">
        <v>419</v>
      </c>
      <c r="C70">
        <v>332</v>
      </c>
      <c r="D70" t="s">
        <v>142</v>
      </c>
      <c r="E70" t="s">
        <v>12</v>
      </c>
      <c r="F70">
        <v>2</v>
      </c>
      <c r="G70" t="s">
        <v>6</v>
      </c>
      <c r="I70" t="str">
        <f>VLOOKUP(A70,Sheet3!A70:D261,2,FALSE)</f>
        <v>Haiti</v>
      </c>
      <c r="J70" t="str">
        <f>VLOOKUP(A70,Sheet3!A70:D261,4,FALSE)</f>
        <v>G</v>
      </c>
    </row>
    <row r="71" spans="1:10">
      <c r="A71" t="s">
        <v>146</v>
      </c>
      <c r="B71" t="s">
        <v>422</v>
      </c>
      <c r="C71">
        <v>348</v>
      </c>
      <c r="D71" t="s">
        <v>147</v>
      </c>
      <c r="E71" t="s">
        <v>6</v>
      </c>
      <c r="F71">
        <v>0</v>
      </c>
      <c r="G71" t="s">
        <v>74</v>
      </c>
      <c r="I71" t="str">
        <f>VLOOKUP(A71,Sheet3!A71:D262,2,FALSE)</f>
        <v>Hungary</v>
      </c>
      <c r="J71" t="str">
        <f>VLOOKUP(A71,Sheet3!A71:D262,4,FALSE)</f>
        <v>Ft</v>
      </c>
    </row>
    <row r="72" spans="1:10">
      <c r="A72" t="s">
        <v>155</v>
      </c>
      <c r="B72" t="s">
        <v>425</v>
      </c>
      <c r="C72">
        <v>360</v>
      </c>
      <c r="D72" t="s">
        <v>156</v>
      </c>
      <c r="E72" t="s">
        <v>60</v>
      </c>
      <c r="F72">
        <v>2</v>
      </c>
      <c r="G72" t="s">
        <v>19</v>
      </c>
      <c r="I72" t="str">
        <f>VLOOKUP(A72,Sheet3!A72:D263,2,FALSE)</f>
        <v>Indonesia</v>
      </c>
      <c r="J72" t="str">
        <f>VLOOKUP(A72,Sheet3!A72:D263,4,FALSE)</f>
        <v>Rp</v>
      </c>
    </row>
    <row r="73" spans="1:10">
      <c r="A73" t="s">
        <v>116</v>
      </c>
      <c r="B73" t="s">
        <v>407</v>
      </c>
      <c r="C73">
        <v>978</v>
      </c>
      <c r="D73" t="s">
        <v>107</v>
      </c>
      <c r="E73" t="s">
        <v>26</v>
      </c>
      <c r="F73">
        <v>2</v>
      </c>
      <c r="G73" t="s">
        <v>23</v>
      </c>
      <c r="I73" t="e">
        <f>VLOOKUP(A73,Sheet3!A73:D264,2,FALSE)</f>
        <v>#N/A</v>
      </c>
      <c r="J73" t="e">
        <f>VLOOKUP(A73,Sheet3!A73:D264,4,FALSE)</f>
        <v>#N/A</v>
      </c>
    </row>
    <row r="74" spans="1:10">
      <c r="A74" t="s">
        <v>232</v>
      </c>
      <c r="B74" t="s">
        <v>460</v>
      </c>
      <c r="C74">
        <v>376</v>
      </c>
      <c r="D74" t="s">
        <v>233</v>
      </c>
      <c r="E74" t="s">
        <v>234</v>
      </c>
      <c r="F74">
        <v>2</v>
      </c>
      <c r="G74" t="s">
        <v>23</v>
      </c>
      <c r="I74" t="str">
        <f>VLOOKUP(A74,Sheet3!A74:D265,2,FALSE)</f>
        <v>Israel</v>
      </c>
      <c r="J74" t="str">
        <f>VLOOKUP(A74,Sheet3!A74:D265,4,FALSE)</f>
        <v xml:space="preserve"> </v>
      </c>
    </row>
    <row r="75" spans="1:10">
      <c r="A75" t="s">
        <v>151</v>
      </c>
      <c r="B75" t="s">
        <v>424</v>
      </c>
      <c r="C75">
        <v>356</v>
      </c>
      <c r="D75" t="s">
        <v>152</v>
      </c>
      <c r="E75" t="s">
        <v>153</v>
      </c>
      <c r="F75">
        <v>2</v>
      </c>
      <c r="G75" t="s">
        <v>154</v>
      </c>
      <c r="I75" t="str">
        <f>VLOOKUP(A75,Sheet3!A75:D266,2,FALSE)</f>
        <v>India</v>
      </c>
      <c r="J75">
        <f>VLOOKUP(A75,Sheet3!A75:D266,4,FALSE)</f>
        <v>0</v>
      </c>
    </row>
    <row r="76" spans="1:10">
      <c r="A76" t="s">
        <v>160</v>
      </c>
      <c r="B76" t="s">
        <v>427</v>
      </c>
      <c r="C76">
        <v>368</v>
      </c>
      <c r="D76" t="s">
        <v>11</v>
      </c>
      <c r="E76" t="s">
        <v>161</v>
      </c>
      <c r="F76">
        <v>3</v>
      </c>
      <c r="G76" t="s">
        <v>6</v>
      </c>
      <c r="I76" t="str">
        <f>VLOOKUP(A76,Sheet3!A76:D267,2,FALSE)</f>
        <v>Iraq</v>
      </c>
      <c r="J76" t="str">
        <f>VLOOKUP(A76,Sheet3!A76:D267,4,FALSE)</f>
        <v xml:space="preserve"> </v>
      </c>
    </row>
    <row r="77" spans="1:10">
      <c r="A77" t="s">
        <v>157</v>
      </c>
      <c r="B77" t="s">
        <v>426</v>
      </c>
      <c r="C77">
        <v>364</v>
      </c>
      <c r="D77" t="s">
        <v>158</v>
      </c>
      <c r="E77" t="s">
        <v>159</v>
      </c>
      <c r="F77">
        <v>2</v>
      </c>
      <c r="G77" t="s">
        <v>23</v>
      </c>
      <c r="I77" t="str">
        <f>VLOOKUP(A77,Sheet3!A77:D268,2,FALSE)</f>
        <v>Iran</v>
      </c>
      <c r="J77" t="str">
        <f>VLOOKUP(A77,Sheet3!A77:D268,4,FALSE)</f>
        <v xml:space="preserve"> </v>
      </c>
    </row>
    <row r="78" spans="1:10">
      <c r="A78" t="s">
        <v>148</v>
      </c>
      <c r="B78" t="s">
        <v>423</v>
      </c>
      <c r="C78">
        <v>352</v>
      </c>
      <c r="D78" t="s">
        <v>149</v>
      </c>
      <c r="E78" t="s">
        <v>150</v>
      </c>
      <c r="F78">
        <v>0</v>
      </c>
      <c r="G78" t="s">
        <v>74</v>
      </c>
      <c r="I78" t="str">
        <f>VLOOKUP(A78,Sheet3!A78:D269,2,FALSE)</f>
        <v>Iceland</v>
      </c>
      <c r="J78" t="str">
        <f>VLOOKUP(A78,Sheet3!A78:D269,4,FALSE)</f>
        <v>kr</v>
      </c>
    </row>
    <row r="79" spans="1:10">
      <c r="A79" t="s">
        <v>117</v>
      </c>
      <c r="B79" t="s">
        <v>407</v>
      </c>
      <c r="C79">
        <v>978</v>
      </c>
      <c r="D79" t="s">
        <v>107</v>
      </c>
      <c r="E79" t="s">
        <v>26</v>
      </c>
      <c r="F79">
        <v>2</v>
      </c>
      <c r="G79" t="s">
        <v>23</v>
      </c>
      <c r="I79" t="e">
        <f>VLOOKUP(A79,Sheet3!A79:D270,2,FALSE)</f>
        <v>#N/A</v>
      </c>
      <c r="J79" t="e">
        <f>VLOOKUP(A79,Sheet3!A79:D270,4,FALSE)</f>
        <v>#N/A</v>
      </c>
    </row>
    <row r="80" spans="1:10">
      <c r="A80" t="s">
        <v>162</v>
      </c>
      <c r="B80" t="s">
        <v>428</v>
      </c>
      <c r="C80">
        <v>388</v>
      </c>
      <c r="D80" t="s">
        <v>28</v>
      </c>
      <c r="E80" t="s">
        <v>26</v>
      </c>
      <c r="F80">
        <v>2</v>
      </c>
      <c r="G80" t="s">
        <v>23</v>
      </c>
      <c r="I80" t="str">
        <f>VLOOKUP(A80,Sheet3!A80:D271,2,FALSE)</f>
        <v>Jamaica</v>
      </c>
      <c r="J80" t="str">
        <f>VLOOKUP(A80,Sheet3!A80:D271,4,FALSE)</f>
        <v>J$</v>
      </c>
    </row>
    <row r="81" spans="1:10">
      <c r="A81" t="s">
        <v>166</v>
      </c>
      <c r="B81" t="s">
        <v>430</v>
      </c>
      <c r="C81">
        <v>400</v>
      </c>
      <c r="D81" t="s">
        <v>11</v>
      </c>
      <c r="E81" t="s">
        <v>161</v>
      </c>
      <c r="F81">
        <v>3</v>
      </c>
      <c r="G81" t="s">
        <v>36</v>
      </c>
      <c r="I81" t="str">
        <f>VLOOKUP(A81,Sheet3!A81:D272,2,FALSE)</f>
        <v>Jordan</v>
      </c>
      <c r="J81" t="str">
        <f>VLOOKUP(A81,Sheet3!A81:D272,4,FALSE)</f>
        <v xml:space="preserve"> </v>
      </c>
    </row>
    <row r="82" spans="1:10">
      <c r="A82" t="s">
        <v>163</v>
      </c>
      <c r="B82" t="s">
        <v>429</v>
      </c>
      <c r="C82">
        <v>392</v>
      </c>
      <c r="D82" t="s">
        <v>164</v>
      </c>
      <c r="E82" t="s">
        <v>60</v>
      </c>
      <c r="F82">
        <v>0</v>
      </c>
      <c r="G82" t="s">
        <v>165</v>
      </c>
      <c r="I82" t="str">
        <f>VLOOKUP(A82,Sheet3!A82:D273,2,FALSE)</f>
        <v>Japan</v>
      </c>
      <c r="J82" t="str">
        <f>VLOOKUP(A82,Sheet3!A82:D273,4,FALSE)</f>
        <v>¥</v>
      </c>
    </row>
    <row r="83" spans="1:10">
      <c r="A83" t="s">
        <v>170</v>
      </c>
      <c r="B83" t="s">
        <v>432</v>
      </c>
      <c r="C83">
        <v>404</v>
      </c>
      <c r="D83" t="s">
        <v>171</v>
      </c>
      <c r="E83" t="s">
        <v>26</v>
      </c>
      <c r="F83">
        <v>2</v>
      </c>
      <c r="G83" t="s">
        <v>23</v>
      </c>
      <c r="I83" t="str">
        <f>VLOOKUP(A83,Sheet3!A83:D274,2,FALSE)</f>
        <v>Kenya</v>
      </c>
      <c r="J83" t="str">
        <f>VLOOKUP(A83,Sheet3!A83:D274,4,FALSE)</f>
        <v>KSh</v>
      </c>
    </row>
    <row r="84" spans="1:10">
      <c r="A84" t="s">
        <v>173</v>
      </c>
      <c r="B84" t="s">
        <v>434</v>
      </c>
      <c r="C84">
        <v>417</v>
      </c>
      <c r="D84" t="s">
        <v>174</v>
      </c>
      <c r="E84" t="s">
        <v>175</v>
      </c>
      <c r="F84">
        <v>2</v>
      </c>
      <c r="G84" t="s">
        <v>6</v>
      </c>
      <c r="I84" t="str">
        <f>VLOOKUP(A84,Sheet3!A84:D275,2,FALSE)</f>
        <v>Kyrgyzstan</v>
      </c>
      <c r="J84" t="str">
        <f>VLOOKUP(A84,Sheet3!A84:D275,4,FALSE)</f>
        <v xml:space="preserve"> </v>
      </c>
    </row>
    <row r="85" spans="1:10">
      <c r="A85" t="s">
        <v>66</v>
      </c>
      <c r="B85" t="s">
        <v>384</v>
      </c>
      <c r="C85">
        <v>116</v>
      </c>
      <c r="D85" t="s">
        <v>67</v>
      </c>
      <c r="E85" t="s">
        <v>60</v>
      </c>
      <c r="F85">
        <v>2</v>
      </c>
      <c r="G85" t="s">
        <v>6</v>
      </c>
      <c r="I85" t="str">
        <f>VLOOKUP(A85,Sheet3!A85:D276,2,FALSE)</f>
        <v>Cambodia</v>
      </c>
      <c r="J85" t="str">
        <f>VLOOKUP(A85,Sheet3!A85:D276,4,FALSE)</f>
        <v xml:space="preserve"> </v>
      </c>
    </row>
    <row r="86" spans="1:10">
      <c r="A86" t="s">
        <v>79</v>
      </c>
      <c r="B86" t="s">
        <v>392</v>
      </c>
      <c r="C86">
        <v>174</v>
      </c>
      <c r="D86" t="s">
        <v>65</v>
      </c>
      <c r="E86" t="s">
        <v>6</v>
      </c>
      <c r="F86">
        <v>0</v>
      </c>
      <c r="G86" t="s">
        <v>6</v>
      </c>
      <c r="I86" t="str">
        <f>VLOOKUP(A86,Sheet3!A86:D277,2,FALSE)</f>
        <v>Comoros</v>
      </c>
      <c r="J86" t="str">
        <f>VLOOKUP(A86,Sheet3!A86:D277,4,FALSE)</f>
        <v xml:space="preserve"> </v>
      </c>
    </row>
    <row r="87" spans="1:10">
      <c r="A87" t="s">
        <v>246</v>
      </c>
      <c r="B87" t="s">
        <v>466</v>
      </c>
      <c r="C87">
        <v>408</v>
      </c>
      <c r="D87" t="s">
        <v>247</v>
      </c>
      <c r="E87" t="s">
        <v>248</v>
      </c>
      <c r="F87">
        <v>2</v>
      </c>
      <c r="G87" t="s">
        <v>6</v>
      </c>
      <c r="I87" t="str">
        <f>VLOOKUP(A87,Sheet3!A87:D278,2,FALSE)</f>
        <v>Korea, North</v>
      </c>
      <c r="J87" t="str">
        <f>VLOOKUP(A87,Sheet3!A87:D278,4,FALSE)</f>
        <v>₩</v>
      </c>
    </row>
    <row r="88" spans="1:10">
      <c r="A88" t="s">
        <v>307</v>
      </c>
      <c r="B88" t="s">
        <v>497</v>
      </c>
      <c r="C88">
        <v>410</v>
      </c>
      <c r="D88" t="s">
        <v>247</v>
      </c>
      <c r="E88" t="s">
        <v>248</v>
      </c>
      <c r="F88">
        <v>0</v>
      </c>
      <c r="G88" t="s">
        <v>165</v>
      </c>
      <c r="I88" t="str">
        <f>VLOOKUP(A88,Sheet3!A88:D279,2,FALSE)</f>
        <v>Korea, South</v>
      </c>
      <c r="J88" t="str">
        <f>VLOOKUP(A88,Sheet3!A88:D279,4,FALSE)</f>
        <v>₩</v>
      </c>
    </row>
    <row r="89" spans="1:10">
      <c r="A89" t="s">
        <v>172</v>
      </c>
      <c r="B89" t="s">
        <v>433</v>
      </c>
      <c r="C89">
        <v>414</v>
      </c>
      <c r="D89" t="s">
        <v>11</v>
      </c>
      <c r="E89" t="s">
        <v>161</v>
      </c>
      <c r="F89">
        <v>3</v>
      </c>
      <c r="G89" t="s">
        <v>36</v>
      </c>
      <c r="I89" t="str">
        <f>VLOOKUP(A89,Sheet3!A89:D280,2,FALSE)</f>
        <v>Kuwait</v>
      </c>
      <c r="J89" t="str">
        <f>VLOOKUP(A89,Sheet3!A89:D280,4,FALSE)</f>
        <v xml:space="preserve"> </v>
      </c>
    </row>
    <row r="90" spans="1:10">
      <c r="A90" t="s">
        <v>71</v>
      </c>
      <c r="B90" t="s">
        <v>387</v>
      </c>
      <c r="C90">
        <v>136</v>
      </c>
      <c r="D90" t="s">
        <v>28</v>
      </c>
      <c r="E90" t="s">
        <v>26</v>
      </c>
      <c r="F90">
        <v>2</v>
      </c>
      <c r="G90" t="s">
        <v>23</v>
      </c>
      <c r="I90" t="str">
        <f>VLOOKUP(A90,Sheet3!A90:D281,2,FALSE)</f>
        <v>Cayman Islands</v>
      </c>
      <c r="J90" t="str">
        <f>VLOOKUP(A90,Sheet3!A90:D281,4,FALSE)</f>
        <v>KY$</v>
      </c>
    </row>
    <row r="91" spans="1:10">
      <c r="A91" t="s">
        <v>167</v>
      </c>
      <c r="B91" t="s">
        <v>431</v>
      </c>
      <c r="C91">
        <v>398</v>
      </c>
      <c r="D91" t="s">
        <v>168</v>
      </c>
      <c r="E91" t="s">
        <v>169</v>
      </c>
      <c r="F91">
        <v>2</v>
      </c>
      <c r="G91" t="s">
        <v>6</v>
      </c>
      <c r="I91" t="str">
        <f>VLOOKUP(A91,Sheet3!A91:D282,2,FALSE)</f>
        <v>Kazakhstan</v>
      </c>
      <c r="J91" t="str">
        <f>VLOOKUP(A91,Sheet3!A91:D282,4,FALSE)</f>
        <v>T</v>
      </c>
    </row>
    <row r="92" spans="1:10">
      <c r="A92" t="s">
        <v>176</v>
      </c>
      <c r="B92" t="s">
        <v>435</v>
      </c>
      <c r="C92">
        <v>418</v>
      </c>
      <c r="D92" t="s">
        <v>177</v>
      </c>
      <c r="E92" t="s">
        <v>178</v>
      </c>
      <c r="F92">
        <v>2</v>
      </c>
      <c r="G92" t="s">
        <v>6</v>
      </c>
      <c r="I92" t="str">
        <f>VLOOKUP(A92,Sheet3!A92:D283,2,FALSE)</f>
        <v>Laos</v>
      </c>
      <c r="J92" t="str">
        <f>VLOOKUP(A92,Sheet3!A92:D283,4,FALSE)</f>
        <v>KN</v>
      </c>
    </row>
    <row r="93" spans="1:10">
      <c r="A93" t="s">
        <v>182</v>
      </c>
      <c r="B93" t="s">
        <v>437</v>
      </c>
      <c r="C93">
        <v>422</v>
      </c>
      <c r="D93" t="s">
        <v>183</v>
      </c>
      <c r="E93" t="s">
        <v>184</v>
      </c>
      <c r="F93">
        <v>2</v>
      </c>
      <c r="G93" t="s">
        <v>185</v>
      </c>
      <c r="I93" t="str">
        <f>VLOOKUP(A93,Sheet3!A93:D284,2,FALSE)</f>
        <v>Lebanon</v>
      </c>
      <c r="J93" t="str">
        <f>VLOOKUP(A93,Sheet3!A93:D284,4,FALSE)</f>
        <v xml:space="preserve"> </v>
      </c>
    </row>
    <row r="94" spans="1:10">
      <c r="A94" t="s">
        <v>308</v>
      </c>
      <c r="B94" t="s">
        <v>498</v>
      </c>
      <c r="C94">
        <v>144</v>
      </c>
      <c r="D94" t="s">
        <v>152</v>
      </c>
      <c r="E94" t="s">
        <v>26</v>
      </c>
      <c r="F94">
        <v>2</v>
      </c>
      <c r="G94" t="s">
        <v>6</v>
      </c>
      <c r="I94" t="str">
        <f>VLOOKUP(A94,Sheet3!A94:D285,2,FALSE)</f>
        <v>Sri Lanka</v>
      </c>
      <c r="J94" t="str">
        <f>VLOOKUP(A94,Sheet3!A94:D285,4,FALSE)</f>
        <v>Rs</v>
      </c>
    </row>
    <row r="95" spans="1:10">
      <c r="A95" t="s">
        <v>189</v>
      </c>
      <c r="B95" t="s">
        <v>439</v>
      </c>
      <c r="C95">
        <v>430</v>
      </c>
      <c r="D95" t="s">
        <v>28</v>
      </c>
      <c r="E95" t="s">
        <v>26</v>
      </c>
      <c r="F95">
        <v>2</v>
      </c>
      <c r="G95" t="s">
        <v>6</v>
      </c>
      <c r="I95" t="str">
        <f>VLOOKUP(A95,Sheet3!A95:D286,2,FALSE)</f>
        <v>Liberia</v>
      </c>
      <c r="J95" t="str">
        <f>VLOOKUP(A95,Sheet3!A95:D286,4,FALSE)</f>
        <v>L$</v>
      </c>
    </row>
    <row r="96" spans="1:10">
      <c r="A96" t="s">
        <v>186</v>
      </c>
      <c r="B96" t="s">
        <v>438</v>
      </c>
      <c r="C96">
        <v>426</v>
      </c>
      <c r="D96" t="s">
        <v>187</v>
      </c>
      <c r="E96" t="s">
        <v>188</v>
      </c>
      <c r="F96">
        <v>2</v>
      </c>
      <c r="G96" t="s">
        <v>6</v>
      </c>
      <c r="I96" t="str">
        <f>VLOOKUP(A96,Sheet3!A96:D287,2,FALSE)</f>
        <v>Lesotho</v>
      </c>
      <c r="J96" t="str">
        <f>VLOOKUP(A96,Sheet3!A96:D287,4,FALSE)</f>
        <v>M</v>
      </c>
    </row>
    <row r="97" spans="1:10">
      <c r="A97" t="s">
        <v>192</v>
      </c>
      <c r="B97" t="s">
        <v>441</v>
      </c>
      <c r="C97">
        <v>440</v>
      </c>
      <c r="D97" t="s">
        <v>193</v>
      </c>
      <c r="E97" t="s">
        <v>194</v>
      </c>
      <c r="F97">
        <v>2</v>
      </c>
      <c r="G97" t="s">
        <v>195</v>
      </c>
      <c r="I97" t="str">
        <f>VLOOKUP(A97,Sheet3!A97:D288,2,FALSE)</f>
        <v>Lithuania</v>
      </c>
      <c r="J97" t="str">
        <f>VLOOKUP(A97,Sheet3!A97:D288,4,FALSE)</f>
        <v>Lt</v>
      </c>
    </row>
    <row r="98" spans="1:10">
      <c r="A98" t="s">
        <v>118</v>
      </c>
      <c r="B98" t="s">
        <v>407</v>
      </c>
      <c r="C98">
        <v>978</v>
      </c>
      <c r="D98" t="s">
        <v>107</v>
      </c>
      <c r="E98" t="s">
        <v>26</v>
      </c>
      <c r="F98">
        <v>2</v>
      </c>
      <c r="G98" t="s">
        <v>23</v>
      </c>
      <c r="I98" t="e">
        <f>VLOOKUP(A98,Sheet3!A98:D289,2,FALSE)</f>
        <v>#N/A</v>
      </c>
      <c r="J98" t="e">
        <f>VLOOKUP(A98,Sheet3!A98:D289,4,FALSE)</f>
        <v>#N/A</v>
      </c>
    </row>
    <row r="99" spans="1:10">
      <c r="A99" t="s">
        <v>179</v>
      </c>
      <c r="B99" t="s">
        <v>436</v>
      </c>
      <c r="C99">
        <v>428</v>
      </c>
      <c r="D99" t="s">
        <v>180</v>
      </c>
      <c r="E99" t="s">
        <v>181</v>
      </c>
      <c r="F99">
        <v>2</v>
      </c>
      <c r="G99" t="s">
        <v>23</v>
      </c>
      <c r="I99" t="str">
        <f>VLOOKUP(A99,Sheet3!A99:D290,2,FALSE)</f>
        <v>Latvia</v>
      </c>
      <c r="J99" t="str">
        <f>VLOOKUP(A99,Sheet3!A99:D290,4,FALSE)</f>
        <v>Ls</v>
      </c>
    </row>
    <row r="100" spans="1:10">
      <c r="A100" t="s">
        <v>190</v>
      </c>
      <c r="B100" t="s">
        <v>440</v>
      </c>
      <c r="C100">
        <v>434</v>
      </c>
      <c r="D100" t="s">
        <v>11</v>
      </c>
      <c r="E100" t="s">
        <v>191</v>
      </c>
      <c r="F100">
        <v>3</v>
      </c>
      <c r="G100" t="s">
        <v>6</v>
      </c>
      <c r="I100" t="str">
        <f>VLOOKUP(A100,Sheet3!A100:D291,2,FALSE)</f>
        <v>Libya</v>
      </c>
      <c r="J100" t="str">
        <f>VLOOKUP(A100,Sheet3!A100:D291,4,FALSE)</f>
        <v>LD</v>
      </c>
    </row>
    <row r="101" spans="1:10">
      <c r="A101" t="s">
        <v>222</v>
      </c>
      <c r="B101" t="s">
        <v>454</v>
      </c>
      <c r="C101">
        <v>504</v>
      </c>
      <c r="D101" t="s">
        <v>191</v>
      </c>
      <c r="E101" t="s">
        <v>12</v>
      </c>
      <c r="F101">
        <v>2</v>
      </c>
      <c r="G101" t="s">
        <v>6</v>
      </c>
      <c r="I101" t="str">
        <f>VLOOKUP(A101,Sheet3!A101:D292,2,FALSE)</f>
        <v>Morocco</v>
      </c>
      <c r="J101" t="str">
        <f>VLOOKUP(A101,Sheet3!A101:D292,4,FALSE)</f>
        <v xml:space="preserve"> </v>
      </c>
    </row>
    <row r="102" spans="1:10">
      <c r="A102" t="s">
        <v>217</v>
      </c>
      <c r="B102" t="s">
        <v>452</v>
      </c>
      <c r="C102">
        <v>498</v>
      </c>
      <c r="D102" t="s">
        <v>218</v>
      </c>
      <c r="E102" t="s">
        <v>6</v>
      </c>
      <c r="F102">
        <v>2</v>
      </c>
      <c r="G102" t="s">
        <v>6</v>
      </c>
      <c r="I102" t="str">
        <f>VLOOKUP(A102,Sheet3!A102:D293,2,FALSE)</f>
        <v>Moldova</v>
      </c>
      <c r="J102" t="str">
        <f>VLOOKUP(A102,Sheet3!A102:D293,4,FALSE)</f>
        <v xml:space="preserve"> </v>
      </c>
    </row>
    <row r="103" spans="1:10">
      <c r="A103" t="s">
        <v>202</v>
      </c>
      <c r="B103" t="s">
        <v>444</v>
      </c>
      <c r="C103">
        <v>969</v>
      </c>
      <c r="D103" t="s">
        <v>203</v>
      </c>
      <c r="E103" t="s">
        <v>6</v>
      </c>
      <c r="F103">
        <v>0</v>
      </c>
      <c r="G103" t="s">
        <v>6</v>
      </c>
      <c r="I103" t="str">
        <f>VLOOKUP(A103,Sheet3!A103:D294,2,FALSE)</f>
        <v>Madagascar</v>
      </c>
      <c r="J103" t="str">
        <f>VLOOKUP(A103,Sheet3!A103:D294,4,FALSE)</f>
        <v>FMG</v>
      </c>
    </row>
    <row r="104" spans="1:10">
      <c r="A104" t="s">
        <v>199</v>
      </c>
      <c r="B104" t="s">
        <v>443</v>
      </c>
      <c r="C104">
        <v>807</v>
      </c>
      <c r="D104" t="s">
        <v>200</v>
      </c>
      <c r="E104" t="s">
        <v>201</v>
      </c>
      <c r="F104">
        <v>2</v>
      </c>
      <c r="G104" t="s">
        <v>23</v>
      </c>
      <c r="I104" t="str">
        <f>VLOOKUP(A104,Sheet3!A104:D295,2,FALSE)</f>
        <v>Macedonia (Former Yug. Rep.)</v>
      </c>
      <c r="J104" t="str">
        <f>VLOOKUP(A104,Sheet3!A104:D295,4,FALSE)</f>
        <v xml:space="preserve"> </v>
      </c>
    </row>
    <row r="105" spans="1:10">
      <c r="A105" t="s">
        <v>226</v>
      </c>
      <c r="B105" t="s">
        <v>456</v>
      </c>
      <c r="C105">
        <v>104</v>
      </c>
      <c r="D105" t="s">
        <v>227</v>
      </c>
      <c r="E105" t="s">
        <v>228</v>
      </c>
      <c r="F105">
        <v>2</v>
      </c>
      <c r="G105" t="s">
        <v>6</v>
      </c>
      <c r="I105" t="str">
        <f>VLOOKUP(A105,Sheet3!A105:D296,2,FALSE)</f>
        <v>Myanmar</v>
      </c>
      <c r="J105" t="str">
        <f>VLOOKUP(A105,Sheet3!A105:D296,4,FALSE)</f>
        <v>K</v>
      </c>
    </row>
    <row r="106" spans="1:10">
      <c r="A106" t="s">
        <v>219</v>
      </c>
      <c r="B106" t="s">
        <v>453</v>
      </c>
      <c r="C106">
        <v>496</v>
      </c>
      <c r="D106" t="s">
        <v>220</v>
      </c>
      <c r="E106" t="s">
        <v>221</v>
      </c>
      <c r="F106">
        <v>2</v>
      </c>
      <c r="G106" t="s">
        <v>6</v>
      </c>
      <c r="I106" t="str">
        <f>VLOOKUP(A106,Sheet3!A106:D297,2,FALSE)</f>
        <v>Mongolia</v>
      </c>
      <c r="J106" t="str">
        <f>VLOOKUP(A106,Sheet3!A106:D297,4,FALSE)</f>
        <v>₮</v>
      </c>
    </row>
    <row r="107" spans="1:10">
      <c r="A107" t="s">
        <v>196</v>
      </c>
      <c r="B107" t="s">
        <v>442</v>
      </c>
      <c r="C107">
        <v>446</v>
      </c>
      <c r="D107" t="s">
        <v>197</v>
      </c>
      <c r="E107" t="s">
        <v>198</v>
      </c>
      <c r="F107">
        <v>2</v>
      </c>
      <c r="G107" t="s">
        <v>6</v>
      </c>
      <c r="I107" t="str">
        <f>VLOOKUP(A107,Sheet3!A107:D298,2,FALSE)</f>
        <v>Macau</v>
      </c>
      <c r="J107" t="str">
        <f>VLOOKUP(A107,Sheet3!A107:D298,4,FALSE)</f>
        <v>P</v>
      </c>
    </row>
    <row r="108" spans="1:10">
      <c r="A108" t="s">
        <v>212</v>
      </c>
      <c r="B108" t="s">
        <v>449</v>
      </c>
      <c r="C108">
        <v>478</v>
      </c>
      <c r="D108" t="s">
        <v>213</v>
      </c>
      <c r="E108" t="s">
        <v>214</v>
      </c>
      <c r="F108">
        <v>2</v>
      </c>
      <c r="G108" t="s">
        <v>6</v>
      </c>
      <c r="I108" t="str">
        <f>VLOOKUP(A108,Sheet3!A108:D299,2,FALSE)</f>
        <v>Mauritania</v>
      </c>
      <c r="J108" t="str">
        <f>VLOOKUP(A108,Sheet3!A108:D299,4,FALSE)</f>
        <v>UM</v>
      </c>
    </row>
    <row r="109" spans="1:10">
      <c r="A109" t="s">
        <v>210</v>
      </c>
      <c r="B109" t="s">
        <v>448</v>
      </c>
      <c r="C109">
        <v>470</v>
      </c>
      <c r="D109" t="s">
        <v>211</v>
      </c>
      <c r="E109" t="s">
        <v>26</v>
      </c>
      <c r="F109">
        <v>2</v>
      </c>
      <c r="G109" t="s">
        <v>23</v>
      </c>
      <c r="I109" t="e">
        <f>VLOOKUP(A109,Sheet3!A109:D300,2,FALSE)</f>
        <v>#N/A</v>
      </c>
      <c r="J109" t="e">
        <f>VLOOKUP(A109,Sheet3!A109:D300,4,FALSE)</f>
        <v>#N/A</v>
      </c>
    </row>
    <row r="110" spans="1:10">
      <c r="A110" t="s">
        <v>215</v>
      </c>
      <c r="B110" t="s">
        <v>450</v>
      </c>
      <c r="C110">
        <v>480</v>
      </c>
      <c r="D110" t="s">
        <v>152</v>
      </c>
      <c r="E110" t="s">
        <v>26</v>
      </c>
      <c r="F110">
        <v>2</v>
      </c>
      <c r="G110" t="s">
        <v>165</v>
      </c>
      <c r="I110" t="str">
        <f>VLOOKUP(A110,Sheet3!A110:D301,2,FALSE)</f>
        <v>Mauritius</v>
      </c>
      <c r="J110" t="str">
        <f>VLOOKUP(A110,Sheet3!A110:D301,4,FALSE)</f>
        <v>Rs</v>
      </c>
    </row>
    <row r="111" spans="1:10">
      <c r="A111" t="s">
        <v>208</v>
      </c>
      <c r="B111" t="s">
        <v>447</v>
      </c>
      <c r="C111">
        <v>462</v>
      </c>
      <c r="D111" t="s">
        <v>209</v>
      </c>
      <c r="E111" t="s">
        <v>130</v>
      </c>
      <c r="F111">
        <v>2</v>
      </c>
      <c r="G111" t="s">
        <v>6</v>
      </c>
      <c r="I111" t="str">
        <f>VLOOKUP(A111,Sheet3!A111:D302,2,FALSE)</f>
        <v>Maldives</v>
      </c>
      <c r="J111" t="str">
        <f>VLOOKUP(A111,Sheet3!A111:D302,4,FALSE)</f>
        <v>Rf</v>
      </c>
    </row>
    <row r="112" spans="1:10">
      <c r="A112" t="s">
        <v>204</v>
      </c>
      <c r="B112" t="s">
        <v>445</v>
      </c>
      <c r="C112">
        <v>454</v>
      </c>
      <c r="D112" t="s">
        <v>205</v>
      </c>
      <c r="E112" t="s">
        <v>206</v>
      </c>
      <c r="F112">
        <v>2</v>
      </c>
      <c r="G112" t="s">
        <v>6</v>
      </c>
      <c r="I112" t="str">
        <f>VLOOKUP(A112,Sheet3!A112:D303,2,FALSE)</f>
        <v>Malawi</v>
      </c>
      <c r="J112" t="str">
        <f>VLOOKUP(A112,Sheet3!A112:D303,4,FALSE)</f>
        <v>MK</v>
      </c>
    </row>
    <row r="113" spans="1:10">
      <c r="A113" t="s">
        <v>216</v>
      </c>
      <c r="B113" t="s">
        <v>451</v>
      </c>
      <c r="C113">
        <v>484</v>
      </c>
      <c r="D113" t="s">
        <v>17</v>
      </c>
      <c r="E113" t="s">
        <v>18</v>
      </c>
      <c r="F113">
        <v>2</v>
      </c>
      <c r="G113" t="s">
        <v>23</v>
      </c>
      <c r="I113" t="str">
        <f>VLOOKUP(A113,Sheet3!A113:D304,2,FALSE)</f>
        <v>Mexico</v>
      </c>
      <c r="J113" t="str">
        <f>VLOOKUP(A113,Sheet3!A113:D304,4,FALSE)</f>
        <v>$</v>
      </c>
    </row>
    <row r="114" spans="1:10">
      <c r="A114" t="s">
        <v>207</v>
      </c>
      <c r="B114" t="s">
        <v>446</v>
      </c>
      <c r="C114">
        <v>458</v>
      </c>
      <c r="D114" t="s">
        <v>59</v>
      </c>
      <c r="E114" t="s">
        <v>60</v>
      </c>
      <c r="F114">
        <v>2</v>
      </c>
      <c r="G114" t="s">
        <v>23</v>
      </c>
      <c r="I114" t="str">
        <f>VLOOKUP(A114,Sheet3!A114:D305,2,FALSE)</f>
        <v>Malaysia</v>
      </c>
      <c r="J114" t="str">
        <f>VLOOKUP(A114,Sheet3!A114:D305,4,FALSE)</f>
        <v>RM</v>
      </c>
    </row>
    <row r="115" spans="1:10">
      <c r="A115" t="s">
        <v>223</v>
      </c>
      <c r="B115" t="s">
        <v>455</v>
      </c>
      <c r="C115">
        <v>508</v>
      </c>
      <c r="D115" t="s">
        <v>224</v>
      </c>
      <c r="E115" t="s">
        <v>18</v>
      </c>
      <c r="F115">
        <v>2</v>
      </c>
      <c r="G115" t="s">
        <v>19</v>
      </c>
      <c r="I115" t="str">
        <f>VLOOKUP(A115,Sheet3!A115:D306,2,FALSE)</f>
        <v>Mozambique</v>
      </c>
      <c r="J115" t="str">
        <f>VLOOKUP(A115,Sheet3!A115:D306,4,FALSE)</f>
        <v>MTn</v>
      </c>
    </row>
    <row r="116" spans="1:10">
      <c r="A116" t="s">
        <v>225</v>
      </c>
      <c r="B116" t="s">
        <v>455</v>
      </c>
      <c r="C116">
        <v>943</v>
      </c>
      <c r="D116" t="s">
        <v>224</v>
      </c>
      <c r="E116" t="s">
        <v>6</v>
      </c>
      <c r="F116">
        <v>0</v>
      </c>
      <c r="G116" t="s">
        <v>6</v>
      </c>
      <c r="I116" t="e">
        <f>VLOOKUP(A116,Sheet3!A116:D307,2,FALSE)</f>
        <v>#N/A</v>
      </c>
      <c r="J116" t="e">
        <f>VLOOKUP(A116,Sheet3!A116:D307,4,FALSE)</f>
        <v>#N/A</v>
      </c>
    </row>
    <row r="117" spans="1:10">
      <c r="A117" t="s">
        <v>229</v>
      </c>
      <c r="B117" t="s">
        <v>457</v>
      </c>
      <c r="C117">
        <v>516</v>
      </c>
      <c r="D117" t="s">
        <v>28</v>
      </c>
      <c r="E117" t="s">
        <v>26</v>
      </c>
      <c r="F117">
        <v>2</v>
      </c>
      <c r="G117" t="s">
        <v>6</v>
      </c>
      <c r="I117" t="str">
        <f>VLOOKUP(A117,Sheet3!A117:D308,2,FALSE)</f>
        <v>Namibia</v>
      </c>
      <c r="J117" t="str">
        <f>VLOOKUP(A117,Sheet3!A117:D308,4,FALSE)</f>
        <v>N$</v>
      </c>
    </row>
    <row r="118" spans="1:10">
      <c r="A118" t="s">
        <v>243</v>
      </c>
      <c r="B118" t="s">
        <v>465</v>
      </c>
      <c r="C118">
        <v>566</v>
      </c>
      <c r="D118" t="s">
        <v>244</v>
      </c>
      <c r="E118" t="s">
        <v>245</v>
      </c>
      <c r="F118">
        <v>2</v>
      </c>
      <c r="G118" t="s">
        <v>6</v>
      </c>
      <c r="I118" t="str">
        <f>VLOOKUP(A118,Sheet3!A118:D309,2,FALSE)</f>
        <v>Nigeria</v>
      </c>
      <c r="J118" t="str">
        <f>VLOOKUP(A118,Sheet3!A118:D309,4,FALSE)</f>
        <v>₦</v>
      </c>
    </row>
    <row r="119" spans="1:10">
      <c r="A119" t="s">
        <v>241</v>
      </c>
      <c r="B119" t="s">
        <v>464</v>
      </c>
      <c r="C119">
        <v>558</v>
      </c>
      <c r="D119" t="s">
        <v>242</v>
      </c>
      <c r="E119" t="s">
        <v>18</v>
      </c>
      <c r="F119">
        <v>2</v>
      </c>
      <c r="G119" t="s">
        <v>6</v>
      </c>
      <c r="I119" t="str">
        <f>VLOOKUP(A119,Sheet3!A119:D310,2,FALSE)</f>
        <v>Nicaragua</v>
      </c>
      <c r="J119" t="str">
        <f>VLOOKUP(A119,Sheet3!A119:D310,4,FALSE)</f>
        <v>C$</v>
      </c>
    </row>
    <row r="120" spans="1:10">
      <c r="A120" t="s">
        <v>119</v>
      </c>
      <c r="B120" t="s">
        <v>407</v>
      </c>
      <c r="C120">
        <v>978</v>
      </c>
      <c r="D120" t="s">
        <v>107</v>
      </c>
      <c r="E120" t="s">
        <v>26</v>
      </c>
      <c r="F120">
        <v>2</v>
      </c>
      <c r="G120" t="s">
        <v>23</v>
      </c>
      <c r="I120" t="e">
        <f>VLOOKUP(A120,Sheet3!A120:D311,2,FALSE)</f>
        <v>#N/A</v>
      </c>
      <c r="J120" t="e">
        <f>VLOOKUP(A120,Sheet3!A120:D311,4,FALSE)</f>
        <v>#N/A</v>
      </c>
    </row>
    <row r="121" spans="1:10">
      <c r="A121" t="s">
        <v>249</v>
      </c>
      <c r="B121" t="s">
        <v>467</v>
      </c>
      <c r="C121">
        <v>578</v>
      </c>
      <c r="D121" t="s">
        <v>94</v>
      </c>
      <c r="E121" t="s">
        <v>95</v>
      </c>
      <c r="F121">
        <v>2</v>
      </c>
      <c r="G121" t="s">
        <v>19</v>
      </c>
      <c r="I121" t="e">
        <f>VLOOKUP(A121,Sheet3!A121:D312,2,FALSE)</f>
        <v>#N/A</v>
      </c>
      <c r="J121" t="e">
        <f>VLOOKUP(A121,Sheet3!A121:D312,4,FALSE)</f>
        <v>#N/A</v>
      </c>
    </row>
    <row r="122" spans="1:10">
      <c r="A122" t="s">
        <v>230</v>
      </c>
      <c r="B122" t="s">
        <v>458</v>
      </c>
      <c r="C122">
        <v>524</v>
      </c>
      <c r="D122" t="s">
        <v>152</v>
      </c>
      <c r="E122" t="s">
        <v>153</v>
      </c>
      <c r="F122">
        <v>2</v>
      </c>
      <c r="G122" t="s">
        <v>23</v>
      </c>
      <c r="I122" t="e">
        <f>VLOOKUP(A122,Sheet3!A122:D313,2,FALSE)</f>
        <v>#N/A</v>
      </c>
      <c r="J122" t="e">
        <f>VLOOKUP(A122,Sheet3!A122:D313,4,FALSE)</f>
        <v>#N/A</v>
      </c>
    </row>
    <row r="123" spans="1:10">
      <c r="A123" t="s">
        <v>240</v>
      </c>
      <c r="B123" t="s">
        <v>463</v>
      </c>
      <c r="C123">
        <v>554</v>
      </c>
      <c r="D123" t="s">
        <v>28</v>
      </c>
      <c r="E123" t="s">
        <v>26</v>
      </c>
      <c r="F123">
        <v>2</v>
      </c>
      <c r="G123" t="s">
        <v>23</v>
      </c>
      <c r="I123" t="e">
        <f>VLOOKUP(A123,Sheet3!A123:D314,2,FALSE)</f>
        <v>#N/A</v>
      </c>
      <c r="J123" t="e">
        <f>VLOOKUP(A123,Sheet3!A123:D314,4,FALSE)</f>
        <v>#N/A</v>
      </c>
    </row>
    <row r="124" spans="1:10">
      <c r="A124" t="s">
        <v>271</v>
      </c>
      <c r="B124" t="s">
        <v>478</v>
      </c>
      <c r="C124">
        <v>512</v>
      </c>
      <c r="D124" t="s">
        <v>158</v>
      </c>
      <c r="E124" t="s">
        <v>272</v>
      </c>
      <c r="F124">
        <v>3</v>
      </c>
      <c r="G124" t="s">
        <v>36</v>
      </c>
      <c r="I124" t="e">
        <f>VLOOKUP(A124,Sheet3!A124:D315,2,FALSE)</f>
        <v>#N/A</v>
      </c>
      <c r="J124" t="e">
        <f>VLOOKUP(A124,Sheet3!A124:D315,4,FALSE)</f>
        <v>#N/A</v>
      </c>
    </row>
    <row r="125" spans="1:10">
      <c r="A125" t="s">
        <v>251</v>
      </c>
      <c r="B125" t="s">
        <v>469</v>
      </c>
      <c r="C125">
        <v>590</v>
      </c>
      <c r="D125" t="s">
        <v>252</v>
      </c>
      <c r="E125" t="s">
        <v>253</v>
      </c>
      <c r="F125">
        <v>2</v>
      </c>
      <c r="G125" t="s">
        <v>6</v>
      </c>
      <c r="I125" t="e">
        <f>VLOOKUP(A125,Sheet3!A125:D316,2,FALSE)</f>
        <v>#N/A</v>
      </c>
      <c r="J125" t="e">
        <f>VLOOKUP(A125,Sheet3!A125:D316,4,FALSE)</f>
        <v>#N/A</v>
      </c>
    </row>
    <row r="126" spans="1:10">
      <c r="A126" t="s">
        <v>259</v>
      </c>
      <c r="B126" t="s">
        <v>472</v>
      </c>
      <c r="C126">
        <v>604</v>
      </c>
      <c r="D126" t="s">
        <v>260</v>
      </c>
      <c r="E126" t="s">
        <v>82</v>
      </c>
      <c r="F126">
        <v>2</v>
      </c>
      <c r="G126" t="s">
        <v>23</v>
      </c>
      <c r="I126" t="e">
        <f>VLOOKUP(A126,Sheet3!A126:D317,2,FALSE)</f>
        <v>#N/A</v>
      </c>
      <c r="J126" t="e">
        <f>VLOOKUP(A126,Sheet3!A126:D317,4,FALSE)</f>
        <v>#N/A</v>
      </c>
    </row>
    <row r="127" spans="1:10">
      <c r="A127" t="s">
        <v>254</v>
      </c>
      <c r="B127" t="s">
        <v>470</v>
      </c>
      <c r="C127">
        <v>598</v>
      </c>
      <c r="D127" t="s">
        <v>255</v>
      </c>
      <c r="E127" t="s">
        <v>256</v>
      </c>
      <c r="F127">
        <v>2</v>
      </c>
      <c r="G127" t="s">
        <v>6</v>
      </c>
      <c r="I127" t="e">
        <f>VLOOKUP(A127,Sheet3!A127:D318,2,FALSE)</f>
        <v>#N/A</v>
      </c>
      <c r="J127" t="e">
        <f>VLOOKUP(A127,Sheet3!A127:D318,4,FALSE)</f>
        <v>#N/A</v>
      </c>
    </row>
    <row r="128" spans="1:10">
      <c r="A128" t="s">
        <v>264</v>
      </c>
      <c r="B128" t="s">
        <v>474</v>
      </c>
      <c r="C128">
        <v>608</v>
      </c>
      <c r="D128" t="s">
        <v>17</v>
      </c>
      <c r="E128" t="s">
        <v>18</v>
      </c>
      <c r="F128">
        <v>2</v>
      </c>
      <c r="G128" t="s">
        <v>23</v>
      </c>
      <c r="I128" t="e">
        <f>VLOOKUP(A128,Sheet3!A128:D319,2,FALSE)</f>
        <v>#N/A</v>
      </c>
      <c r="J128" t="e">
        <f>VLOOKUP(A128,Sheet3!A128:D319,4,FALSE)</f>
        <v>#N/A</v>
      </c>
    </row>
    <row r="129" spans="1:10">
      <c r="A129" t="s">
        <v>250</v>
      </c>
      <c r="B129" t="s">
        <v>468</v>
      </c>
      <c r="C129">
        <v>586</v>
      </c>
      <c r="D129" t="s">
        <v>152</v>
      </c>
      <c r="E129" t="s">
        <v>39</v>
      </c>
      <c r="F129">
        <v>2</v>
      </c>
      <c r="G129" t="s">
        <v>23</v>
      </c>
      <c r="I129" t="e">
        <f>VLOOKUP(A129,Sheet3!A129:D320,2,FALSE)</f>
        <v>#N/A</v>
      </c>
      <c r="J129" t="e">
        <f>VLOOKUP(A129,Sheet3!A129:D320,4,FALSE)</f>
        <v>#N/A</v>
      </c>
    </row>
    <row r="130" spans="1:10">
      <c r="A130" t="s">
        <v>265</v>
      </c>
      <c r="B130" t="s">
        <v>475</v>
      </c>
      <c r="C130">
        <v>985</v>
      </c>
      <c r="D130" t="s">
        <v>266</v>
      </c>
      <c r="E130" t="s">
        <v>267</v>
      </c>
      <c r="F130">
        <v>2</v>
      </c>
      <c r="G130" t="s">
        <v>195</v>
      </c>
      <c r="I130" t="e">
        <f>VLOOKUP(A130,Sheet3!A130:D321,2,FALSE)</f>
        <v>#N/A</v>
      </c>
      <c r="J130" t="e">
        <f>VLOOKUP(A130,Sheet3!A130:D321,4,FALSE)</f>
        <v>#N/A</v>
      </c>
    </row>
    <row r="131" spans="1:10">
      <c r="A131" t="s">
        <v>120</v>
      </c>
      <c r="B131" t="s">
        <v>407</v>
      </c>
      <c r="C131">
        <v>978</v>
      </c>
      <c r="D131" t="s">
        <v>107</v>
      </c>
      <c r="E131" t="s">
        <v>26</v>
      </c>
      <c r="F131">
        <v>2</v>
      </c>
      <c r="G131" t="s">
        <v>23</v>
      </c>
      <c r="I131" t="e">
        <f>VLOOKUP(A131,Sheet3!A131:D322,2,FALSE)</f>
        <v>#N/A</v>
      </c>
      <c r="J131" t="e">
        <f>VLOOKUP(A131,Sheet3!A131:D322,4,FALSE)</f>
        <v>#N/A</v>
      </c>
    </row>
    <row r="132" spans="1:10">
      <c r="A132" t="s">
        <v>257</v>
      </c>
      <c r="B132" t="s">
        <v>471</v>
      </c>
      <c r="C132">
        <v>600</v>
      </c>
      <c r="D132" t="s">
        <v>258</v>
      </c>
      <c r="E132" t="s">
        <v>82</v>
      </c>
      <c r="F132">
        <v>0</v>
      </c>
      <c r="G132" t="s">
        <v>6</v>
      </c>
      <c r="I132" t="e">
        <f>VLOOKUP(A132,Sheet3!A132:D323,2,FALSE)</f>
        <v>#N/A</v>
      </c>
      <c r="J132" t="e">
        <f>VLOOKUP(A132,Sheet3!A132:D323,4,FALSE)</f>
        <v>#N/A</v>
      </c>
    </row>
    <row r="133" spans="1:10">
      <c r="A133" t="s">
        <v>269</v>
      </c>
      <c r="B133" t="s">
        <v>477</v>
      </c>
      <c r="C133">
        <v>634</v>
      </c>
      <c r="D133" t="s">
        <v>270</v>
      </c>
      <c r="E133" t="s">
        <v>191</v>
      </c>
      <c r="F133">
        <v>2</v>
      </c>
      <c r="G133" t="s">
        <v>6</v>
      </c>
      <c r="I133" t="e">
        <f>VLOOKUP(A133,Sheet3!A133:D324,2,FALSE)</f>
        <v>#N/A</v>
      </c>
      <c r="J133" t="e">
        <f>VLOOKUP(A133,Sheet3!A133:D324,4,FALSE)</f>
        <v>#N/A</v>
      </c>
    </row>
    <row r="134" spans="1:10">
      <c r="A134" t="s">
        <v>276</v>
      </c>
      <c r="B134" t="s">
        <v>480</v>
      </c>
      <c r="C134">
        <v>642</v>
      </c>
      <c r="D134" t="s">
        <v>274</v>
      </c>
      <c r="E134" t="s">
        <v>275</v>
      </c>
      <c r="F134">
        <v>2</v>
      </c>
      <c r="G134" t="s">
        <v>19</v>
      </c>
      <c r="I134" t="e">
        <f>VLOOKUP(A134,Sheet3!A134:D325,2,FALSE)</f>
        <v>#N/A</v>
      </c>
      <c r="J134" t="e">
        <f>VLOOKUP(A134,Sheet3!A134:D325,4,FALSE)</f>
        <v>#N/A</v>
      </c>
    </row>
    <row r="135" spans="1:10">
      <c r="A135" t="s">
        <v>273</v>
      </c>
      <c r="B135" t="s">
        <v>479</v>
      </c>
      <c r="C135">
        <v>946</v>
      </c>
      <c r="D135" t="s">
        <v>274</v>
      </c>
      <c r="E135" t="s">
        <v>275</v>
      </c>
      <c r="F135">
        <v>2</v>
      </c>
      <c r="G135" t="s">
        <v>19</v>
      </c>
      <c r="I135" t="e">
        <f>VLOOKUP(A135,Sheet3!A135:D326,2,FALSE)</f>
        <v>#N/A</v>
      </c>
      <c r="J135" t="e">
        <f>VLOOKUP(A135,Sheet3!A135:D326,4,FALSE)</f>
        <v>#N/A</v>
      </c>
    </row>
    <row r="136" spans="1:10">
      <c r="A136" t="s">
        <v>292</v>
      </c>
      <c r="B136" t="s">
        <v>488</v>
      </c>
      <c r="C136">
        <v>941</v>
      </c>
      <c r="D136" t="s">
        <v>11</v>
      </c>
      <c r="E136" t="s">
        <v>6</v>
      </c>
      <c r="F136">
        <v>2</v>
      </c>
      <c r="G136" t="s">
        <v>6</v>
      </c>
      <c r="I136" t="e">
        <f>VLOOKUP(A136,Sheet3!A136:D327,2,FALSE)</f>
        <v>#N/A</v>
      </c>
      <c r="J136" t="e">
        <f>VLOOKUP(A136,Sheet3!A136:D327,4,FALSE)</f>
        <v>#N/A</v>
      </c>
    </row>
    <row r="137" spans="1:10">
      <c r="A137" t="s">
        <v>277</v>
      </c>
      <c r="B137" t="s">
        <v>481</v>
      </c>
      <c r="C137">
        <v>643</v>
      </c>
      <c r="D137" t="s">
        <v>42</v>
      </c>
      <c r="E137" t="s">
        <v>278</v>
      </c>
      <c r="F137">
        <v>2</v>
      </c>
      <c r="G137" t="s">
        <v>19</v>
      </c>
      <c r="I137" t="e">
        <f>VLOOKUP(A137,Sheet3!A137:D328,2,FALSE)</f>
        <v>#N/A</v>
      </c>
      <c r="J137" t="e">
        <f>VLOOKUP(A137,Sheet3!A137:D328,4,FALSE)</f>
        <v>#N/A</v>
      </c>
    </row>
    <row r="138" spans="1:10">
      <c r="A138" t="s">
        <v>279</v>
      </c>
      <c r="B138" t="s">
        <v>482</v>
      </c>
      <c r="C138">
        <v>646</v>
      </c>
      <c r="D138" t="s">
        <v>65</v>
      </c>
      <c r="E138" t="s">
        <v>12</v>
      </c>
      <c r="F138">
        <v>0</v>
      </c>
      <c r="G138" t="s">
        <v>6</v>
      </c>
      <c r="I138" t="e">
        <f>VLOOKUP(A138,Sheet3!A138:D329,2,FALSE)</f>
        <v>#N/A</v>
      </c>
      <c r="J138" t="e">
        <f>VLOOKUP(A138,Sheet3!A138:D329,4,FALSE)</f>
        <v>#N/A</v>
      </c>
    </row>
    <row r="139" spans="1:10">
      <c r="A139" t="s">
        <v>280</v>
      </c>
      <c r="B139" t="s">
        <v>483</v>
      </c>
      <c r="C139" t="s">
        <v>6</v>
      </c>
      <c r="D139" t="s">
        <v>6</v>
      </c>
      <c r="E139" t="s">
        <v>6</v>
      </c>
      <c r="F139" t="s">
        <v>6</v>
      </c>
      <c r="G139" t="s">
        <v>6</v>
      </c>
      <c r="I139" t="e">
        <f>VLOOKUP(A139,Sheet3!A139:D330,2,FALSE)</f>
        <v>#N/A</v>
      </c>
      <c r="J139" t="e">
        <f>VLOOKUP(A139,Sheet3!A139:D330,4,FALSE)</f>
        <v>#N/A</v>
      </c>
    </row>
    <row r="140" spans="1:10">
      <c r="A140" t="s">
        <v>288</v>
      </c>
      <c r="B140" t="s">
        <v>487</v>
      </c>
      <c r="C140">
        <v>682</v>
      </c>
      <c r="D140" t="s">
        <v>270</v>
      </c>
      <c r="E140" t="s">
        <v>289</v>
      </c>
      <c r="F140">
        <v>2</v>
      </c>
      <c r="G140" t="s">
        <v>23</v>
      </c>
      <c r="I140" t="e">
        <f>VLOOKUP(A140,Sheet3!A140:D331,2,FALSE)</f>
        <v>#N/A</v>
      </c>
      <c r="J140" t="e">
        <f>VLOOKUP(A140,Sheet3!A140:D331,4,FALSE)</f>
        <v>#N/A</v>
      </c>
    </row>
    <row r="141" spans="1:10">
      <c r="A141" t="s">
        <v>302</v>
      </c>
      <c r="B141" t="s">
        <v>494</v>
      </c>
      <c r="C141">
        <v>90</v>
      </c>
      <c r="D141" t="s">
        <v>28</v>
      </c>
      <c r="E141" t="s">
        <v>26</v>
      </c>
      <c r="F141">
        <v>2</v>
      </c>
      <c r="G141" t="s">
        <v>6</v>
      </c>
      <c r="I141" t="e">
        <f>VLOOKUP(A141,Sheet3!A141:D332,2,FALSE)</f>
        <v>#N/A</v>
      </c>
      <c r="J141" t="e">
        <f>VLOOKUP(A141,Sheet3!A141:D332,4,FALSE)</f>
        <v>#N/A</v>
      </c>
    </row>
    <row r="142" spans="1:10">
      <c r="A142" t="s">
        <v>293</v>
      </c>
      <c r="B142" t="s">
        <v>489</v>
      </c>
      <c r="C142">
        <v>690</v>
      </c>
      <c r="D142" t="s">
        <v>152</v>
      </c>
      <c r="E142" t="s">
        <v>26</v>
      </c>
      <c r="F142">
        <v>2</v>
      </c>
      <c r="G142" t="s">
        <v>6</v>
      </c>
      <c r="I142" t="e">
        <f>VLOOKUP(A142,Sheet3!A142:D333,2,FALSE)</f>
        <v>#N/A</v>
      </c>
      <c r="J142" t="e">
        <f>VLOOKUP(A142,Sheet3!A142:D333,4,FALSE)</f>
        <v>#N/A</v>
      </c>
    </row>
    <row r="143" spans="1:10">
      <c r="A143" t="s">
        <v>309</v>
      </c>
      <c r="B143" t="s">
        <v>499</v>
      </c>
      <c r="C143">
        <v>736</v>
      </c>
      <c r="D143" t="s">
        <v>11</v>
      </c>
      <c r="E143" t="s">
        <v>6</v>
      </c>
      <c r="F143">
        <v>2</v>
      </c>
      <c r="G143" t="s">
        <v>6</v>
      </c>
      <c r="I143" t="e">
        <f>VLOOKUP(A143,Sheet3!A143:D334,2,FALSE)</f>
        <v>#N/A</v>
      </c>
      <c r="J143" t="e">
        <f>VLOOKUP(A143,Sheet3!A143:D334,4,FALSE)</f>
        <v>#N/A</v>
      </c>
    </row>
    <row r="144" spans="1:10">
      <c r="A144" t="s">
        <v>314</v>
      </c>
      <c r="B144" t="s">
        <v>502</v>
      </c>
      <c r="C144">
        <v>752</v>
      </c>
      <c r="D144" t="s">
        <v>315</v>
      </c>
      <c r="E144" t="s">
        <v>316</v>
      </c>
      <c r="F144">
        <v>2</v>
      </c>
      <c r="G144" t="s">
        <v>19</v>
      </c>
      <c r="I144" t="e">
        <f>VLOOKUP(A144,Sheet3!A144:D335,2,FALSE)</f>
        <v>#N/A</v>
      </c>
      <c r="J144" t="e">
        <f>VLOOKUP(A144,Sheet3!A144:D335,4,FALSE)</f>
        <v>#N/A</v>
      </c>
    </row>
    <row r="145" spans="1:10">
      <c r="A145" t="s">
        <v>296</v>
      </c>
      <c r="B145" t="s">
        <v>491</v>
      </c>
      <c r="C145">
        <v>702</v>
      </c>
      <c r="D145" t="s">
        <v>28</v>
      </c>
      <c r="E145" t="s">
        <v>26</v>
      </c>
      <c r="F145">
        <v>2</v>
      </c>
      <c r="G145" t="s">
        <v>23</v>
      </c>
      <c r="I145" t="e">
        <f>VLOOKUP(A145,Sheet3!A145:D336,2,FALSE)</f>
        <v>#N/A</v>
      </c>
      <c r="J145" t="e">
        <f>VLOOKUP(A145,Sheet3!A145:D336,4,FALSE)</f>
        <v>#N/A</v>
      </c>
    </row>
    <row r="146" spans="1:10">
      <c r="A146" t="s">
        <v>281</v>
      </c>
      <c r="B146" t="s">
        <v>484</v>
      </c>
      <c r="C146">
        <v>654</v>
      </c>
      <c r="D146" t="s">
        <v>89</v>
      </c>
      <c r="E146" t="s">
        <v>282</v>
      </c>
      <c r="F146">
        <v>2</v>
      </c>
      <c r="G146" t="s">
        <v>6</v>
      </c>
      <c r="I146" t="e">
        <f>VLOOKUP(A146,Sheet3!A146:D337,2,FALSE)</f>
        <v>#N/A</v>
      </c>
      <c r="J146" t="e">
        <f>VLOOKUP(A146,Sheet3!A146:D337,4,FALSE)</f>
        <v>#N/A</v>
      </c>
    </row>
    <row r="147" spans="1:10">
      <c r="A147" t="s">
        <v>299</v>
      </c>
      <c r="B147" t="s">
        <v>493</v>
      </c>
      <c r="C147">
        <v>705</v>
      </c>
      <c r="D147" t="s">
        <v>300</v>
      </c>
      <c r="E147" t="s">
        <v>301</v>
      </c>
      <c r="F147">
        <v>2</v>
      </c>
      <c r="G147" t="s">
        <v>19</v>
      </c>
      <c r="I147" t="e">
        <f>VLOOKUP(A147,Sheet3!A147:D338,2,FALSE)</f>
        <v>#N/A</v>
      </c>
      <c r="J147" t="e">
        <f>VLOOKUP(A147,Sheet3!A147:D338,4,FALSE)</f>
        <v>#N/A</v>
      </c>
    </row>
    <row r="148" spans="1:10">
      <c r="A148" t="s">
        <v>297</v>
      </c>
      <c r="B148" t="s">
        <v>492</v>
      </c>
      <c r="C148">
        <v>703</v>
      </c>
      <c r="D148" t="s">
        <v>91</v>
      </c>
      <c r="E148" t="s">
        <v>298</v>
      </c>
      <c r="F148">
        <v>2</v>
      </c>
      <c r="G148" t="s">
        <v>195</v>
      </c>
      <c r="I148" t="e">
        <f>VLOOKUP(A148,Sheet3!A148:D339,2,FALSE)</f>
        <v>#N/A</v>
      </c>
      <c r="J148" t="e">
        <f>VLOOKUP(A148,Sheet3!A148:D339,4,FALSE)</f>
        <v>#N/A</v>
      </c>
    </row>
    <row r="149" spans="1:10">
      <c r="A149" t="s">
        <v>294</v>
      </c>
      <c r="B149" t="s">
        <v>490</v>
      </c>
      <c r="C149">
        <v>694</v>
      </c>
      <c r="D149" t="s">
        <v>295</v>
      </c>
      <c r="E149" t="s">
        <v>26</v>
      </c>
      <c r="F149">
        <v>2</v>
      </c>
      <c r="G149" t="s">
        <v>6</v>
      </c>
      <c r="I149" t="e">
        <f>VLOOKUP(A149,Sheet3!A149:D340,2,FALSE)</f>
        <v>#N/A</v>
      </c>
      <c r="J149" t="e">
        <f>VLOOKUP(A149,Sheet3!A149:D340,4,FALSE)</f>
        <v>#N/A</v>
      </c>
    </row>
    <row r="150" spans="1:10">
      <c r="A150" t="s">
        <v>303</v>
      </c>
      <c r="B150" t="s">
        <v>495</v>
      </c>
      <c r="C150">
        <v>706</v>
      </c>
      <c r="D150" t="s">
        <v>171</v>
      </c>
      <c r="E150" t="s">
        <v>304</v>
      </c>
      <c r="F150">
        <v>2</v>
      </c>
      <c r="G150" t="s">
        <v>6</v>
      </c>
      <c r="I150" t="e">
        <f>VLOOKUP(A150,Sheet3!A150:D341,2,FALSE)</f>
        <v>#N/A</v>
      </c>
      <c r="J150" t="e">
        <f>VLOOKUP(A150,Sheet3!A150:D341,4,FALSE)</f>
        <v>#N/A</v>
      </c>
    </row>
    <row r="151" spans="1:10">
      <c r="A151" t="s">
        <v>310</v>
      </c>
      <c r="B151" t="s">
        <v>500</v>
      </c>
      <c r="C151">
        <v>968</v>
      </c>
      <c r="D151" t="s">
        <v>28</v>
      </c>
      <c r="E151" t="s">
        <v>26</v>
      </c>
      <c r="F151">
        <v>2</v>
      </c>
      <c r="G151" t="s">
        <v>6</v>
      </c>
      <c r="I151" t="e">
        <f>VLOOKUP(A151,Sheet3!A151:D342,2,FALSE)</f>
        <v>#N/A</v>
      </c>
      <c r="J151" t="e">
        <f>VLOOKUP(A151,Sheet3!A151:D342,4,FALSE)</f>
        <v>#N/A</v>
      </c>
    </row>
    <row r="152" spans="1:10">
      <c r="A152" t="s">
        <v>286</v>
      </c>
      <c r="B152" t="s">
        <v>486</v>
      </c>
      <c r="C152">
        <v>678</v>
      </c>
      <c r="D152" t="s">
        <v>287</v>
      </c>
      <c r="E152" t="s">
        <v>82</v>
      </c>
      <c r="F152">
        <v>2</v>
      </c>
      <c r="G152" t="s">
        <v>6</v>
      </c>
      <c r="I152" t="e">
        <f>VLOOKUP(A152,Sheet3!A152:D343,2,FALSE)</f>
        <v>#N/A</v>
      </c>
      <c r="J152" t="e">
        <f>VLOOKUP(A152,Sheet3!A152:D343,4,FALSE)</f>
        <v>#N/A</v>
      </c>
    </row>
    <row r="153" spans="1:10">
      <c r="A153" t="s">
        <v>101</v>
      </c>
      <c r="B153" t="s">
        <v>404</v>
      </c>
      <c r="C153">
        <v>222</v>
      </c>
      <c r="D153" t="s">
        <v>81</v>
      </c>
      <c r="E153" t="s">
        <v>18</v>
      </c>
      <c r="F153">
        <v>2</v>
      </c>
      <c r="G153" t="s">
        <v>23</v>
      </c>
      <c r="I153" t="e">
        <f>VLOOKUP(A153,Sheet3!A153:D344,2,FALSE)</f>
        <v>#N/A</v>
      </c>
      <c r="J153" t="e">
        <f>VLOOKUP(A153,Sheet3!A153:D344,4,FALSE)</f>
        <v>#N/A</v>
      </c>
    </row>
    <row r="154" spans="1:10">
      <c r="A154" t="s">
        <v>321</v>
      </c>
      <c r="B154" t="s">
        <v>504</v>
      </c>
      <c r="C154">
        <v>760</v>
      </c>
      <c r="D154" t="s">
        <v>89</v>
      </c>
      <c r="E154" t="s">
        <v>100</v>
      </c>
      <c r="F154">
        <v>2</v>
      </c>
      <c r="G154" t="s">
        <v>6</v>
      </c>
      <c r="I154" t="e">
        <f>VLOOKUP(A154,Sheet3!A154:D345,2,FALSE)</f>
        <v>#N/A</v>
      </c>
      <c r="J154" t="e">
        <f>VLOOKUP(A154,Sheet3!A154:D345,4,FALSE)</f>
        <v>#N/A</v>
      </c>
    </row>
    <row r="155" spans="1:10">
      <c r="A155" t="s">
        <v>311</v>
      </c>
      <c r="B155" t="s">
        <v>501</v>
      </c>
      <c r="C155">
        <v>748</v>
      </c>
      <c r="D155" t="s">
        <v>312</v>
      </c>
      <c r="E155" t="s">
        <v>26</v>
      </c>
      <c r="F155">
        <v>2</v>
      </c>
      <c r="G155" t="s">
        <v>313</v>
      </c>
      <c r="I155" t="e">
        <f>VLOOKUP(A155,Sheet3!A155:D346,2,FALSE)</f>
        <v>#N/A</v>
      </c>
      <c r="J155" t="e">
        <f>VLOOKUP(A155,Sheet3!A155:D346,4,FALSE)</f>
        <v>#N/A</v>
      </c>
    </row>
    <row r="156" spans="1:10">
      <c r="A156" t="s">
        <v>325</v>
      </c>
      <c r="B156" t="s">
        <v>507</v>
      </c>
      <c r="C156">
        <v>764</v>
      </c>
      <c r="D156" t="s">
        <v>326</v>
      </c>
      <c r="E156" t="s">
        <v>327</v>
      </c>
      <c r="F156">
        <v>2</v>
      </c>
      <c r="G156" t="s">
        <v>23</v>
      </c>
      <c r="I156" t="e">
        <f>VLOOKUP(A156,Sheet3!A156:D347,2,FALSE)</f>
        <v>#N/A</v>
      </c>
      <c r="J156" t="e">
        <f>VLOOKUP(A156,Sheet3!A156:D347,4,FALSE)</f>
        <v>#N/A</v>
      </c>
    </row>
    <row r="157" spans="1:10">
      <c r="A157" t="s">
        <v>322</v>
      </c>
      <c r="B157" t="s">
        <v>505</v>
      </c>
      <c r="C157">
        <v>972</v>
      </c>
      <c r="D157" t="s">
        <v>323</v>
      </c>
      <c r="E157" t="s">
        <v>6</v>
      </c>
      <c r="F157" t="s">
        <v>6</v>
      </c>
      <c r="G157" t="s">
        <v>6</v>
      </c>
      <c r="I157" t="e">
        <f>VLOOKUP(A157,Sheet3!A157:D348,2,FALSE)</f>
        <v>#N/A</v>
      </c>
      <c r="J157" t="e">
        <f>VLOOKUP(A157,Sheet3!A157:D348,4,FALSE)</f>
        <v>#N/A</v>
      </c>
    </row>
    <row r="158" spans="1:10">
      <c r="A158" t="s">
        <v>334</v>
      </c>
      <c r="B158" t="s">
        <v>511</v>
      </c>
      <c r="C158">
        <v>795</v>
      </c>
      <c r="D158" t="s">
        <v>31</v>
      </c>
      <c r="E158" t="s">
        <v>335</v>
      </c>
      <c r="F158">
        <v>2</v>
      </c>
      <c r="G158" t="s">
        <v>6</v>
      </c>
      <c r="I158" t="e">
        <f>VLOOKUP(A158,Sheet3!A158:D349,2,FALSE)</f>
        <v>#N/A</v>
      </c>
      <c r="J158" t="e">
        <f>VLOOKUP(A158,Sheet3!A158:D349,4,FALSE)</f>
        <v>#N/A</v>
      </c>
    </row>
    <row r="159" spans="1:10">
      <c r="A159" t="s">
        <v>336</v>
      </c>
      <c r="B159" t="s">
        <v>512</v>
      </c>
      <c r="C159">
        <v>934</v>
      </c>
      <c r="D159" t="s">
        <v>31</v>
      </c>
      <c r="E159" t="s">
        <v>335</v>
      </c>
      <c r="F159">
        <v>2</v>
      </c>
      <c r="G159" t="s">
        <v>6</v>
      </c>
      <c r="I159" t="e">
        <f>VLOOKUP(A159,Sheet3!A159:D350,2,FALSE)</f>
        <v>#N/A</v>
      </c>
      <c r="J159" t="e">
        <f>VLOOKUP(A159,Sheet3!A159:D350,4,FALSE)</f>
        <v>#N/A</v>
      </c>
    </row>
    <row r="160" spans="1:10">
      <c r="A160" t="s">
        <v>332</v>
      </c>
      <c r="B160" t="s">
        <v>510</v>
      </c>
      <c r="C160">
        <v>788</v>
      </c>
      <c r="D160" t="s">
        <v>11</v>
      </c>
      <c r="E160" t="s">
        <v>333</v>
      </c>
      <c r="F160">
        <v>3</v>
      </c>
      <c r="G160" t="s">
        <v>6</v>
      </c>
      <c r="I160" t="e">
        <f>VLOOKUP(A160,Sheet3!A160:D351,2,FALSE)</f>
        <v>#N/A</v>
      </c>
      <c r="J160" t="e">
        <f>VLOOKUP(A160,Sheet3!A160:D351,4,FALSE)</f>
        <v>#N/A</v>
      </c>
    </row>
    <row r="161" spans="1:10">
      <c r="A161" t="s">
        <v>328</v>
      </c>
      <c r="B161" t="s">
        <v>508</v>
      </c>
      <c r="C161">
        <v>776</v>
      </c>
      <c r="D161" t="s">
        <v>329</v>
      </c>
      <c r="E161" t="s">
        <v>330</v>
      </c>
      <c r="F161">
        <v>2</v>
      </c>
      <c r="G161" t="s">
        <v>23</v>
      </c>
      <c r="I161" t="e">
        <f>VLOOKUP(A161,Sheet3!A161:D352,2,FALSE)</f>
        <v>#N/A</v>
      </c>
      <c r="J161" t="e">
        <f>VLOOKUP(A161,Sheet3!A161:D352,4,FALSE)</f>
        <v>#N/A</v>
      </c>
    </row>
    <row r="162" spans="1:10">
      <c r="A162" t="s">
        <v>237</v>
      </c>
      <c r="B162" t="s">
        <v>462</v>
      </c>
      <c r="C162">
        <v>949</v>
      </c>
      <c r="D162" t="s">
        <v>238</v>
      </c>
      <c r="E162" t="s">
        <v>239</v>
      </c>
      <c r="F162">
        <v>2</v>
      </c>
      <c r="G162" t="s">
        <v>23</v>
      </c>
      <c r="I162" t="e">
        <f>VLOOKUP(A162,Sheet3!A162:D353,2,FALSE)</f>
        <v>#N/A</v>
      </c>
      <c r="J162" t="e">
        <f>VLOOKUP(A162,Sheet3!A162:D353,4,FALSE)</f>
        <v>#N/A</v>
      </c>
    </row>
    <row r="163" spans="1:10">
      <c r="A163" t="s">
        <v>331</v>
      </c>
      <c r="B163" t="s">
        <v>509</v>
      </c>
      <c r="C163">
        <v>780</v>
      </c>
      <c r="D163" t="s">
        <v>28</v>
      </c>
      <c r="E163" t="s">
        <v>26</v>
      </c>
      <c r="F163">
        <v>2</v>
      </c>
      <c r="G163" t="s">
        <v>6</v>
      </c>
      <c r="I163" t="e">
        <f>VLOOKUP(A163,Sheet3!A163:D354,2,FALSE)</f>
        <v>#N/A</v>
      </c>
      <c r="J163" t="e">
        <f>VLOOKUP(A163,Sheet3!A163:D354,4,FALSE)</f>
        <v>#N/A</v>
      </c>
    </row>
    <row r="164" spans="1:10">
      <c r="A164" t="s">
        <v>235</v>
      </c>
      <c r="B164" t="s">
        <v>461</v>
      </c>
      <c r="C164">
        <v>901</v>
      </c>
      <c r="D164" t="s">
        <v>236</v>
      </c>
      <c r="E164" t="s">
        <v>6</v>
      </c>
      <c r="F164">
        <v>2</v>
      </c>
      <c r="G164" t="s">
        <v>6</v>
      </c>
      <c r="I164" t="e">
        <f>VLOOKUP(A164,Sheet3!A164:D355,2,FALSE)</f>
        <v>#N/A</v>
      </c>
      <c r="J164" t="e">
        <f>VLOOKUP(A164,Sheet3!A164:D355,4,FALSE)</f>
        <v>#N/A</v>
      </c>
    </row>
    <row r="165" spans="1:10">
      <c r="A165" t="s">
        <v>324</v>
      </c>
      <c r="B165" t="s">
        <v>506</v>
      </c>
      <c r="C165">
        <v>834</v>
      </c>
      <c r="D165" t="s">
        <v>171</v>
      </c>
      <c r="E165" t="s">
        <v>26</v>
      </c>
      <c r="F165">
        <v>2</v>
      </c>
      <c r="G165" t="s">
        <v>23</v>
      </c>
      <c r="I165" t="e">
        <f>VLOOKUP(A165,Sheet3!A165:D356,2,FALSE)</f>
        <v>#N/A</v>
      </c>
      <c r="J165" t="e">
        <f>VLOOKUP(A165,Sheet3!A165:D356,4,FALSE)</f>
        <v>#N/A</v>
      </c>
    </row>
    <row r="166" spans="1:10">
      <c r="A166" t="s">
        <v>340</v>
      </c>
      <c r="B166" t="s">
        <v>515</v>
      </c>
      <c r="C166">
        <v>980</v>
      </c>
      <c r="D166" t="s">
        <v>341</v>
      </c>
      <c r="E166" t="s">
        <v>342</v>
      </c>
      <c r="F166">
        <v>2</v>
      </c>
      <c r="G166" t="s">
        <v>195</v>
      </c>
      <c r="I166" t="e">
        <f>VLOOKUP(A166,Sheet3!A166:D357,2,FALSE)</f>
        <v>#N/A</v>
      </c>
      <c r="J166" t="e">
        <f>VLOOKUP(A166,Sheet3!A166:D357,4,FALSE)</f>
        <v>#N/A</v>
      </c>
    </row>
    <row r="167" spans="1:10">
      <c r="A167" t="s">
        <v>339</v>
      </c>
      <c r="B167" t="s">
        <v>514</v>
      </c>
      <c r="C167">
        <v>800</v>
      </c>
      <c r="D167" t="s">
        <v>171</v>
      </c>
      <c r="E167" t="s">
        <v>26</v>
      </c>
      <c r="F167">
        <v>2</v>
      </c>
      <c r="G167" t="s">
        <v>6</v>
      </c>
      <c r="I167" t="e">
        <f>VLOOKUP(A167,Sheet3!A167:D358,2,FALSE)</f>
        <v>#N/A</v>
      </c>
      <c r="J167" t="e">
        <f>VLOOKUP(A167,Sheet3!A167:D358,4,FALSE)</f>
        <v>#N/A</v>
      </c>
    </row>
    <row r="168" spans="1:10">
      <c r="A168" t="s">
        <v>345</v>
      </c>
      <c r="B168" t="s">
        <v>517</v>
      </c>
      <c r="C168">
        <v>840</v>
      </c>
      <c r="D168" t="s">
        <v>28</v>
      </c>
      <c r="E168" t="s">
        <v>26</v>
      </c>
      <c r="F168">
        <v>2</v>
      </c>
      <c r="G168" t="s">
        <v>23</v>
      </c>
      <c r="I168" t="e">
        <f>VLOOKUP(A168,Sheet3!A168:D359,2,FALSE)</f>
        <v>#N/A</v>
      </c>
      <c r="J168" t="e">
        <f>VLOOKUP(A168,Sheet3!A168:D359,4,FALSE)</f>
        <v>#N/A</v>
      </c>
    </row>
    <row r="169" spans="1:10">
      <c r="A169" t="s">
        <v>261</v>
      </c>
      <c r="B169" t="s">
        <v>473</v>
      </c>
      <c r="C169">
        <v>858</v>
      </c>
      <c r="D169" t="s">
        <v>262</v>
      </c>
      <c r="E169" t="s">
        <v>263</v>
      </c>
      <c r="F169">
        <v>2</v>
      </c>
      <c r="G169" t="s">
        <v>19</v>
      </c>
      <c r="I169" t="e">
        <f>VLOOKUP(A169,Sheet3!A169:D360,2,FALSE)</f>
        <v>#N/A</v>
      </c>
      <c r="J169" t="e">
        <f>VLOOKUP(A169,Sheet3!A169:D360,4,FALSE)</f>
        <v>#N/A</v>
      </c>
    </row>
    <row r="170" spans="1:10">
      <c r="A170" t="s">
        <v>346</v>
      </c>
      <c r="B170" t="s">
        <v>518</v>
      </c>
      <c r="C170">
        <v>860</v>
      </c>
      <c r="D170" t="s">
        <v>174</v>
      </c>
      <c r="E170" t="s">
        <v>347</v>
      </c>
      <c r="F170">
        <v>2</v>
      </c>
      <c r="G170" t="s">
        <v>6</v>
      </c>
      <c r="I170" t="e">
        <f>VLOOKUP(A170,Sheet3!A170:D361,2,FALSE)</f>
        <v>#N/A</v>
      </c>
      <c r="J170" t="e">
        <f>VLOOKUP(A170,Sheet3!A170:D361,4,FALSE)</f>
        <v>#N/A</v>
      </c>
    </row>
    <row r="171" spans="1:10">
      <c r="A171" t="s">
        <v>350</v>
      </c>
      <c r="B171" t="s">
        <v>520</v>
      </c>
      <c r="C171">
        <v>862</v>
      </c>
      <c r="D171" t="s">
        <v>351</v>
      </c>
      <c r="E171" t="s">
        <v>82</v>
      </c>
      <c r="F171">
        <v>2</v>
      </c>
      <c r="G171" t="s">
        <v>19</v>
      </c>
      <c r="I171" t="e">
        <f>VLOOKUP(A171,Sheet3!A171:D362,2,FALSE)</f>
        <v>#N/A</v>
      </c>
      <c r="J171" t="e">
        <f>VLOOKUP(A171,Sheet3!A171:D362,4,FALSE)</f>
        <v>#N/A</v>
      </c>
    </row>
    <row r="172" spans="1:10">
      <c r="A172" t="s">
        <v>352</v>
      </c>
      <c r="B172" t="s">
        <v>521</v>
      </c>
      <c r="C172">
        <v>704</v>
      </c>
      <c r="D172" t="s">
        <v>353</v>
      </c>
      <c r="E172" t="s">
        <v>354</v>
      </c>
      <c r="F172">
        <v>2</v>
      </c>
      <c r="G172" t="s">
        <v>74</v>
      </c>
      <c r="I172" t="e">
        <f>VLOOKUP(A172,Sheet3!A172:D363,2,FALSE)</f>
        <v>#N/A</v>
      </c>
      <c r="J172" t="e">
        <f>VLOOKUP(A172,Sheet3!A172:D363,4,FALSE)</f>
        <v>#N/A</v>
      </c>
    </row>
    <row r="173" spans="1:10">
      <c r="A173" t="s">
        <v>348</v>
      </c>
      <c r="B173" t="s">
        <v>519</v>
      </c>
      <c r="C173">
        <v>548</v>
      </c>
      <c r="D173" t="s">
        <v>349</v>
      </c>
      <c r="E173" t="s">
        <v>12</v>
      </c>
      <c r="F173">
        <v>0</v>
      </c>
      <c r="G173" t="s">
        <v>165</v>
      </c>
      <c r="I173" t="e">
        <f>VLOOKUP(A173,Sheet3!A173:D364,2,FALSE)</f>
        <v>#N/A</v>
      </c>
      <c r="J173" t="e">
        <f>VLOOKUP(A173,Sheet3!A173:D364,4,FALSE)</f>
        <v>#N/A</v>
      </c>
    </row>
    <row r="174" spans="1:10">
      <c r="A174" t="s">
        <v>283</v>
      </c>
      <c r="B174" t="s">
        <v>485</v>
      </c>
      <c r="C174">
        <v>882</v>
      </c>
      <c r="D174" t="s">
        <v>284</v>
      </c>
      <c r="E174" t="s">
        <v>285</v>
      </c>
      <c r="F174">
        <v>2</v>
      </c>
      <c r="G174" t="s">
        <v>6</v>
      </c>
      <c r="I174" t="e">
        <f>VLOOKUP(A174,Sheet3!A174:D365,2,FALSE)</f>
        <v>#N/A</v>
      </c>
      <c r="J174" t="e">
        <f>VLOOKUP(A174,Sheet3!A174:D365,4,FALSE)</f>
        <v>#N/A</v>
      </c>
    </row>
    <row r="175" spans="1:10">
      <c r="A175" t="s">
        <v>125</v>
      </c>
      <c r="B175" t="s">
        <v>411</v>
      </c>
      <c r="C175" t="s">
        <v>6</v>
      </c>
      <c r="D175" t="s">
        <v>6</v>
      </c>
      <c r="E175" t="s">
        <v>6</v>
      </c>
      <c r="F175" t="s">
        <v>6</v>
      </c>
      <c r="G175" t="s">
        <v>6</v>
      </c>
      <c r="I175" t="e">
        <f>VLOOKUP(A175,Sheet3!A175:D366,2,FALSE)</f>
        <v>#N/A</v>
      </c>
      <c r="J175" t="e">
        <f>VLOOKUP(A175,Sheet3!A175:D366,4,FALSE)</f>
        <v>#N/A</v>
      </c>
    </row>
    <row r="176" spans="1:10">
      <c r="A176" t="s">
        <v>98</v>
      </c>
      <c r="B176" t="s">
        <v>402</v>
      </c>
      <c r="C176">
        <v>951</v>
      </c>
      <c r="D176" t="s">
        <v>28</v>
      </c>
      <c r="E176" t="s">
        <v>26</v>
      </c>
      <c r="F176">
        <v>2</v>
      </c>
      <c r="G176" t="s">
        <v>23</v>
      </c>
      <c r="I176" t="str">
        <f>VLOOKUP(A176,Sheet3!A176:D367,2,FALSE)</f>
        <v>St. Kitts and Nevis</v>
      </c>
      <c r="J176" t="str">
        <f>VLOOKUP(A176,Sheet3!A176:D367,4,FALSE)</f>
        <v>EC$</v>
      </c>
    </row>
    <row r="177" spans="1:10">
      <c r="A177" t="s">
        <v>72</v>
      </c>
      <c r="B177" t="s">
        <v>388</v>
      </c>
      <c r="C177">
        <v>953</v>
      </c>
      <c r="D177" t="s">
        <v>65</v>
      </c>
      <c r="E177" t="s">
        <v>12</v>
      </c>
      <c r="F177">
        <v>0</v>
      </c>
      <c r="G177" t="s">
        <v>6</v>
      </c>
      <c r="I177" t="str">
        <f>VLOOKUP(A177,Sheet3!A177:D368,2,FALSE)</f>
        <v>New Caledonia</v>
      </c>
      <c r="J177" t="str">
        <f>VLOOKUP(A177,Sheet3!A177:D368,4,FALSE)</f>
        <v>F</v>
      </c>
    </row>
    <row r="178" spans="1:10">
      <c r="A178" t="s">
        <v>355</v>
      </c>
      <c r="B178" t="s">
        <v>522</v>
      </c>
      <c r="C178">
        <v>886</v>
      </c>
      <c r="D178" t="s">
        <v>158</v>
      </c>
      <c r="E178" t="s">
        <v>161</v>
      </c>
      <c r="F178">
        <v>2</v>
      </c>
      <c r="G178" t="s">
        <v>6</v>
      </c>
      <c r="I178" t="str">
        <f>VLOOKUP(A178,Sheet3!A178:D369,2,FALSE)</f>
        <v>Yemen</v>
      </c>
      <c r="J178" t="str">
        <f>VLOOKUP(A178,Sheet3!A178:D369,4,FALSE)</f>
        <v xml:space="preserve"> </v>
      </c>
    </row>
    <row r="179" spans="1:10">
      <c r="A179" t="s">
        <v>305</v>
      </c>
      <c r="B179" t="s">
        <v>496</v>
      </c>
      <c r="C179">
        <v>710</v>
      </c>
      <c r="D179" t="s">
        <v>306</v>
      </c>
      <c r="E179" t="s">
        <v>26</v>
      </c>
      <c r="F179">
        <v>2</v>
      </c>
      <c r="G179" t="s">
        <v>29</v>
      </c>
      <c r="I179" t="str">
        <f>VLOOKUP(A179,Sheet3!A179:D370,2,FALSE)</f>
        <v>South Africa</v>
      </c>
      <c r="J179" t="str">
        <f>VLOOKUP(A179,Sheet3!A179:D370,4,FALSE)</f>
        <v>R</v>
      </c>
    </row>
    <row r="180" spans="1:10">
      <c r="A180" t="s">
        <v>356</v>
      </c>
      <c r="B180" t="s">
        <v>523</v>
      </c>
      <c r="C180">
        <v>894</v>
      </c>
      <c r="D180" t="s">
        <v>205</v>
      </c>
      <c r="E180" t="s">
        <v>357</v>
      </c>
      <c r="F180">
        <v>2</v>
      </c>
      <c r="G180" t="s">
        <v>6</v>
      </c>
      <c r="I180" t="str">
        <f>VLOOKUP(A180,Sheet3!A180:D371,2,FALSE)</f>
        <v>Zambia</v>
      </c>
      <c r="J180" t="str">
        <f>VLOOKUP(A180,Sheet3!A180:D371,4,FALSE)</f>
        <v>ZK</v>
      </c>
    </row>
    <row r="181" spans="1:10">
      <c r="A181" t="s">
        <v>358</v>
      </c>
      <c r="B181" t="s">
        <v>523</v>
      </c>
      <c r="C181">
        <v>894</v>
      </c>
      <c r="D181" t="s">
        <v>205</v>
      </c>
      <c r="E181" t="s">
        <v>357</v>
      </c>
      <c r="F181">
        <v>2</v>
      </c>
      <c r="G181" t="s">
        <v>6</v>
      </c>
      <c r="I181" t="e">
        <f>VLOOKUP(A181,Sheet3!A181:D372,2,FALSE)</f>
        <v>#N/A</v>
      </c>
      <c r="J181" t="e">
        <f>VLOOKUP(A181,Sheet3!A181:D372,4,FALSE)</f>
        <v>#N/A</v>
      </c>
    </row>
    <row r="182" spans="1:10">
      <c r="A182" t="s">
        <v>359</v>
      </c>
      <c r="B182" t="s">
        <v>524</v>
      </c>
      <c r="C182">
        <v>716</v>
      </c>
      <c r="D182" t="s">
        <v>28</v>
      </c>
      <c r="E182" t="s">
        <v>26</v>
      </c>
      <c r="F182">
        <v>2</v>
      </c>
      <c r="G182" t="s">
        <v>29</v>
      </c>
      <c r="I182" t="e">
        <f>VLOOKUP(A182,Sheet3!A182:D373,2,FALSE)</f>
        <v>#N/A</v>
      </c>
      <c r="J182" t="e">
        <f>VLOOKUP(A182,Sheet3!A182:D373,4,FALSE)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3"/>
  <sheetViews>
    <sheetView workbookViewId="0">
      <selection activeCell="B33" sqref="B33"/>
    </sheetView>
  </sheetViews>
  <sheetFormatPr defaultRowHeight="15"/>
  <cols>
    <col min="1" max="4" width="23.85546875" customWidth="1"/>
    <col min="5" max="5" width="2.85546875" bestFit="1" customWidth="1"/>
  </cols>
  <sheetData>
    <row r="1" spans="1:6">
      <c r="A1" t="s">
        <v>532</v>
      </c>
      <c r="B1" t="s">
        <v>530</v>
      </c>
      <c r="C1" t="s">
        <v>531</v>
      </c>
      <c r="D1" t="s">
        <v>533</v>
      </c>
      <c r="F1" t="s">
        <v>529</v>
      </c>
    </row>
    <row r="2" spans="1:6">
      <c r="A2" t="s">
        <v>337</v>
      </c>
      <c r="B2" t="s">
        <v>950</v>
      </c>
      <c r="C2" t="s">
        <v>951</v>
      </c>
      <c r="D2" t="s">
        <v>6</v>
      </c>
    </row>
    <row r="3" spans="1:6">
      <c r="A3" t="s">
        <v>3</v>
      </c>
      <c r="B3" t="s">
        <v>534</v>
      </c>
      <c r="C3" t="s">
        <v>535</v>
      </c>
      <c r="D3" t="s">
        <v>6</v>
      </c>
    </row>
    <row r="4" spans="1:6">
      <c r="A4" t="s">
        <v>7</v>
      </c>
      <c r="B4" t="s">
        <v>536</v>
      </c>
      <c r="C4" t="s">
        <v>537</v>
      </c>
      <c r="D4" t="s">
        <v>6</v>
      </c>
    </row>
    <row r="5" spans="1:6">
      <c r="A5" t="s">
        <v>20</v>
      </c>
      <c r="B5" t="s">
        <v>548</v>
      </c>
      <c r="C5" t="s">
        <v>549</v>
      </c>
      <c r="D5" t="s">
        <v>6</v>
      </c>
    </row>
    <row r="6" spans="1:6">
      <c r="A6" t="s">
        <v>231</v>
      </c>
      <c r="B6" t="s">
        <v>821</v>
      </c>
      <c r="C6" t="s">
        <v>822</v>
      </c>
      <c r="D6" t="s">
        <v>823</v>
      </c>
    </row>
    <row r="7" spans="1:6">
      <c r="A7" t="s">
        <v>13</v>
      </c>
      <c r="B7" t="s">
        <v>540</v>
      </c>
      <c r="C7" t="s">
        <v>541</v>
      </c>
      <c r="D7" t="s">
        <v>6</v>
      </c>
    </row>
    <row r="8" spans="1:6">
      <c r="A8" t="s">
        <v>16</v>
      </c>
      <c r="B8" t="s">
        <v>546</v>
      </c>
      <c r="C8" t="s">
        <v>547</v>
      </c>
      <c r="D8" t="s">
        <v>6</v>
      </c>
    </row>
    <row r="9" spans="1:6">
      <c r="A9" t="s">
        <v>27</v>
      </c>
      <c r="B9" t="s">
        <v>553</v>
      </c>
      <c r="C9" t="s">
        <v>554</v>
      </c>
      <c r="D9" t="s">
        <v>555</v>
      </c>
    </row>
    <row r="10" spans="1:6">
      <c r="A10" t="s">
        <v>24</v>
      </c>
      <c r="B10" t="s">
        <v>550</v>
      </c>
      <c r="C10" t="s">
        <v>551</v>
      </c>
      <c r="D10" t="s">
        <v>552</v>
      </c>
    </row>
    <row r="11" spans="1:6">
      <c r="A11" t="s">
        <v>30</v>
      </c>
      <c r="B11" t="s">
        <v>559</v>
      </c>
      <c r="C11" t="s">
        <v>560</v>
      </c>
      <c r="D11" t="s">
        <v>6</v>
      </c>
    </row>
    <row r="12" spans="1:6">
      <c r="A12" t="s">
        <v>50</v>
      </c>
      <c r="B12" t="s">
        <v>591</v>
      </c>
      <c r="C12" t="s">
        <v>592</v>
      </c>
      <c r="D12" t="s">
        <v>593</v>
      </c>
    </row>
    <row r="13" spans="1:6">
      <c r="A13" t="s">
        <v>40</v>
      </c>
      <c r="B13" t="s">
        <v>568</v>
      </c>
      <c r="C13" t="s">
        <v>569</v>
      </c>
      <c r="D13" t="s">
        <v>570</v>
      </c>
    </row>
    <row r="14" spans="1:6">
      <c r="A14" t="s">
        <v>37</v>
      </c>
      <c r="B14" t="s">
        <v>566</v>
      </c>
      <c r="C14" t="s">
        <v>567</v>
      </c>
      <c r="D14" t="s">
        <v>6</v>
      </c>
    </row>
    <row r="15" spans="1:6">
      <c r="A15" t="s">
        <v>61</v>
      </c>
      <c r="B15" t="s">
        <v>602</v>
      </c>
      <c r="C15" t="s">
        <v>603</v>
      </c>
      <c r="D15" t="s">
        <v>6</v>
      </c>
    </row>
    <row r="16" spans="1:6">
      <c r="A16" t="s">
        <v>34</v>
      </c>
      <c r="B16" t="s">
        <v>564</v>
      </c>
      <c r="C16" t="s">
        <v>565</v>
      </c>
      <c r="D16" t="s">
        <v>6</v>
      </c>
    </row>
    <row r="17" spans="1:4">
      <c r="A17" t="s">
        <v>64</v>
      </c>
      <c r="B17" t="s">
        <v>605</v>
      </c>
      <c r="C17" t="s">
        <v>606</v>
      </c>
      <c r="D17" t="s">
        <v>607</v>
      </c>
    </row>
    <row r="18" spans="1:4">
      <c r="A18" t="s">
        <v>44</v>
      </c>
      <c r="B18" t="s">
        <v>582</v>
      </c>
      <c r="C18" t="s">
        <v>583</v>
      </c>
      <c r="D18" t="s">
        <v>584</v>
      </c>
    </row>
    <row r="19" spans="1:4">
      <c r="A19" t="s">
        <v>58</v>
      </c>
      <c r="B19" t="s">
        <v>600</v>
      </c>
      <c r="C19" t="s">
        <v>601</v>
      </c>
      <c r="D19" t="s">
        <v>563</v>
      </c>
    </row>
    <row r="20" spans="1:4">
      <c r="A20" t="s">
        <v>48</v>
      </c>
      <c r="B20" t="s">
        <v>588</v>
      </c>
      <c r="C20" t="s">
        <v>589</v>
      </c>
      <c r="D20" t="s">
        <v>590</v>
      </c>
    </row>
    <row r="21" spans="1:4">
      <c r="A21" t="s">
        <v>56</v>
      </c>
      <c r="B21" t="s">
        <v>597</v>
      </c>
      <c r="C21" t="s">
        <v>598</v>
      </c>
      <c r="D21" t="s">
        <v>599</v>
      </c>
    </row>
    <row r="22" spans="1:4">
      <c r="A22" t="s">
        <v>33</v>
      </c>
      <c r="B22" t="s">
        <v>561</v>
      </c>
      <c r="C22" t="s">
        <v>562</v>
      </c>
      <c r="D22" t="s">
        <v>563</v>
      </c>
    </row>
    <row r="23" spans="1:4">
      <c r="A23" t="s">
        <v>45</v>
      </c>
      <c r="B23" t="s">
        <v>585</v>
      </c>
      <c r="C23" t="s">
        <v>586</v>
      </c>
      <c r="D23" t="s">
        <v>587</v>
      </c>
    </row>
    <row r="24" spans="1:4">
      <c r="A24" t="s">
        <v>53</v>
      </c>
      <c r="B24" t="s">
        <v>594</v>
      </c>
      <c r="C24" t="s">
        <v>595</v>
      </c>
      <c r="D24" t="s">
        <v>596</v>
      </c>
    </row>
    <row r="25" spans="1:4">
      <c r="A25" t="s">
        <v>41</v>
      </c>
      <c r="B25" t="s">
        <v>571</v>
      </c>
      <c r="C25" t="s">
        <v>572</v>
      </c>
      <c r="D25" t="s">
        <v>573</v>
      </c>
    </row>
    <row r="26" spans="1:4">
      <c r="A26" t="s">
        <v>43</v>
      </c>
      <c r="B26" t="s">
        <v>575</v>
      </c>
      <c r="C26" t="s">
        <v>576</v>
      </c>
      <c r="D26" t="s">
        <v>577</v>
      </c>
    </row>
    <row r="27" spans="1:4">
      <c r="A27" t="s">
        <v>68</v>
      </c>
      <c r="B27" t="s">
        <v>612</v>
      </c>
      <c r="C27" t="s">
        <v>613</v>
      </c>
      <c r="D27" t="s">
        <v>555</v>
      </c>
    </row>
    <row r="28" spans="1:4">
      <c r="A28" t="s">
        <v>124</v>
      </c>
      <c r="B28" t="s">
        <v>985</v>
      </c>
      <c r="C28" t="s">
        <v>633</v>
      </c>
      <c r="D28" t="s">
        <v>634</v>
      </c>
    </row>
    <row r="29" spans="1:4">
      <c r="A29" t="s">
        <v>317</v>
      </c>
      <c r="B29" t="s">
        <v>917</v>
      </c>
      <c r="C29" t="s">
        <v>918</v>
      </c>
      <c r="D29" t="s">
        <v>919</v>
      </c>
    </row>
    <row r="30" spans="1:4">
      <c r="A30" t="s">
        <v>73</v>
      </c>
      <c r="B30" t="s">
        <v>622</v>
      </c>
      <c r="C30" t="s">
        <v>623</v>
      </c>
      <c r="D30" t="s">
        <v>555</v>
      </c>
    </row>
    <row r="31" spans="1:4">
      <c r="A31" t="s">
        <v>75</v>
      </c>
      <c r="B31" t="s">
        <v>624</v>
      </c>
      <c r="C31" t="s">
        <v>625</v>
      </c>
      <c r="D31" t="s">
        <v>626</v>
      </c>
    </row>
    <row r="32" spans="1:4">
      <c r="A32" t="s">
        <v>78</v>
      </c>
      <c r="B32" t="s">
        <v>627</v>
      </c>
      <c r="C32" t="s">
        <v>628</v>
      </c>
      <c r="D32" t="s">
        <v>629</v>
      </c>
    </row>
    <row r="33" spans="1:4">
      <c r="A33" t="s">
        <v>80</v>
      </c>
      <c r="B33" t="s">
        <v>635</v>
      </c>
      <c r="C33" t="s">
        <v>636</v>
      </c>
      <c r="D33" t="s">
        <v>637</v>
      </c>
    </row>
    <row r="34" spans="1:4">
      <c r="A34" t="s">
        <v>86</v>
      </c>
      <c r="B34" t="s">
        <v>642</v>
      </c>
      <c r="C34" t="s">
        <v>643</v>
      </c>
      <c r="D34" t="s">
        <v>555</v>
      </c>
    </row>
    <row r="35" spans="1:4">
      <c r="A35" t="s">
        <v>69</v>
      </c>
      <c r="B35" t="s">
        <v>614</v>
      </c>
      <c r="C35" t="s">
        <v>615</v>
      </c>
      <c r="D35" t="s">
        <v>616</v>
      </c>
    </row>
    <row r="36" spans="1:4">
      <c r="A36" t="s">
        <v>90</v>
      </c>
      <c r="B36" t="s">
        <v>645</v>
      </c>
      <c r="C36" t="s">
        <v>646</v>
      </c>
      <c r="D36" t="s">
        <v>647</v>
      </c>
    </row>
    <row r="37" spans="1:4">
      <c r="A37" t="s">
        <v>96</v>
      </c>
      <c r="B37" t="s">
        <v>651</v>
      </c>
      <c r="C37" t="s">
        <v>652</v>
      </c>
      <c r="D37" t="s">
        <v>653</v>
      </c>
    </row>
    <row r="38" spans="1:4">
      <c r="A38" t="s">
        <v>93</v>
      </c>
      <c r="B38" t="s">
        <v>648</v>
      </c>
      <c r="C38" t="s">
        <v>649</v>
      </c>
      <c r="D38" t="s">
        <v>650</v>
      </c>
    </row>
    <row r="39" spans="1:4">
      <c r="A39" t="s">
        <v>97</v>
      </c>
      <c r="B39" t="s">
        <v>655</v>
      </c>
      <c r="C39" t="s">
        <v>656</v>
      </c>
      <c r="D39" t="s">
        <v>657</v>
      </c>
    </row>
    <row r="40" spans="1:4">
      <c r="A40" t="s">
        <v>10</v>
      </c>
      <c r="B40" t="s">
        <v>538</v>
      </c>
      <c r="C40" t="s">
        <v>539</v>
      </c>
      <c r="D40" t="s">
        <v>6</v>
      </c>
    </row>
    <row r="41" spans="1:4">
      <c r="A41" t="s">
        <v>110</v>
      </c>
      <c r="B41" t="s">
        <v>666</v>
      </c>
      <c r="C41" t="s">
        <v>667</v>
      </c>
      <c r="D41" t="s">
        <v>668</v>
      </c>
    </row>
    <row r="42" spans="1:4">
      <c r="A42" t="s">
        <v>99</v>
      </c>
      <c r="B42" t="s">
        <v>658</v>
      </c>
      <c r="C42" t="s">
        <v>659</v>
      </c>
      <c r="D42" t="s">
        <v>660</v>
      </c>
    </row>
    <row r="43" spans="1:4">
      <c r="A43" t="s">
        <v>102</v>
      </c>
      <c r="B43" t="s">
        <v>663</v>
      </c>
      <c r="C43" t="s">
        <v>664</v>
      </c>
      <c r="D43" t="s">
        <v>665</v>
      </c>
    </row>
    <row r="44" spans="1:4">
      <c r="A44" t="s">
        <v>104</v>
      </c>
      <c r="B44" t="s">
        <v>669</v>
      </c>
      <c r="C44" t="s">
        <v>670</v>
      </c>
      <c r="D44" t="s">
        <v>573</v>
      </c>
    </row>
    <row r="45" spans="1:4">
      <c r="A45" t="s">
        <v>112</v>
      </c>
      <c r="B45" t="s">
        <v>556</v>
      </c>
      <c r="C45" t="s">
        <v>557</v>
      </c>
      <c r="D45" t="s">
        <v>558</v>
      </c>
    </row>
    <row r="46" spans="1:4">
      <c r="A46" t="s">
        <v>112</v>
      </c>
      <c r="B46" t="s">
        <v>574</v>
      </c>
      <c r="C46" t="s">
        <v>557</v>
      </c>
      <c r="D46" t="s">
        <v>558</v>
      </c>
    </row>
    <row r="47" spans="1:4">
      <c r="A47" t="s">
        <v>112</v>
      </c>
      <c r="B47" t="s">
        <v>644</v>
      </c>
      <c r="C47" t="s">
        <v>557</v>
      </c>
      <c r="D47" t="s">
        <v>558</v>
      </c>
    </row>
    <row r="48" spans="1:4">
      <c r="A48" t="s">
        <v>112</v>
      </c>
      <c r="B48" t="s">
        <v>676</v>
      </c>
      <c r="C48" t="s">
        <v>557</v>
      </c>
      <c r="D48" t="s">
        <v>558</v>
      </c>
    </row>
    <row r="49" spans="1:4">
      <c r="A49" t="s">
        <v>112</v>
      </c>
      <c r="B49" t="s">
        <v>677</v>
      </c>
      <c r="C49" t="s">
        <v>557</v>
      </c>
      <c r="D49" t="s">
        <v>558</v>
      </c>
    </row>
    <row r="50" spans="1:4">
      <c r="A50" t="s">
        <v>112</v>
      </c>
      <c r="B50" t="s">
        <v>684</v>
      </c>
      <c r="C50" t="s">
        <v>557</v>
      </c>
      <c r="D50" t="s">
        <v>558</v>
      </c>
    </row>
    <row r="51" spans="1:4">
      <c r="A51" t="s">
        <v>112</v>
      </c>
      <c r="B51" t="s">
        <v>689</v>
      </c>
      <c r="C51" t="s">
        <v>557</v>
      </c>
      <c r="D51" t="s">
        <v>558</v>
      </c>
    </row>
    <row r="52" spans="1:4">
      <c r="A52" t="s">
        <v>112</v>
      </c>
      <c r="B52" t="s">
        <v>730</v>
      </c>
      <c r="C52" t="s">
        <v>557</v>
      </c>
      <c r="D52" t="s">
        <v>558</v>
      </c>
    </row>
    <row r="53" spans="1:4">
      <c r="A53" t="s">
        <v>112</v>
      </c>
      <c r="B53" t="s">
        <v>733</v>
      </c>
      <c r="C53" t="s">
        <v>557</v>
      </c>
      <c r="D53" t="s">
        <v>558</v>
      </c>
    </row>
    <row r="54" spans="1:4">
      <c r="A54" t="s">
        <v>112</v>
      </c>
      <c r="B54" t="s">
        <v>773</v>
      </c>
      <c r="C54" t="s">
        <v>557</v>
      </c>
      <c r="D54" t="s">
        <v>558</v>
      </c>
    </row>
    <row r="55" spans="1:4">
      <c r="A55" t="s">
        <v>112</v>
      </c>
      <c r="B55" t="s">
        <v>791</v>
      </c>
      <c r="C55" t="s">
        <v>792</v>
      </c>
      <c r="D55" t="s">
        <v>558</v>
      </c>
    </row>
    <row r="56" spans="1:4">
      <c r="A56" t="s">
        <v>112</v>
      </c>
      <c r="B56" t="s">
        <v>824</v>
      </c>
      <c r="C56" t="s">
        <v>557</v>
      </c>
      <c r="D56" t="s">
        <v>558</v>
      </c>
    </row>
    <row r="57" spans="1:4">
      <c r="A57" t="s">
        <v>112</v>
      </c>
      <c r="B57" t="s">
        <v>859</v>
      </c>
      <c r="C57" t="s">
        <v>557</v>
      </c>
      <c r="D57" t="s">
        <v>558</v>
      </c>
    </row>
    <row r="58" spans="1:4">
      <c r="A58" t="s">
        <v>112</v>
      </c>
      <c r="B58" t="s">
        <v>889</v>
      </c>
      <c r="C58" t="s">
        <v>557</v>
      </c>
      <c r="D58" t="s">
        <v>558</v>
      </c>
    </row>
    <row r="59" spans="1:4">
      <c r="A59" t="s">
        <v>112</v>
      </c>
      <c r="B59" t="s">
        <v>890</v>
      </c>
      <c r="C59" t="s">
        <v>557</v>
      </c>
      <c r="D59" t="s">
        <v>558</v>
      </c>
    </row>
    <row r="60" spans="1:4">
      <c r="A60" t="s">
        <v>112</v>
      </c>
      <c r="B60" t="s">
        <v>899</v>
      </c>
      <c r="C60" t="s">
        <v>557</v>
      </c>
      <c r="D60" t="s">
        <v>558</v>
      </c>
    </row>
    <row r="61" spans="1:4">
      <c r="A61" t="s">
        <v>123</v>
      </c>
      <c r="B61" t="s">
        <v>673</v>
      </c>
      <c r="C61" t="s">
        <v>674</v>
      </c>
      <c r="D61" t="s">
        <v>675</v>
      </c>
    </row>
    <row r="62" spans="1:4">
      <c r="A62" t="s">
        <v>121</v>
      </c>
      <c r="B62" t="s">
        <v>671</v>
      </c>
      <c r="C62" t="s">
        <v>672</v>
      </c>
      <c r="D62" t="s">
        <v>660</v>
      </c>
    </row>
    <row r="63" spans="1:4">
      <c r="A63" t="s">
        <v>268</v>
      </c>
      <c r="B63" t="s">
        <v>952</v>
      </c>
      <c r="C63" t="s">
        <v>953</v>
      </c>
      <c r="D63" t="s">
        <v>660</v>
      </c>
    </row>
    <row r="64" spans="1:4">
      <c r="A64" t="s">
        <v>129</v>
      </c>
      <c r="B64" t="s">
        <v>682</v>
      </c>
      <c r="C64" t="s">
        <v>683</v>
      </c>
      <c r="D64" t="s">
        <v>6</v>
      </c>
    </row>
    <row r="65" spans="1:4">
      <c r="A65" t="s">
        <v>132</v>
      </c>
      <c r="B65" t="s">
        <v>685</v>
      </c>
      <c r="C65" t="s">
        <v>686</v>
      </c>
      <c r="D65" t="s">
        <v>6</v>
      </c>
    </row>
    <row r="66" spans="1:4">
      <c r="A66" t="s">
        <v>137</v>
      </c>
      <c r="B66" t="s">
        <v>687</v>
      </c>
      <c r="C66" t="s">
        <v>688</v>
      </c>
      <c r="D66" t="s">
        <v>660</v>
      </c>
    </row>
    <row r="67" spans="1:4">
      <c r="A67" t="s">
        <v>126</v>
      </c>
      <c r="B67" t="s">
        <v>679</v>
      </c>
      <c r="C67" t="s">
        <v>680</v>
      </c>
      <c r="D67" t="s">
        <v>681</v>
      </c>
    </row>
    <row r="68" spans="1:4">
      <c r="A68" t="s">
        <v>697</v>
      </c>
      <c r="B68" t="s">
        <v>695</v>
      </c>
      <c r="C68" t="s">
        <v>696</v>
      </c>
      <c r="D68" t="s">
        <v>698</v>
      </c>
    </row>
    <row r="69" spans="1:4">
      <c r="A69" t="s">
        <v>662</v>
      </c>
      <c r="B69" t="s">
        <v>661</v>
      </c>
      <c r="C69" t="s">
        <v>611</v>
      </c>
      <c r="D69" t="s">
        <v>581</v>
      </c>
    </row>
    <row r="70" spans="1:4">
      <c r="A70" t="s">
        <v>138</v>
      </c>
      <c r="B70" t="s">
        <v>691</v>
      </c>
      <c r="C70" t="s">
        <v>692</v>
      </c>
      <c r="D70" t="s">
        <v>693</v>
      </c>
    </row>
    <row r="71" spans="1:4">
      <c r="A71" t="s">
        <v>140</v>
      </c>
      <c r="B71" t="s">
        <v>699</v>
      </c>
      <c r="C71" t="s">
        <v>700</v>
      </c>
      <c r="D71" t="s">
        <v>701</v>
      </c>
    </row>
    <row r="72" spans="1:4">
      <c r="A72" t="s">
        <v>145</v>
      </c>
      <c r="B72" t="s">
        <v>708</v>
      </c>
      <c r="C72" t="s">
        <v>709</v>
      </c>
      <c r="D72" t="s">
        <v>710</v>
      </c>
    </row>
    <row r="73" spans="1:4">
      <c r="A73" t="s">
        <v>143</v>
      </c>
      <c r="B73" t="s">
        <v>705</v>
      </c>
      <c r="C73" t="s">
        <v>706</v>
      </c>
      <c r="D73" t="s">
        <v>707</v>
      </c>
    </row>
    <row r="74" spans="1:4">
      <c r="A74" t="s">
        <v>83</v>
      </c>
      <c r="B74" t="s">
        <v>639</v>
      </c>
      <c r="C74" t="s">
        <v>640</v>
      </c>
      <c r="D74" t="s">
        <v>641</v>
      </c>
    </row>
    <row r="75" spans="1:4">
      <c r="A75" t="s">
        <v>141</v>
      </c>
      <c r="B75" t="s">
        <v>702</v>
      </c>
      <c r="C75" t="s">
        <v>703</v>
      </c>
      <c r="D75" t="s">
        <v>704</v>
      </c>
    </row>
    <row r="76" spans="1:4">
      <c r="A76" t="s">
        <v>146</v>
      </c>
      <c r="B76" t="s">
        <v>711</v>
      </c>
      <c r="C76" t="s">
        <v>712</v>
      </c>
      <c r="D76" t="s">
        <v>713</v>
      </c>
    </row>
    <row r="77" spans="1:4">
      <c r="A77" t="s">
        <v>155</v>
      </c>
      <c r="B77" t="s">
        <v>719</v>
      </c>
      <c r="C77" t="s">
        <v>720</v>
      </c>
      <c r="D77" t="s">
        <v>721</v>
      </c>
    </row>
    <row r="78" spans="1:4">
      <c r="A78" t="s">
        <v>232</v>
      </c>
      <c r="B78" t="s">
        <v>731</v>
      </c>
      <c r="C78" t="s">
        <v>732</v>
      </c>
      <c r="D78" t="s">
        <v>6</v>
      </c>
    </row>
    <row r="79" spans="1:4">
      <c r="A79" t="s">
        <v>151</v>
      </c>
      <c r="B79" t="s">
        <v>717</v>
      </c>
      <c r="C79" t="s">
        <v>718</v>
      </c>
    </row>
    <row r="80" spans="1:4">
      <c r="A80" t="s">
        <v>160</v>
      </c>
      <c r="B80" t="s">
        <v>728</v>
      </c>
      <c r="C80" t="s">
        <v>729</v>
      </c>
      <c r="D80" t="s">
        <v>6</v>
      </c>
    </row>
    <row r="81" spans="1:4">
      <c r="A81" t="s">
        <v>157</v>
      </c>
      <c r="B81" t="s">
        <v>726</v>
      </c>
      <c r="C81" t="s">
        <v>727</v>
      </c>
      <c r="D81" t="s">
        <v>6</v>
      </c>
    </row>
    <row r="82" spans="1:4">
      <c r="A82" t="s">
        <v>148</v>
      </c>
      <c r="B82" t="s">
        <v>714</v>
      </c>
      <c r="C82" t="s">
        <v>715</v>
      </c>
      <c r="D82" t="s">
        <v>716</v>
      </c>
    </row>
    <row r="83" spans="1:4">
      <c r="A83" t="s">
        <v>162</v>
      </c>
      <c r="B83" t="s">
        <v>734</v>
      </c>
      <c r="C83" t="s">
        <v>735</v>
      </c>
      <c r="D83" t="s">
        <v>736</v>
      </c>
    </row>
    <row r="84" spans="1:4">
      <c r="A84" t="s">
        <v>166</v>
      </c>
      <c r="B84" t="s">
        <v>739</v>
      </c>
      <c r="C84" t="s">
        <v>740</v>
      </c>
      <c r="D84" t="s">
        <v>6</v>
      </c>
    </row>
    <row r="85" spans="1:4">
      <c r="A85" t="s">
        <v>163</v>
      </c>
      <c r="B85" t="s">
        <v>737</v>
      </c>
      <c r="C85" t="s">
        <v>738</v>
      </c>
      <c r="D85" t="s">
        <v>626</v>
      </c>
    </row>
    <row r="86" spans="1:4">
      <c r="A86" t="s">
        <v>170</v>
      </c>
      <c r="B86" t="s">
        <v>744</v>
      </c>
      <c r="C86" t="s">
        <v>745</v>
      </c>
      <c r="D86" t="s">
        <v>746</v>
      </c>
    </row>
    <row r="87" spans="1:4">
      <c r="A87" t="s">
        <v>173</v>
      </c>
      <c r="B87" t="s">
        <v>751</v>
      </c>
      <c r="C87" t="s">
        <v>752</v>
      </c>
      <c r="D87" t="s">
        <v>6</v>
      </c>
    </row>
    <row r="88" spans="1:4">
      <c r="A88" t="s">
        <v>66</v>
      </c>
      <c r="B88" t="s">
        <v>608</v>
      </c>
      <c r="C88" t="s">
        <v>609</v>
      </c>
      <c r="D88" t="s">
        <v>6</v>
      </c>
    </row>
    <row r="89" spans="1:4">
      <c r="A89" t="s">
        <v>79</v>
      </c>
      <c r="B89" t="s">
        <v>630</v>
      </c>
      <c r="C89" t="s">
        <v>631</v>
      </c>
      <c r="D89" t="s">
        <v>6</v>
      </c>
    </row>
    <row r="90" spans="1:4">
      <c r="A90" t="s">
        <v>246</v>
      </c>
      <c r="B90" t="s">
        <v>986</v>
      </c>
      <c r="C90" t="s">
        <v>747</v>
      </c>
      <c r="D90" t="s">
        <v>988</v>
      </c>
    </row>
    <row r="91" spans="1:4">
      <c r="A91" t="s">
        <v>307</v>
      </c>
      <c r="B91" t="s">
        <v>987</v>
      </c>
      <c r="C91" t="s">
        <v>748</v>
      </c>
      <c r="D91" t="s">
        <v>988</v>
      </c>
    </row>
    <row r="92" spans="1:4">
      <c r="A92" t="s">
        <v>172</v>
      </c>
      <c r="B92" t="s">
        <v>749</v>
      </c>
      <c r="C92" t="s">
        <v>750</v>
      </c>
      <c r="D92" t="s">
        <v>6</v>
      </c>
    </row>
    <row r="93" spans="1:4">
      <c r="A93" t="s">
        <v>71</v>
      </c>
      <c r="B93" t="s">
        <v>617</v>
      </c>
      <c r="C93" t="s">
        <v>618</v>
      </c>
      <c r="D93" t="s">
        <v>619</v>
      </c>
    </row>
    <row r="94" spans="1:4">
      <c r="A94" t="s">
        <v>167</v>
      </c>
      <c r="B94" t="s">
        <v>741</v>
      </c>
      <c r="C94" t="s">
        <v>742</v>
      </c>
      <c r="D94" t="s">
        <v>743</v>
      </c>
    </row>
    <row r="95" spans="1:4">
      <c r="A95" t="s">
        <v>176</v>
      </c>
      <c r="B95" t="s">
        <v>753</v>
      </c>
      <c r="C95" t="s">
        <v>754</v>
      </c>
      <c r="D95" t="s">
        <v>755</v>
      </c>
    </row>
    <row r="96" spans="1:4">
      <c r="A96" t="s">
        <v>182</v>
      </c>
      <c r="B96" t="s">
        <v>759</v>
      </c>
      <c r="C96" t="s">
        <v>760</v>
      </c>
      <c r="D96" t="s">
        <v>6</v>
      </c>
    </row>
    <row r="97" spans="1:4">
      <c r="A97" t="s">
        <v>308</v>
      </c>
      <c r="B97" t="s">
        <v>900</v>
      </c>
      <c r="C97" t="s">
        <v>901</v>
      </c>
      <c r="D97" t="s">
        <v>798</v>
      </c>
    </row>
    <row r="98" spans="1:4">
      <c r="A98" t="s">
        <v>189</v>
      </c>
      <c r="B98" t="s">
        <v>764</v>
      </c>
      <c r="C98" t="s">
        <v>765</v>
      </c>
      <c r="D98" t="s">
        <v>766</v>
      </c>
    </row>
    <row r="99" spans="1:4">
      <c r="A99" t="s">
        <v>186</v>
      </c>
      <c r="B99" t="s">
        <v>761</v>
      </c>
      <c r="C99" t="s">
        <v>762</v>
      </c>
      <c r="D99" t="s">
        <v>763</v>
      </c>
    </row>
    <row r="100" spans="1:4">
      <c r="A100" t="s">
        <v>192</v>
      </c>
      <c r="B100" t="s">
        <v>770</v>
      </c>
      <c r="C100" t="s">
        <v>771</v>
      </c>
      <c r="D100" t="s">
        <v>772</v>
      </c>
    </row>
    <row r="101" spans="1:4">
      <c r="A101" t="s">
        <v>179</v>
      </c>
      <c r="B101" t="s">
        <v>756</v>
      </c>
      <c r="C101" t="s">
        <v>757</v>
      </c>
      <c r="D101" t="s">
        <v>758</v>
      </c>
    </row>
    <row r="102" spans="1:4">
      <c r="A102" t="s">
        <v>190</v>
      </c>
      <c r="B102" t="s">
        <v>767</v>
      </c>
      <c r="C102" t="s">
        <v>768</v>
      </c>
      <c r="D102" t="s">
        <v>769</v>
      </c>
    </row>
    <row r="103" spans="1:4">
      <c r="A103" t="s">
        <v>222</v>
      </c>
      <c r="B103" t="s">
        <v>807</v>
      </c>
      <c r="C103" t="s">
        <v>808</v>
      </c>
      <c r="D103" t="s">
        <v>6</v>
      </c>
    </row>
    <row r="104" spans="1:4">
      <c r="A104" t="s">
        <v>217</v>
      </c>
      <c r="B104" t="s">
        <v>801</v>
      </c>
      <c r="C104" t="s">
        <v>802</v>
      </c>
      <c r="D104" t="s">
        <v>6</v>
      </c>
    </row>
    <row r="105" spans="1:4">
      <c r="A105" t="s">
        <v>202</v>
      </c>
      <c r="B105" t="s">
        <v>778</v>
      </c>
      <c r="C105" t="s">
        <v>779</v>
      </c>
      <c r="D105" t="s">
        <v>780</v>
      </c>
    </row>
    <row r="106" spans="1:4">
      <c r="A106" t="s">
        <v>199</v>
      </c>
      <c r="B106" t="s">
        <v>776</v>
      </c>
      <c r="C106" t="s">
        <v>777</v>
      </c>
      <c r="D106" t="s">
        <v>6</v>
      </c>
    </row>
    <row r="107" spans="1:4">
      <c r="A107" t="s">
        <v>226</v>
      </c>
      <c r="B107" t="s">
        <v>812</v>
      </c>
      <c r="C107" t="s">
        <v>813</v>
      </c>
      <c r="D107" t="s">
        <v>814</v>
      </c>
    </row>
    <row r="108" spans="1:4">
      <c r="A108" t="s">
        <v>219</v>
      </c>
      <c r="B108" t="s">
        <v>803</v>
      </c>
      <c r="C108" t="s">
        <v>804</v>
      </c>
      <c r="D108" t="s">
        <v>805</v>
      </c>
    </row>
    <row r="109" spans="1:4">
      <c r="A109" t="s">
        <v>196</v>
      </c>
      <c r="B109" t="s">
        <v>774</v>
      </c>
      <c r="C109" t="s">
        <v>775</v>
      </c>
      <c r="D109" t="s">
        <v>596</v>
      </c>
    </row>
    <row r="110" spans="1:4">
      <c r="A110" t="s">
        <v>212</v>
      </c>
      <c r="B110" t="s">
        <v>793</v>
      </c>
      <c r="C110" t="s">
        <v>794</v>
      </c>
      <c r="D110" t="s">
        <v>795</v>
      </c>
    </row>
    <row r="111" spans="1:4">
      <c r="A111" t="s">
        <v>215</v>
      </c>
      <c r="B111" t="s">
        <v>796</v>
      </c>
      <c r="C111" t="s">
        <v>797</v>
      </c>
      <c r="D111" t="s">
        <v>798</v>
      </c>
    </row>
    <row r="112" spans="1:4">
      <c r="A112" t="s">
        <v>208</v>
      </c>
      <c r="B112" t="s">
        <v>787</v>
      </c>
      <c r="C112" t="s">
        <v>788</v>
      </c>
      <c r="D112" t="s">
        <v>789</v>
      </c>
    </row>
    <row r="113" spans="1:4">
      <c r="A113" t="s">
        <v>204</v>
      </c>
      <c r="B113" t="s">
        <v>781</v>
      </c>
      <c r="C113" t="s">
        <v>782</v>
      </c>
      <c r="D113" t="s">
        <v>783</v>
      </c>
    </row>
    <row r="114" spans="1:4">
      <c r="A114" t="s">
        <v>216</v>
      </c>
      <c r="B114" t="s">
        <v>799</v>
      </c>
      <c r="C114" t="s">
        <v>800</v>
      </c>
      <c r="D114" t="s">
        <v>555</v>
      </c>
    </row>
    <row r="115" spans="1:4">
      <c r="A115" t="s">
        <v>207</v>
      </c>
      <c r="B115" t="s">
        <v>784</v>
      </c>
      <c r="C115" t="s">
        <v>785</v>
      </c>
      <c r="D115" t="s">
        <v>786</v>
      </c>
    </row>
    <row r="116" spans="1:4">
      <c r="A116" t="s">
        <v>223</v>
      </c>
      <c r="B116" t="s">
        <v>809</v>
      </c>
      <c r="C116" t="s">
        <v>810</v>
      </c>
      <c r="D116" t="s">
        <v>811</v>
      </c>
    </row>
    <row r="117" spans="1:4">
      <c r="A117" t="s">
        <v>229</v>
      </c>
      <c r="B117" t="s">
        <v>815</v>
      </c>
      <c r="C117" t="s">
        <v>816</v>
      </c>
      <c r="D117" t="s">
        <v>817</v>
      </c>
    </row>
    <row r="118" spans="1:4">
      <c r="A118" t="s">
        <v>243</v>
      </c>
      <c r="B118" t="s">
        <v>834</v>
      </c>
      <c r="C118" t="s">
        <v>835</v>
      </c>
      <c r="D118" t="s">
        <v>836</v>
      </c>
    </row>
    <row r="119" spans="1:4">
      <c r="A119" t="s">
        <v>241</v>
      </c>
      <c r="B119" t="s">
        <v>830</v>
      </c>
      <c r="C119" t="s">
        <v>831</v>
      </c>
      <c r="D119" t="s">
        <v>832</v>
      </c>
    </row>
    <row r="120" spans="1:4">
      <c r="A120" t="s">
        <v>249</v>
      </c>
      <c r="B120" t="s">
        <v>837</v>
      </c>
      <c r="C120" t="s">
        <v>838</v>
      </c>
      <c r="D120" t="s">
        <v>716</v>
      </c>
    </row>
    <row r="121" spans="1:4">
      <c r="A121" t="s">
        <v>230</v>
      </c>
      <c r="B121" t="s">
        <v>818</v>
      </c>
      <c r="C121" t="s">
        <v>819</v>
      </c>
      <c r="D121" t="s">
        <v>820</v>
      </c>
    </row>
    <row r="122" spans="1:4">
      <c r="A122" t="s">
        <v>240</v>
      </c>
      <c r="B122" t="s">
        <v>827</v>
      </c>
      <c r="C122" t="s">
        <v>828</v>
      </c>
      <c r="D122" t="s">
        <v>829</v>
      </c>
    </row>
    <row r="123" spans="1:4">
      <c r="A123" t="s">
        <v>271</v>
      </c>
      <c r="B123" t="s">
        <v>839</v>
      </c>
      <c r="C123" t="s">
        <v>840</v>
      </c>
      <c r="D123" t="s">
        <v>6</v>
      </c>
    </row>
    <row r="124" spans="1:4">
      <c r="A124" t="s">
        <v>251</v>
      </c>
      <c r="B124" t="s">
        <v>844</v>
      </c>
      <c r="C124" t="s">
        <v>845</v>
      </c>
      <c r="D124" t="s">
        <v>846</v>
      </c>
    </row>
    <row r="125" spans="1:4">
      <c r="A125" t="s">
        <v>259</v>
      </c>
      <c r="B125" t="s">
        <v>851</v>
      </c>
      <c r="C125" t="s">
        <v>852</v>
      </c>
      <c r="D125" t="s">
        <v>853</v>
      </c>
    </row>
    <row r="126" spans="1:4">
      <c r="A126" t="s">
        <v>254</v>
      </c>
      <c r="B126" t="s">
        <v>847</v>
      </c>
      <c r="C126" t="s">
        <v>848</v>
      </c>
      <c r="D126" t="s">
        <v>814</v>
      </c>
    </row>
    <row r="127" spans="1:4">
      <c r="A127" t="s">
        <v>264</v>
      </c>
      <c r="B127" t="s">
        <v>854</v>
      </c>
      <c r="C127" t="s">
        <v>855</v>
      </c>
      <c r="D127" t="s">
        <v>856</v>
      </c>
    </row>
    <row r="128" spans="1:4">
      <c r="A128" t="s">
        <v>250</v>
      </c>
      <c r="B128" t="s">
        <v>841</v>
      </c>
      <c r="C128" t="s">
        <v>842</v>
      </c>
      <c r="D128" t="s">
        <v>843</v>
      </c>
    </row>
    <row r="129" spans="1:4">
      <c r="A129" t="s">
        <v>265</v>
      </c>
      <c r="B129" t="s">
        <v>857</v>
      </c>
      <c r="C129" t="s">
        <v>858</v>
      </c>
      <c r="D129" t="s">
        <v>6</v>
      </c>
    </row>
    <row r="130" spans="1:4">
      <c r="A130" t="s">
        <v>257</v>
      </c>
      <c r="B130" t="s">
        <v>849</v>
      </c>
      <c r="C130" t="s">
        <v>850</v>
      </c>
      <c r="D130" t="s">
        <v>6</v>
      </c>
    </row>
    <row r="131" spans="1:4">
      <c r="A131" t="s">
        <v>269</v>
      </c>
      <c r="B131" t="s">
        <v>860</v>
      </c>
      <c r="C131" t="s">
        <v>861</v>
      </c>
      <c r="D131" t="s">
        <v>862</v>
      </c>
    </row>
    <row r="132" spans="1:4">
      <c r="A132" t="s">
        <v>273</v>
      </c>
      <c r="B132" t="s">
        <v>863</v>
      </c>
      <c r="C132" t="s">
        <v>864</v>
      </c>
      <c r="D132" t="s">
        <v>707</v>
      </c>
    </row>
    <row r="133" spans="1:4">
      <c r="A133" t="s">
        <v>292</v>
      </c>
      <c r="B133" t="s">
        <v>878</v>
      </c>
      <c r="C133" t="s">
        <v>879</v>
      </c>
      <c r="D133" t="s">
        <v>880</v>
      </c>
    </row>
    <row r="134" spans="1:4">
      <c r="A134" t="s">
        <v>277</v>
      </c>
      <c r="B134" t="s">
        <v>865</v>
      </c>
      <c r="C134" t="s">
        <v>866</v>
      </c>
      <c r="D134" t="s">
        <v>867</v>
      </c>
    </row>
    <row r="135" spans="1:4">
      <c r="A135" t="s">
        <v>279</v>
      </c>
      <c r="B135" t="s">
        <v>868</v>
      </c>
      <c r="C135" t="s">
        <v>869</v>
      </c>
      <c r="D135" t="s">
        <v>870</v>
      </c>
    </row>
    <row r="136" spans="1:4">
      <c r="A136" t="s">
        <v>288</v>
      </c>
      <c r="B136" t="s">
        <v>874</v>
      </c>
      <c r="C136" t="s">
        <v>875</v>
      </c>
      <c r="D136" t="s">
        <v>876</v>
      </c>
    </row>
    <row r="137" spans="1:4">
      <c r="A137" t="s">
        <v>302</v>
      </c>
      <c r="B137" t="s">
        <v>891</v>
      </c>
      <c r="C137" t="s">
        <v>892</v>
      </c>
      <c r="D137" t="s">
        <v>893</v>
      </c>
    </row>
    <row r="138" spans="1:4">
      <c r="A138" t="s">
        <v>293</v>
      </c>
      <c r="B138" t="s">
        <v>881</v>
      </c>
      <c r="C138" t="s">
        <v>882</v>
      </c>
      <c r="D138" t="s">
        <v>876</v>
      </c>
    </row>
    <row r="139" spans="1:4">
      <c r="A139" t="s">
        <v>909</v>
      </c>
      <c r="B139" t="s">
        <v>907</v>
      </c>
      <c r="C139" t="s">
        <v>908</v>
      </c>
      <c r="D139" t="s">
        <v>6</v>
      </c>
    </row>
    <row r="140" spans="1:4">
      <c r="A140" t="s">
        <v>314</v>
      </c>
      <c r="B140" t="s">
        <v>915</v>
      </c>
      <c r="C140" t="s">
        <v>916</v>
      </c>
      <c r="D140" t="s">
        <v>716</v>
      </c>
    </row>
    <row r="141" spans="1:4">
      <c r="A141" t="s">
        <v>296</v>
      </c>
      <c r="B141" t="s">
        <v>886</v>
      </c>
      <c r="C141" t="s">
        <v>887</v>
      </c>
      <c r="D141" t="s">
        <v>888</v>
      </c>
    </row>
    <row r="142" spans="1:4">
      <c r="A142" t="s">
        <v>281</v>
      </c>
      <c r="B142" t="s">
        <v>902</v>
      </c>
      <c r="C142" t="s">
        <v>903</v>
      </c>
      <c r="D142" t="s">
        <v>660</v>
      </c>
    </row>
    <row r="143" spans="1:4">
      <c r="A143" t="s">
        <v>294</v>
      </c>
      <c r="B143" t="s">
        <v>883</v>
      </c>
      <c r="C143" t="s">
        <v>884</v>
      </c>
      <c r="D143" t="s">
        <v>885</v>
      </c>
    </row>
    <row r="144" spans="1:4">
      <c r="A144" t="s">
        <v>303</v>
      </c>
      <c r="B144" t="s">
        <v>894</v>
      </c>
      <c r="C144" t="s">
        <v>895</v>
      </c>
      <c r="D144" t="s">
        <v>896</v>
      </c>
    </row>
    <row r="145" spans="1:4">
      <c r="A145" t="s">
        <v>310</v>
      </c>
      <c r="B145" t="s">
        <v>910</v>
      </c>
      <c r="C145" t="s">
        <v>911</v>
      </c>
      <c r="D145" t="s">
        <v>555</v>
      </c>
    </row>
    <row r="146" spans="1:4">
      <c r="A146" t="s">
        <v>286</v>
      </c>
      <c r="B146" t="s">
        <v>871</v>
      </c>
      <c r="C146" t="s">
        <v>872</v>
      </c>
      <c r="D146" t="s">
        <v>873</v>
      </c>
    </row>
    <row r="147" spans="1:4">
      <c r="A147" t="s">
        <v>321</v>
      </c>
      <c r="B147" t="s">
        <v>920</v>
      </c>
      <c r="C147" t="s">
        <v>921</v>
      </c>
      <c r="D147" t="s">
        <v>6</v>
      </c>
    </row>
    <row r="148" spans="1:4">
      <c r="A148" t="s">
        <v>311</v>
      </c>
      <c r="B148" t="s">
        <v>912</v>
      </c>
      <c r="C148" t="s">
        <v>913</v>
      </c>
      <c r="D148" t="s">
        <v>914</v>
      </c>
    </row>
    <row r="149" spans="1:4">
      <c r="A149" t="s">
        <v>325</v>
      </c>
      <c r="B149" t="s">
        <v>929</v>
      </c>
      <c r="C149" t="s">
        <v>930</v>
      </c>
      <c r="D149" t="s">
        <v>931</v>
      </c>
    </row>
    <row r="150" spans="1:4">
      <c r="A150" t="s">
        <v>322</v>
      </c>
      <c r="B150" t="s">
        <v>925</v>
      </c>
      <c r="C150" t="s">
        <v>926</v>
      </c>
      <c r="D150" t="s">
        <v>6</v>
      </c>
    </row>
    <row r="151" spans="1:4">
      <c r="A151" t="s">
        <v>336</v>
      </c>
      <c r="B151" t="s">
        <v>942</v>
      </c>
      <c r="C151" t="s">
        <v>943</v>
      </c>
      <c r="D151" t="s">
        <v>944</v>
      </c>
    </row>
    <row r="152" spans="1:4">
      <c r="A152" t="s">
        <v>332</v>
      </c>
      <c r="B152" t="s">
        <v>936</v>
      </c>
      <c r="C152" t="s">
        <v>937</v>
      </c>
      <c r="D152" t="s">
        <v>938</v>
      </c>
    </row>
    <row r="153" spans="1:4">
      <c r="A153" t="s">
        <v>237</v>
      </c>
      <c r="B153" t="s">
        <v>939</v>
      </c>
      <c r="C153" t="s">
        <v>940</v>
      </c>
      <c r="D153" t="s">
        <v>941</v>
      </c>
    </row>
    <row r="154" spans="1:4">
      <c r="A154" t="s">
        <v>331</v>
      </c>
      <c r="B154" t="s">
        <v>933</v>
      </c>
      <c r="C154" t="s">
        <v>934</v>
      </c>
      <c r="D154" t="s">
        <v>935</v>
      </c>
    </row>
    <row r="155" spans="1:4">
      <c r="A155" t="s">
        <v>235</v>
      </c>
      <c r="B155" t="s">
        <v>922</v>
      </c>
      <c r="C155" t="s">
        <v>923</v>
      </c>
      <c r="D155" t="s">
        <v>924</v>
      </c>
    </row>
    <row r="156" spans="1:4">
      <c r="A156" t="s">
        <v>324</v>
      </c>
      <c r="B156" t="s">
        <v>927</v>
      </c>
      <c r="C156" t="s">
        <v>928</v>
      </c>
      <c r="D156" t="s">
        <v>6</v>
      </c>
    </row>
    <row r="157" spans="1:4">
      <c r="A157" t="s">
        <v>340</v>
      </c>
      <c r="B157" t="s">
        <v>948</v>
      </c>
      <c r="C157" t="s">
        <v>949</v>
      </c>
      <c r="D157" t="s">
        <v>6</v>
      </c>
    </row>
    <row r="158" spans="1:4">
      <c r="A158" t="s">
        <v>339</v>
      </c>
      <c r="B158" t="s">
        <v>945</v>
      </c>
      <c r="C158" t="s">
        <v>946</v>
      </c>
      <c r="D158" t="s">
        <v>947</v>
      </c>
    </row>
    <row r="159" spans="1:4">
      <c r="A159" t="s">
        <v>345</v>
      </c>
      <c r="B159" t="s">
        <v>954</v>
      </c>
      <c r="C159" t="s">
        <v>955</v>
      </c>
      <c r="D159" t="s">
        <v>956</v>
      </c>
    </row>
    <row r="160" spans="1:4">
      <c r="A160" t="s">
        <v>261</v>
      </c>
      <c r="B160" t="s">
        <v>957</v>
      </c>
      <c r="C160" t="s">
        <v>958</v>
      </c>
      <c r="D160" t="s">
        <v>959</v>
      </c>
    </row>
    <row r="161" spans="1:4">
      <c r="A161" t="s">
        <v>346</v>
      </c>
      <c r="B161" t="s">
        <v>960</v>
      </c>
      <c r="C161" t="s">
        <v>961</v>
      </c>
      <c r="D161" t="s">
        <v>6</v>
      </c>
    </row>
    <row r="162" spans="1:4">
      <c r="A162" t="s">
        <v>967</v>
      </c>
      <c r="B162" t="s">
        <v>965</v>
      </c>
      <c r="C162" t="s">
        <v>966</v>
      </c>
      <c r="D162" t="s">
        <v>968</v>
      </c>
    </row>
    <row r="163" spans="1:4">
      <c r="A163" t="s">
        <v>352</v>
      </c>
      <c r="B163" t="s">
        <v>969</v>
      </c>
      <c r="C163" t="s">
        <v>970</v>
      </c>
      <c r="D163" t="s">
        <v>971</v>
      </c>
    </row>
    <row r="164" spans="1:4">
      <c r="A164" t="s">
        <v>348</v>
      </c>
      <c r="B164" t="s">
        <v>962</v>
      </c>
      <c r="C164" t="s">
        <v>963</v>
      </c>
      <c r="D164" t="s">
        <v>964</v>
      </c>
    </row>
    <row r="165" spans="1:4">
      <c r="A165" t="s">
        <v>283</v>
      </c>
      <c r="B165" t="s">
        <v>973</v>
      </c>
      <c r="C165" t="s">
        <v>974</v>
      </c>
      <c r="D165" t="s">
        <v>975</v>
      </c>
    </row>
    <row r="166" spans="1:4">
      <c r="A166" t="s">
        <v>125</v>
      </c>
      <c r="B166" t="s">
        <v>610</v>
      </c>
      <c r="C166" t="s">
        <v>611</v>
      </c>
      <c r="D166" t="s">
        <v>581</v>
      </c>
    </row>
    <row r="167" spans="1:4">
      <c r="A167" t="s">
        <v>125</v>
      </c>
      <c r="B167" t="s">
        <v>620</v>
      </c>
      <c r="C167" t="s">
        <v>611</v>
      </c>
      <c r="D167" t="s">
        <v>581</v>
      </c>
    </row>
    <row r="168" spans="1:4">
      <c r="A168" t="s">
        <v>125</v>
      </c>
      <c r="B168" t="s">
        <v>621</v>
      </c>
      <c r="C168" t="s">
        <v>611</v>
      </c>
      <c r="D168" t="s">
        <v>581</v>
      </c>
    </row>
    <row r="169" spans="1:4">
      <c r="A169" t="s">
        <v>125</v>
      </c>
      <c r="B169" t="s">
        <v>632</v>
      </c>
      <c r="C169" t="s">
        <v>611</v>
      </c>
      <c r="D169" t="s">
        <v>581</v>
      </c>
    </row>
    <row r="170" spans="1:4">
      <c r="A170" t="s">
        <v>125</v>
      </c>
      <c r="B170" t="s">
        <v>678</v>
      </c>
      <c r="C170" t="s">
        <v>611</v>
      </c>
      <c r="D170" t="s">
        <v>581</v>
      </c>
    </row>
    <row r="171" spans="1:4">
      <c r="A171" t="s">
        <v>98</v>
      </c>
      <c r="B171" t="s">
        <v>542</v>
      </c>
      <c r="C171" t="s">
        <v>543</v>
      </c>
      <c r="D171" t="s">
        <v>544</v>
      </c>
    </row>
    <row r="172" spans="1:4">
      <c r="A172" t="s">
        <v>98</v>
      </c>
      <c r="B172" t="s">
        <v>545</v>
      </c>
      <c r="C172" t="s">
        <v>543</v>
      </c>
      <c r="D172" t="s">
        <v>544</v>
      </c>
    </row>
    <row r="173" spans="1:4">
      <c r="A173" t="s">
        <v>98</v>
      </c>
      <c r="B173" t="s">
        <v>654</v>
      </c>
      <c r="C173" t="s">
        <v>543</v>
      </c>
      <c r="D173" t="s">
        <v>544</v>
      </c>
    </row>
    <row r="174" spans="1:4">
      <c r="A174" t="s">
        <v>98</v>
      </c>
      <c r="B174" t="s">
        <v>690</v>
      </c>
      <c r="C174" t="s">
        <v>543</v>
      </c>
      <c r="D174" t="s">
        <v>544</v>
      </c>
    </row>
    <row r="175" spans="1:4">
      <c r="A175" t="s">
        <v>98</v>
      </c>
      <c r="B175" t="s">
        <v>806</v>
      </c>
      <c r="C175" t="s">
        <v>543</v>
      </c>
      <c r="D175" t="s">
        <v>544</v>
      </c>
    </row>
    <row r="176" spans="1:4">
      <c r="A176" t="s">
        <v>98</v>
      </c>
      <c r="B176" t="s">
        <v>904</v>
      </c>
      <c r="C176" t="s">
        <v>543</v>
      </c>
      <c r="D176" t="s">
        <v>544</v>
      </c>
    </row>
    <row r="177" spans="1:4">
      <c r="A177" t="s">
        <v>98</v>
      </c>
      <c r="B177" t="s">
        <v>905</v>
      </c>
      <c r="C177" t="s">
        <v>543</v>
      </c>
      <c r="D177" t="s">
        <v>544</v>
      </c>
    </row>
    <row r="178" spans="1:4">
      <c r="A178" t="s">
        <v>98</v>
      </c>
      <c r="B178" t="s">
        <v>906</v>
      </c>
      <c r="C178" t="s">
        <v>543</v>
      </c>
      <c r="D178" t="s">
        <v>544</v>
      </c>
    </row>
    <row r="179" spans="1:4">
      <c r="A179" t="s">
        <v>724</v>
      </c>
      <c r="B179" t="s">
        <v>722</v>
      </c>
      <c r="C179" t="s">
        <v>723</v>
      </c>
      <c r="D179" t="s">
        <v>725</v>
      </c>
    </row>
    <row r="180" spans="1:4">
      <c r="A180" t="s">
        <v>580</v>
      </c>
      <c r="B180" t="s">
        <v>578</v>
      </c>
      <c r="C180" t="s">
        <v>579</v>
      </c>
      <c r="D180" t="s">
        <v>581</v>
      </c>
    </row>
    <row r="181" spans="1:4">
      <c r="A181" t="s">
        <v>580</v>
      </c>
      <c r="B181" t="s">
        <v>604</v>
      </c>
      <c r="C181" t="s">
        <v>579</v>
      </c>
      <c r="D181" t="s">
        <v>581</v>
      </c>
    </row>
    <row r="182" spans="1:4">
      <c r="A182" t="s">
        <v>580</v>
      </c>
      <c r="B182" t="s">
        <v>638</v>
      </c>
      <c r="C182" t="s">
        <v>579</v>
      </c>
      <c r="D182" t="s">
        <v>581</v>
      </c>
    </row>
    <row r="183" spans="1:4">
      <c r="A183" t="s">
        <v>580</v>
      </c>
      <c r="B183" t="s">
        <v>694</v>
      </c>
      <c r="C183" t="s">
        <v>579</v>
      </c>
      <c r="D183" t="s">
        <v>581</v>
      </c>
    </row>
    <row r="184" spans="1:4">
      <c r="A184" t="s">
        <v>580</v>
      </c>
      <c r="B184" t="s">
        <v>790</v>
      </c>
      <c r="C184" t="s">
        <v>579</v>
      </c>
      <c r="D184" t="s">
        <v>581</v>
      </c>
    </row>
    <row r="185" spans="1:4">
      <c r="A185" t="s">
        <v>580</v>
      </c>
      <c r="B185" t="s">
        <v>833</v>
      </c>
      <c r="C185" t="s">
        <v>579</v>
      </c>
      <c r="D185" t="s">
        <v>581</v>
      </c>
    </row>
    <row r="186" spans="1:4">
      <c r="A186" t="s">
        <v>580</v>
      </c>
      <c r="B186" t="s">
        <v>877</v>
      </c>
      <c r="C186" t="s">
        <v>579</v>
      </c>
      <c r="D186" t="s">
        <v>581</v>
      </c>
    </row>
    <row r="187" spans="1:4">
      <c r="A187" t="s">
        <v>580</v>
      </c>
      <c r="B187" t="s">
        <v>932</v>
      </c>
      <c r="C187" t="s">
        <v>579</v>
      </c>
      <c r="D187" t="s">
        <v>581</v>
      </c>
    </row>
    <row r="188" spans="1:4">
      <c r="A188" t="s">
        <v>72</v>
      </c>
      <c r="B188" t="s">
        <v>825</v>
      </c>
      <c r="C188" t="s">
        <v>826</v>
      </c>
      <c r="D188" t="s">
        <v>634</v>
      </c>
    </row>
    <row r="189" spans="1:4">
      <c r="A189" t="s">
        <v>72</v>
      </c>
      <c r="B189" t="s">
        <v>972</v>
      </c>
      <c r="C189" t="s">
        <v>826</v>
      </c>
      <c r="D189" t="s">
        <v>634</v>
      </c>
    </row>
    <row r="190" spans="1:4">
      <c r="A190" t="s">
        <v>355</v>
      </c>
      <c r="B190" t="s">
        <v>976</v>
      </c>
      <c r="C190" t="s">
        <v>977</v>
      </c>
      <c r="D190" t="s">
        <v>6</v>
      </c>
    </row>
    <row r="191" spans="1:4">
      <c r="A191" t="s">
        <v>305</v>
      </c>
      <c r="B191" t="s">
        <v>897</v>
      </c>
      <c r="C191" t="s">
        <v>898</v>
      </c>
      <c r="D191" t="s">
        <v>867</v>
      </c>
    </row>
    <row r="192" spans="1:4">
      <c r="A192" t="s">
        <v>356</v>
      </c>
      <c r="B192" t="s">
        <v>978</v>
      </c>
      <c r="C192" t="s">
        <v>979</v>
      </c>
      <c r="D192" t="s">
        <v>980</v>
      </c>
    </row>
    <row r="193" spans="1:4">
      <c r="A193" t="s">
        <v>983</v>
      </c>
      <c r="B193" t="s">
        <v>981</v>
      </c>
      <c r="C193" t="s">
        <v>982</v>
      </c>
      <c r="D193" t="s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3"/>
  <sheetViews>
    <sheetView workbookViewId="0">
      <selection activeCell="A15" sqref="A15"/>
    </sheetView>
  </sheetViews>
  <sheetFormatPr defaultRowHeight="15"/>
  <cols>
    <col min="1" max="1" width="59.85546875" bestFit="1" customWidth="1"/>
    <col min="2" max="2" width="14.7109375" bestFit="1" customWidth="1"/>
    <col min="3" max="3" width="13.5703125" bestFit="1" customWidth="1"/>
    <col min="4" max="4" width="18.5703125" bestFit="1" customWidth="1"/>
    <col min="5" max="5" width="15.5703125" bestFit="1" customWidth="1"/>
    <col min="6" max="7" width="13.85546875" bestFit="1" customWidth="1"/>
    <col min="8" max="8" width="18.5703125" customWidth="1"/>
    <col min="9" max="9" width="21.7109375" customWidth="1"/>
    <col min="10" max="10" width="16.85546875" customWidth="1"/>
    <col min="11" max="11" width="8.7109375" bestFit="1" customWidth="1"/>
    <col min="12" max="12" width="7.5703125" bestFit="1" customWidth="1"/>
  </cols>
  <sheetData>
    <row r="1" spans="1:12">
      <c r="A1" t="s">
        <v>989</v>
      </c>
      <c r="B1" t="s">
        <v>527</v>
      </c>
      <c r="C1" t="s">
        <v>528</v>
      </c>
      <c r="D1" t="s">
        <v>525</v>
      </c>
      <c r="E1" t="s">
        <v>526</v>
      </c>
      <c r="F1" t="s">
        <v>1</v>
      </c>
      <c r="G1" t="s">
        <v>2</v>
      </c>
      <c r="I1" t="s">
        <v>530</v>
      </c>
      <c r="J1" t="s">
        <v>531</v>
      </c>
      <c r="K1" t="s">
        <v>532</v>
      </c>
      <c r="L1" t="s">
        <v>533</v>
      </c>
    </row>
    <row r="2" spans="1:12">
      <c r="A2" t="s">
        <v>513</v>
      </c>
      <c r="B2" t="s">
        <v>337</v>
      </c>
      <c r="C2">
        <v>784</v>
      </c>
      <c r="D2" t="s">
        <v>191</v>
      </c>
      <c r="E2" t="s">
        <v>161</v>
      </c>
      <c r="F2">
        <v>2</v>
      </c>
      <c r="G2" t="s">
        <v>338</v>
      </c>
      <c r="H2" t="str">
        <f>IF(B2=K2,"MATCH","")</f>
        <v>MATCH</v>
      </c>
      <c r="I2" t="s">
        <v>950</v>
      </c>
      <c r="J2" t="s">
        <v>951</v>
      </c>
      <c r="K2" t="s">
        <v>337</v>
      </c>
      <c r="L2" t="s">
        <v>6</v>
      </c>
    </row>
    <row r="3" spans="1:12">
      <c r="A3" t="s">
        <v>360</v>
      </c>
      <c r="B3" t="s">
        <v>3</v>
      </c>
      <c r="C3">
        <v>971</v>
      </c>
      <c r="D3" t="s">
        <v>4</v>
      </c>
      <c r="E3" t="s">
        <v>5</v>
      </c>
      <c r="F3">
        <v>2</v>
      </c>
      <c r="G3" t="s">
        <v>6</v>
      </c>
      <c r="H3" t="str">
        <f t="shared" ref="H3:H66" si="0">IF(B3=K3,"MATCH","")</f>
        <v>MATCH</v>
      </c>
      <c r="I3" t="s">
        <v>534</v>
      </c>
      <c r="J3" t="s">
        <v>535</v>
      </c>
      <c r="K3" t="s">
        <v>3</v>
      </c>
      <c r="L3" t="s">
        <v>6</v>
      </c>
    </row>
    <row r="4" spans="1:12">
      <c r="A4" t="s">
        <v>361</v>
      </c>
      <c r="B4" t="s">
        <v>7</v>
      </c>
      <c r="C4">
        <v>8</v>
      </c>
      <c r="D4" t="s">
        <v>8</v>
      </c>
      <c r="E4" t="s">
        <v>9</v>
      </c>
      <c r="F4">
        <v>2</v>
      </c>
      <c r="G4" t="s">
        <v>6</v>
      </c>
      <c r="H4" t="str">
        <f t="shared" si="0"/>
        <v>MATCH</v>
      </c>
      <c r="I4" t="s">
        <v>536</v>
      </c>
      <c r="J4" t="s">
        <v>537</v>
      </c>
      <c r="K4" t="s">
        <v>7</v>
      </c>
      <c r="L4" t="s">
        <v>6</v>
      </c>
    </row>
    <row r="5" spans="1:12">
      <c r="A5" t="s">
        <v>365</v>
      </c>
      <c r="B5" t="s">
        <v>20</v>
      </c>
      <c r="C5">
        <v>51</v>
      </c>
      <c r="D5" t="s">
        <v>21</v>
      </c>
      <c r="E5" t="s">
        <v>22</v>
      </c>
      <c r="F5">
        <v>2</v>
      </c>
      <c r="G5" t="s">
        <v>23</v>
      </c>
      <c r="H5" t="str">
        <f t="shared" si="0"/>
        <v>MATCH</v>
      </c>
      <c r="I5" t="s">
        <v>548</v>
      </c>
      <c r="J5" t="s">
        <v>549</v>
      </c>
      <c r="K5" t="s">
        <v>20</v>
      </c>
      <c r="L5" t="s">
        <v>6</v>
      </c>
    </row>
    <row r="6" spans="1:12">
      <c r="A6" t="s">
        <v>459</v>
      </c>
      <c r="B6" t="s">
        <v>231</v>
      </c>
      <c r="C6">
        <v>532</v>
      </c>
      <c r="D6" t="s">
        <v>25</v>
      </c>
      <c r="E6" t="s">
        <v>26</v>
      </c>
      <c r="F6">
        <v>2</v>
      </c>
      <c r="G6" t="s">
        <v>19</v>
      </c>
      <c r="H6" t="str">
        <f t="shared" si="0"/>
        <v>MATCH</v>
      </c>
      <c r="I6" t="s">
        <v>821</v>
      </c>
      <c r="J6" t="s">
        <v>822</v>
      </c>
      <c r="K6" t="s">
        <v>231</v>
      </c>
      <c r="L6" t="s">
        <v>823</v>
      </c>
    </row>
    <row r="7" spans="1:12">
      <c r="A7" t="s">
        <v>363</v>
      </c>
      <c r="B7" t="s">
        <v>13</v>
      </c>
      <c r="C7">
        <v>973</v>
      </c>
      <c r="D7" t="s">
        <v>14</v>
      </c>
      <c r="E7" t="s">
        <v>15</v>
      </c>
      <c r="F7">
        <v>2</v>
      </c>
      <c r="G7" t="s">
        <v>6</v>
      </c>
      <c r="H7" t="str">
        <f t="shared" si="0"/>
        <v>MATCH</v>
      </c>
      <c r="I7" t="s">
        <v>540</v>
      </c>
      <c r="J7" t="s">
        <v>541</v>
      </c>
      <c r="K7" t="s">
        <v>13</v>
      </c>
      <c r="L7" t="s">
        <v>6</v>
      </c>
    </row>
    <row r="8" spans="1:12">
      <c r="A8" t="s">
        <v>364</v>
      </c>
      <c r="B8" t="s">
        <v>16</v>
      </c>
      <c r="C8">
        <v>32</v>
      </c>
      <c r="D8" t="s">
        <v>17</v>
      </c>
      <c r="E8" t="s">
        <v>18</v>
      </c>
      <c r="F8">
        <v>2</v>
      </c>
      <c r="G8" t="s">
        <v>19</v>
      </c>
      <c r="H8" t="str">
        <f t="shared" si="0"/>
        <v>MATCH</v>
      </c>
      <c r="I8" t="s">
        <v>546</v>
      </c>
      <c r="J8" t="s">
        <v>547</v>
      </c>
      <c r="K8" t="s">
        <v>16</v>
      </c>
      <c r="L8" t="s">
        <v>6</v>
      </c>
    </row>
    <row r="9" spans="1:12">
      <c r="A9" t="s">
        <v>407</v>
      </c>
      <c r="B9" t="s">
        <v>106</v>
      </c>
      <c r="C9">
        <v>978</v>
      </c>
      <c r="D9" t="s">
        <v>107</v>
      </c>
      <c r="E9" t="s">
        <v>26</v>
      </c>
      <c r="F9">
        <v>2</v>
      </c>
      <c r="G9" t="s">
        <v>23</v>
      </c>
      <c r="H9" t="str">
        <f t="shared" si="0"/>
        <v/>
      </c>
    </row>
    <row r="10" spans="1:12">
      <c r="A10" t="s">
        <v>367</v>
      </c>
      <c r="B10" t="s">
        <v>27</v>
      </c>
      <c r="C10">
        <v>36</v>
      </c>
      <c r="D10" t="s">
        <v>28</v>
      </c>
      <c r="E10" t="s">
        <v>26</v>
      </c>
      <c r="F10">
        <v>2</v>
      </c>
      <c r="G10" t="s">
        <v>29</v>
      </c>
      <c r="H10" t="str">
        <f t="shared" si="0"/>
        <v>MATCH</v>
      </c>
      <c r="I10" t="s">
        <v>553</v>
      </c>
      <c r="J10" t="s">
        <v>554</v>
      </c>
      <c r="K10" t="s">
        <v>27</v>
      </c>
      <c r="L10" t="s">
        <v>555</v>
      </c>
    </row>
    <row r="11" spans="1:12">
      <c r="A11" t="s">
        <v>366</v>
      </c>
      <c r="B11" t="s">
        <v>24</v>
      </c>
      <c r="C11">
        <v>533</v>
      </c>
      <c r="D11" t="s">
        <v>25</v>
      </c>
      <c r="E11" t="s">
        <v>26</v>
      </c>
      <c r="F11">
        <v>2</v>
      </c>
      <c r="G11" t="s">
        <v>23</v>
      </c>
      <c r="H11" t="str">
        <f t="shared" si="0"/>
        <v>MATCH</v>
      </c>
      <c r="I11" t="s">
        <v>550</v>
      </c>
      <c r="J11" t="s">
        <v>551</v>
      </c>
      <c r="K11" t="s">
        <v>24</v>
      </c>
      <c r="L11" t="s">
        <v>552</v>
      </c>
    </row>
    <row r="12" spans="1:12">
      <c r="A12" t="s">
        <v>368</v>
      </c>
      <c r="B12" t="s">
        <v>30</v>
      </c>
      <c r="C12">
        <v>944</v>
      </c>
      <c r="D12" t="s">
        <v>31</v>
      </c>
      <c r="E12" t="s">
        <v>32</v>
      </c>
      <c r="F12">
        <v>2</v>
      </c>
      <c r="G12" t="s">
        <v>6</v>
      </c>
      <c r="H12" t="str">
        <f t="shared" si="0"/>
        <v>MATCH</v>
      </c>
      <c r="I12" t="s">
        <v>559</v>
      </c>
      <c r="J12" t="s">
        <v>560</v>
      </c>
      <c r="K12" t="s">
        <v>30</v>
      </c>
      <c r="L12" t="s">
        <v>6</v>
      </c>
    </row>
    <row r="13" spans="1:12">
      <c r="A13" t="s">
        <v>378</v>
      </c>
      <c r="B13" t="s">
        <v>50</v>
      </c>
      <c r="C13">
        <v>977</v>
      </c>
      <c r="D13" t="s">
        <v>51</v>
      </c>
      <c r="E13" t="s">
        <v>52</v>
      </c>
      <c r="F13">
        <v>2</v>
      </c>
      <c r="G13" t="s">
        <v>23</v>
      </c>
      <c r="H13" t="str">
        <f t="shared" si="0"/>
        <v>MATCH</v>
      </c>
      <c r="I13" t="s">
        <v>591</v>
      </c>
      <c r="J13" t="s">
        <v>592</v>
      </c>
      <c r="K13" t="s">
        <v>50</v>
      </c>
      <c r="L13" t="s">
        <v>593</v>
      </c>
    </row>
    <row r="14" spans="1:12">
      <c r="A14" t="s">
        <v>372</v>
      </c>
      <c r="B14" t="s">
        <v>40</v>
      </c>
      <c r="C14">
        <v>52</v>
      </c>
      <c r="D14" t="s">
        <v>28</v>
      </c>
      <c r="E14" t="s">
        <v>26</v>
      </c>
      <c r="F14">
        <v>2</v>
      </c>
      <c r="G14" t="s">
        <v>6</v>
      </c>
      <c r="H14" t="str">
        <f t="shared" si="0"/>
        <v>MATCH</v>
      </c>
      <c r="I14" t="s">
        <v>568</v>
      </c>
      <c r="J14" t="s">
        <v>569</v>
      </c>
      <c r="K14" t="s">
        <v>40</v>
      </c>
      <c r="L14" t="s">
        <v>570</v>
      </c>
    </row>
    <row r="15" spans="1:12">
      <c r="A15" t="s">
        <v>371</v>
      </c>
      <c r="B15" t="s">
        <v>37</v>
      </c>
      <c r="C15">
        <v>50</v>
      </c>
      <c r="D15" t="s">
        <v>38</v>
      </c>
      <c r="E15" t="s">
        <v>39</v>
      </c>
      <c r="F15">
        <v>2</v>
      </c>
      <c r="G15" t="s">
        <v>23</v>
      </c>
      <c r="H15" t="str">
        <f t="shared" si="0"/>
        <v>MATCH</v>
      </c>
      <c r="I15" t="s">
        <v>566</v>
      </c>
      <c r="J15" t="s">
        <v>567</v>
      </c>
      <c r="K15" t="s">
        <v>37</v>
      </c>
      <c r="L15" t="s">
        <v>6</v>
      </c>
    </row>
    <row r="16" spans="1:12">
      <c r="A16" t="s">
        <v>407</v>
      </c>
      <c r="B16" t="s">
        <v>108</v>
      </c>
      <c r="C16">
        <v>978</v>
      </c>
      <c r="D16" t="s">
        <v>107</v>
      </c>
      <c r="E16" t="s">
        <v>26</v>
      </c>
      <c r="F16">
        <v>2</v>
      </c>
      <c r="G16" t="s">
        <v>23</v>
      </c>
      <c r="H16" t="str">
        <f t="shared" si="0"/>
        <v/>
      </c>
    </row>
    <row r="17" spans="1:12">
      <c r="A17" t="s">
        <v>382</v>
      </c>
      <c r="B17" t="s">
        <v>61</v>
      </c>
      <c r="C17">
        <v>975</v>
      </c>
      <c r="D17" t="s">
        <v>62</v>
      </c>
      <c r="E17" t="s">
        <v>63</v>
      </c>
      <c r="F17">
        <v>2</v>
      </c>
      <c r="G17" t="s">
        <v>6</v>
      </c>
      <c r="H17" t="str">
        <f t="shared" si="0"/>
        <v>MATCH</v>
      </c>
      <c r="I17" t="s">
        <v>602</v>
      </c>
      <c r="J17" t="s">
        <v>603</v>
      </c>
      <c r="K17" t="s">
        <v>61</v>
      </c>
      <c r="L17" t="s">
        <v>6</v>
      </c>
    </row>
    <row r="18" spans="1:12">
      <c r="A18" t="s">
        <v>370</v>
      </c>
      <c r="B18" t="s">
        <v>34</v>
      </c>
      <c r="C18">
        <v>48</v>
      </c>
      <c r="D18" t="s">
        <v>11</v>
      </c>
      <c r="E18" t="s">
        <v>35</v>
      </c>
      <c r="F18">
        <v>3</v>
      </c>
      <c r="G18" t="s">
        <v>36</v>
      </c>
      <c r="H18" t="str">
        <f t="shared" si="0"/>
        <v>MATCH</v>
      </c>
      <c r="I18" t="s">
        <v>564</v>
      </c>
      <c r="J18" t="s">
        <v>565</v>
      </c>
      <c r="K18" t="s">
        <v>34</v>
      </c>
      <c r="L18" t="s">
        <v>6</v>
      </c>
    </row>
    <row r="19" spans="1:12">
      <c r="A19" t="s">
        <v>383</v>
      </c>
      <c r="B19" t="s">
        <v>64</v>
      </c>
      <c r="C19">
        <v>108</v>
      </c>
      <c r="D19" t="s">
        <v>65</v>
      </c>
      <c r="E19" t="s">
        <v>12</v>
      </c>
      <c r="F19">
        <v>0</v>
      </c>
      <c r="G19" t="s">
        <v>6</v>
      </c>
      <c r="H19" t="str">
        <f t="shared" si="0"/>
        <v>MATCH</v>
      </c>
      <c r="I19" t="s">
        <v>605</v>
      </c>
      <c r="J19" t="s">
        <v>606</v>
      </c>
      <c r="K19" t="s">
        <v>64</v>
      </c>
      <c r="L19" t="s">
        <v>607</v>
      </c>
    </row>
    <row r="20" spans="1:12">
      <c r="A20" t="s">
        <v>375</v>
      </c>
      <c r="B20" t="s">
        <v>44</v>
      </c>
      <c r="C20">
        <v>60</v>
      </c>
      <c r="D20" t="s">
        <v>28</v>
      </c>
      <c r="E20" t="s">
        <v>26</v>
      </c>
      <c r="F20">
        <v>2</v>
      </c>
      <c r="G20" t="s">
        <v>23</v>
      </c>
      <c r="H20" t="str">
        <f t="shared" si="0"/>
        <v>MATCH</v>
      </c>
      <c r="I20" t="s">
        <v>582</v>
      </c>
      <c r="J20" t="s">
        <v>583</v>
      </c>
      <c r="K20" t="s">
        <v>44</v>
      </c>
      <c r="L20" t="s">
        <v>584</v>
      </c>
    </row>
    <row r="21" spans="1:12">
      <c r="A21" t="s">
        <v>381</v>
      </c>
      <c r="B21" t="s">
        <v>58</v>
      </c>
      <c r="C21">
        <v>96</v>
      </c>
      <c r="D21" t="s">
        <v>59</v>
      </c>
      <c r="E21" t="s">
        <v>60</v>
      </c>
      <c r="F21">
        <v>2</v>
      </c>
      <c r="G21" t="s">
        <v>23</v>
      </c>
      <c r="H21" t="str">
        <f t="shared" si="0"/>
        <v>MATCH</v>
      </c>
      <c r="I21" t="s">
        <v>600</v>
      </c>
      <c r="J21" t="s">
        <v>601</v>
      </c>
      <c r="K21" t="s">
        <v>58</v>
      </c>
      <c r="L21" t="s">
        <v>563</v>
      </c>
    </row>
    <row r="22" spans="1:12">
      <c r="A22" t="s">
        <v>377</v>
      </c>
      <c r="B22" t="s">
        <v>48</v>
      </c>
      <c r="C22">
        <v>68</v>
      </c>
      <c r="D22" t="s">
        <v>49</v>
      </c>
      <c r="E22" t="s">
        <v>18</v>
      </c>
      <c r="F22">
        <v>2</v>
      </c>
      <c r="G22" t="s">
        <v>23</v>
      </c>
      <c r="H22" t="str">
        <f t="shared" si="0"/>
        <v>MATCH</v>
      </c>
      <c r="I22" t="s">
        <v>588</v>
      </c>
      <c r="J22" t="s">
        <v>589</v>
      </c>
      <c r="K22" t="s">
        <v>48</v>
      </c>
      <c r="L22" t="s">
        <v>590</v>
      </c>
    </row>
    <row r="23" spans="1:12">
      <c r="A23" t="s">
        <v>380</v>
      </c>
      <c r="B23" t="s">
        <v>56</v>
      </c>
      <c r="C23">
        <v>986</v>
      </c>
      <c r="D23" t="s">
        <v>57</v>
      </c>
      <c r="E23" t="s">
        <v>18</v>
      </c>
      <c r="F23">
        <v>2</v>
      </c>
      <c r="G23" t="s">
        <v>19</v>
      </c>
      <c r="H23" t="str">
        <f t="shared" si="0"/>
        <v>MATCH</v>
      </c>
      <c r="I23" t="s">
        <v>597</v>
      </c>
      <c r="J23" t="s">
        <v>598</v>
      </c>
      <c r="K23" t="s">
        <v>56</v>
      </c>
      <c r="L23" t="s">
        <v>599</v>
      </c>
    </row>
    <row r="24" spans="1:12">
      <c r="A24" t="s">
        <v>369</v>
      </c>
      <c r="B24" t="s">
        <v>33</v>
      </c>
      <c r="C24">
        <v>44</v>
      </c>
      <c r="D24" t="s">
        <v>28</v>
      </c>
      <c r="E24" t="s">
        <v>26</v>
      </c>
      <c r="F24">
        <v>2</v>
      </c>
      <c r="G24" t="s">
        <v>23</v>
      </c>
      <c r="H24" t="str">
        <f t="shared" si="0"/>
        <v>MATCH</v>
      </c>
      <c r="I24" t="s">
        <v>561</v>
      </c>
      <c r="J24" t="s">
        <v>562</v>
      </c>
      <c r="K24" t="s">
        <v>33</v>
      </c>
      <c r="L24" t="s">
        <v>563</v>
      </c>
    </row>
    <row r="25" spans="1:12">
      <c r="A25" t="s">
        <v>376</v>
      </c>
      <c r="B25" t="s">
        <v>45</v>
      </c>
      <c r="C25">
        <v>64</v>
      </c>
      <c r="D25" t="s">
        <v>46</v>
      </c>
      <c r="E25" t="s">
        <v>47</v>
      </c>
      <c r="F25">
        <v>2</v>
      </c>
      <c r="G25" t="s">
        <v>6</v>
      </c>
      <c r="H25" t="str">
        <f t="shared" si="0"/>
        <v>MATCH</v>
      </c>
      <c r="I25" t="s">
        <v>585</v>
      </c>
      <c r="J25" t="s">
        <v>586</v>
      </c>
      <c r="K25" t="s">
        <v>45</v>
      </c>
      <c r="L25" t="s">
        <v>587</v>
      </c>
    </row>
    <row r="26" spans="1:12">
      <c r="A26" t="s">
        <v>379</v>
      </c>
      <c r="B26" t="s">
        <v>53</v>
      </c>
      <c r="C26">
        <v>72</v>
      </c>
      <c r="D26" t="s">
        <v>54</v>
      </c>
      <c r="E26" t="s">
        <v>55</v>
      </c>
      <c r="F26">
        <v>2</v>
      </c>
      <c r="G26" t="s">
        <v>23</v>
      </c>
      <c r="H26" t="str">
        <f t="shared" si="0"/>
        <v>MATCH</v>
      </c>
      <c r="I26" t="s">
        <v>594</v>
      </c>
      <c r="J26" t="s">
        <v>595</v>
      </c>
      <c r="K26" t="s">
        <v>53</v>
      </c>
      <c r="L26" t="s">
        <v>596</v>
      </c>
    </row>
    <row r="27" spans="1:12">
      <c r="A27" t="s">
        <v>373</v>
      </c>
      <c r="B27" t="s">
        <v>41</v>
      </c>
      <c r="C27">
        <v>974</v>
      </c>
      <c r="D27" t="s">
        <v>42</v>
      </c>
      <c r="E27" t="s">
        <v>6</v>
      </c>
      <c r="F27">
        <v>0</v>
      </c>
      <c r="G27" t="s">
        <v>6</v>
      </c>
      <c r="H27" t="str">
        <f t="shared" si="0"/>
        <v>MATCH</v>
      </c>
      <c r="I27" t="s">
        <v>571</v>
      </c>
      <c r="J27" t="s">
        <v>572</v>
      </c>
      <c r="K27" t="s">
        <v>41</v>
      </c>
      <c r="L27" t="s">
        <v>573</v>
      </c>
    </row>
    <row r="28" spans="1:12">
      <c r="A28" t="s">
        <v>374</v>
      </c>
      <c r="B28" t="s">
        <v>43</v>
      </c>
      <c r="C28">
        <v>84</v>
      </c>
      <c r="D28" t="s">
        <v>28</v>
      </c>
      <c r="E28" t="s">
        <v>26</v>
      </c>
      <c r="F28">
        <v>2</v>
      </c>
      <c r="G28" t="s">
        <v>23</v>
      </c>
      <c r="H28" t="str">
        <f t="shared" si="0"/>
        <v>MATCH</v>
      </c>
      <c r="I28" t="s">
        <v>575</v>
      </c>
      <c r="J28" t="s">
        <v>576</v>
      </c>
      <c r="K28" t="s">
        <v>43</v>
      </c>
      <c r="L28" t="s">
        <v>577</v>
      </c>
    </row>
    <row r="29" spans="1:12">
      <c r="A29" t="s">
        <v>385</v>
      </c>
      <c r="B29" t="s">
        <v>68</v>
      </c>
      <c r="C29">
        <v>124</v>
      </c>
      <c r="D29" t="s">
        <v>28</v>
      </c>
      <c r="E29" t="s">
        <v>26</v>
      </c>
      <c r="F29">
        <v>2</v>
      </c>
      <c r="G29" t="s">
        <v>23</v>
      </c>
      <c r="H29" t="str">
        <f t="shared" si="0"/>
        <v>MATCH</v>
      </c>
      <c r="I29" t="s">
        <v>612</v>
      </c>
      <c r="J29" t="s">
        <v>613</v>
      </c>
      <c r="K29" t="s">
        <v>68</v>
      </c>
      <c r="L29" t="s">
        <v>555</v>
      </c>
    </row>
    <row r="30" spans="1:12">
      <c r="A30" t="s">
        <v>410</v>
      </c>
      <c r="B30" t="s">
        <v>124</v>
      </c>
      <c r="C30">
        <v>976</v>
      </c>
      <c r="D30" t="s">
        <v>65</v>
      </c>
      <c r="E30" t="s">
        <v>12</v>
      </c>
      <c r="F30">
        <v>2</v>
      </c>
      <c r="G30" t="s">
        <v>6</v>
      </c>
      <c r="H30" t="str">
        <f t="shared" si="0"/>
        <v>MATCH</v>
      </c>
      <c r="I30" t="s">
        <v>985</v>
      </c>
      <c r="J30" t="s">
        <v>633</v>
      </c>
      <c r="K30" t="s">
        <v>124</v>
      </c>
      <c r="L30" t="s">
        <v>634</v>
      </c>
    </row>
    <row r="31" spans="1:12">
      <c r="A31" t="s">
        <v>503</v>
      </c>
      <c r="B31" t="s">
        <v>317</v>
      </c>
      <c r="C31">
        <v>756</v>
      </c>
      <c r="D31" t="s">
        <v>318</v>
      </c>
      <c r="E31" t="s">
        <v>319</v>
      </c>
      <c r="F31">
        <v>2</v>
      </c>
      <c r="G31" t="s">
        <v>320</v>
      </c>
      <c r="H31" t="str">
        <f t="shared" si="0"/>
        <v>MATCH</v>
      </c>
      <c r="I31" t="s">
        <v>917</v>
      </c>
      <c r="J31" t="s">
        <v>918</v>
      </c>
      <c r="K31" t="s">
        <v>317</v>
      </c>
      <c r="L31" t="s">
        <v>919</v>
      </c>
    </row>
    <row r="32" spans="1:12">
      <c r="A32" t="s">
        <v>516</v>
      </c>
      <c r="B32" t="s">
        <v>343</v>
      </c>
      <c r="C32">
        <v>990</v>
      </c>
      <c r="D32" t="s">
        <v>344</v>
      </c>
      <c r="E32" t="s">
        <v>6</v>
      </c>
      <c r="F32">
        <v>2</v>
      </c>
      <c r="G32" t="s">
        <v>6</v>
      </c>
      <c r="H32" t="str">
        <f t="shared" si="0"/>
        <v/>
      </c>
    </row>
    <row r="33" spans="1:12">
      <c r="A33" t="s">
        <v>389</v>
      </c>
      <c r="B33" t="s">
        <v>73</v>
      </c>
      <c r="C33">
        <v>152</v>
      </c>
      <c r="D33" t="s">
        <v>17</v>
      </c>
      <c r="E33" t="s">
        <v>18</v>
      </c>
      <c r="F33">
        <v>0</v>
      </c>
      <c r="G33" t="s">
        <v>74</v>
      </c>
      <c r="H33" t="str">
        <f t="shared" si="0"/>
        <v>MATCH</v>
      </c>
      <c r="I33" t="s">
        <v>622</v>
      </c>
      <c r="J33" t="s">
        <v>623</v>
      </c>
      <c r="K33" t="s">
        <v>73</v>
      </c>
      <c r="L33" t="s">
        <v>555</v>
      </c>
    </row>
    <row r="34" spans="1:12">
      <c r="A34" t="s">
        <v>390</v>
      </c>
      <c r="B34" t="s">
        <v>75</v>
      </c>
      <c r="C34">
        <v>156</v>
      </c>
      <c r="D34" t="s">
        <v>76</v>
      </c>
      <c r="E34" t="s">
        <v>77</v>
      </c>
      <c r="F34">
        <v>2</v>
      </c>
      <c r="G34" t="s">
        <v>23</v>
      </c>
      <c r="H34" t="str">
        <f t="shared" si="0"/>
        <v>MATCH</v>
      </c>
      <c r="I34" t="s">
        <v>624</v>
      </c>
      <c r="J34" t="s">
        <v>625</v>
      </c>
      <c r="K34" t="s">
        <v>75</v>
      </c>
      <c r="L34" t="s">
        <v>626</v>
      </c>
    </row>
    <row r="35" spans="1:12">
      <c r="A35" t="s">
        <v>391</v>
      </c>
      <c r="B35" t="s">
        <v>78</v>
      </c>
      <c r="C35">
        <v>170</v>
      </c>
      <c r="D35" t="s">
        <v>17</v>
      </c>
      <c r="E35" t="s">
        <v>18</v>
      </c>
      <c r="F35">
        <v>2</v>
      </c>
      <c r="G35" t="s">
        <v>19</v>
      </c>
      <c r="H35" t="str">
        <f t="shared" si="0"/>
        <v>MATCH</v>
      </c>
      <c r="I35" t="s">
        <v>627</v>
      </c>
      <c r="J35" t="s">
        <v>628</v>
      </c>
      <c r="K35" t="s">
        <v>78</v>
      </c>
      <c r="L35" t="s">
        <v>629</v>
      </c>
    </row>
    <row r="36" spans="1:12">
      <c r="A36" t="s">
        <v>393</v>
      </c>
      <c r="B36" t="s">
        <v>80</v>
      </c>
      <c r="C36">
        <v>188</v>
      </c>
      <c r="D36" t="s">
        <v>81</v>
      </c>
      <c r="E36" t="s">
        <v>82</v>
      </c>
      <c r="F36">
        <v>2</v>
      </c>
      <c r="G36" t="s">
        <v>19</v>
      </c>
      <c r="H36" t="str">
        <f t="shared" si="0"/>
        <v>MATCH</v>
      </c>
      <c r="I36" t="s">
        <v>635</v>
      </c>
      <c r="J36" t="s">
        <v>636</v>
      </c>
      <c r="K36" t="s">
        <v>80</v>
      </c>
      <c r="L36" t="s">
        <v>637</v>
      </c>
    </row>
    <row r="37" spans="1:12">
      <c r="A37" t="s">
        <v>488</v>
      </c>
      <c r="B37" t="s">
        <v>290</v>
      </c>
      <c r="C37">
        <v>891</v>
      </c>
      <c r="D37" t="s">
        <v>11</v>
      </c>
      <c r="E37" t="s">
        <v>291</v>
      </c>
      <c r="F37">
        <v>2</v>
      </c>
      <c r="G37" t="s">
        <v>6</v>
      </c>
      <c r="H37" t="str">
        <f t="shared" si="0"/>
        <v/>
      </c>
    </row>
    <row r="38" spans="1:12">
      <c r="A38" t="s">
        <v>395</v>
      </c>
      <c r="B38" t="s">
        <v>86</v>
      </c>
      <c r="C38" t="s">
        <v>6</v>
      </c>
      <c r="D38" t="s">
        <v>17</v>
      </c>
      <c r="E38" t="s">
        <v>18</v>
      </c>
      <c r="F38">
        <v>2</v>
      </c>
      <c r="G38" t="s">
        <v>23</v>
      </c>
      <c r="H38" t="str">
        <f t="shared" si="0"/>
        <v>MATCH</v>
      </c>
      <c r="I38" t="s">
        <v>642</v>
      </c>
      <c r="J38" t="s">
        <v>643</v>
      </c>
      <c r="K38" t="s">
        <v>86</v>
      </c>
      <c r="L38" t="s">
        <v>555</v>
      </c>
    </row>
    <row r="39" spans="1:12">
      <c r="A39" t="s">
        <v>396</v>
      </c>
      <c r="B39" t="s">
        <v>87</v>
      </c>
      <c r="C39">
        <v>192</v>
      </c>
      <c r="D39" t="s">
        <v>17</v>
      </c>
      <c r="E39" t="s">
        <v>18</v>
      </c>
      <c r="F39">
        <v>2</v>
      </c>
      <c r="G39" t="s">
        <v>23</v>
      </c>
      <c r="H39" t="str">
        <f t="shared" si="0"/>
        <v/>
      </c>
    </row>
    <row r="40" spans="1:12">
      <c r="A40" t="s">
        <v>386</v>
      </c>
      <c r="B40" t="s">
        <v>69</v>
      </c>
      <c r="C40">
        <v>132</v>
      </c>
      <c r="D40" t="s">
        <v>70</v>
      </c>
      <c r="E40" t="s">
        <v>18</v>
      </c>
      <c r="F40" t="s">
        <v>6</v>
      </c>
      <c r="G40" t="s">
        <v>6</v>
      </c>
      <c r="H40" t="str">
        <f t="shared" si="0"/>
        <v>MATCH</v>
      </c>
      <c r="I40" t="s">
        <v>614</v>
      </c>
      <c r="J40" t="s">
        <v>615</v>
      </c>
      <c r="K40" t="s">
        <v>69</v>
      </c>
      <c r="L40" t="s">
        <v>616</v>
      </c>
    </row>
    <row r="41" spans="1:12">
      <c r="A41" t="s">
        <v>397</v>
      </c>
      <c r="B41" t="s">
        <v>88</v>
      </c>
      <c r="C41">
        <v>196</v>
      </c>
      <c r="D41" t="s">
        <v>89</v>
      </c>
      <c r="E41" t="s">
        <v>26</v>
      </c>
      <c r="F41">
        <v>2</v>
      </c>
      <c r="G41" t="s">
        <v>19</v>
      </c>
      <c r="H41" t="str">
        <f t="shared" si="0"/>
        <v/>
      </c>
    </row>
    <row r="42" spans="1:12">
      <c r="A42" t="s">
        <v>398</v>
      </c>
      <c r="B42" t="s">
        <v>90</v>
      </c>
      <c r="C42">
        <v>203</v>
      </c>
      <c r="D42" t="s">
        <v>91</v>
      </c>
      <c r="E42" t="s">
        <v>92</v>
      </c>
      <c r="F42">
        <v>2</v>
      </c>
      <c r="G42" t="s">
        <v>19</v>
      </c>
      <c r="H42" t="str">
        <f t="shared" si="0"/>
        <v>MATCH</v>
      </c>
      <c r="I42" t="s">
        <v>645</v>
      </c>
      <c r="J42" t="s">
        <v>646</v>
      </c>
      <c r="K42" t="s">
        <v>90</v>
      </c>
      <c r="L42" t="s">
        <v>647</v>
      </c>
    </row>
    <row r="43" spans="1:12">
      <c r="A43" t="s">
        <v>407</v>
      </c>
      <c r="B43" t="s">
        <v>109</v>
      </c>
      <c r="C43">
        <v>978</v>
      </c>
      <c r="D43" t="s">
        <v>107</v>
      </c>
      <c r="E43" t="s">
        <v>26</v>
      </c>
      <c r="F43">
        <v>2</v>
      </c>
      <c r="G43" t="s">
        <v>23</v>
      </c>
      <c r="H43" t="str">
        <f t="shared" si="0"/>
        <v/>
      </c>
    </row>
    <row r="44" spans="1:12">
      <c r="A44" t="s">
        <v>400</v>
      </c>
      <c r="B44" t="s">
        <v>96</v>
      </c>
      <c r="C44">
        <v>262</v>
      </c>
      <c r="D44" t="s">
        <v>65</v>
      </c>
      <c r="E44" t="s">
        <v>12</v>
      </c>
      <c r="F44">
        <v>0</v>
      </c>
      <c r="G44" t="s">
        <v>6</v>
      </c>
      <c r="H44" t="str">
        <f t="shared" si="0"/>
        <v>MATCH</v>
      </c>
      <c r="I44" t="s">
        <v>651</v>
      </c>
      <c r="J44" t="s">
        <v>652</v>
      </c>
      <c r="K44" t="s">
        <v>96</v>
      </c>
      <c r="L44" t="s">
        <v>653</v>
      </c>
    </row>
    <row r="45" spans="1:12">
      <c r="A45" t="s">
        <v>399</v>
      </c>
      <c r="B45" t="s">
        <v>93</v>
      </c>
      <c r="C45">
        <v>208</v>
      </c>
      <c r="D45" t="s">
        <v>94</v>
      </c>
      <c r="E45" t="s">
        <v>95</v>
      </c>
      <c r="F45">
        <v>2</v>
      </c>
      <c r="G45" t="s">
        <v>19</v>
      </c>
      <c r="H45" t="str">
        <f t="shared" si="0"/>
        <v>MATCH</v>
      </c>
      <c r="I45" t="s">
        <v>648</v>
      </c>
      <c r="J45" t="s">
        <v>649</v>
      </c>
      <c r="K45" t="s">
        <v>93</v>
      </c>
      <c r="L45" t="s">
        <v>650</v>
      </c>
    </row>
    <row r="46" spans="1:12">
      <c r="A46" t="s">
        <v>401</v>
      </c>
      <c r="B46" t="s">
        <v>97</v>
      </c>
      <c r="C46">
        <v>214</v>
      </c>
      <c r="D46" t="s">
        <v>17</v>
      </c>
      <c r="E46" t="s">
        <v>18</v>
      </c>
      <c r="F46">
        <v>2</v>
      </c>
      <c r="G46" t="s">
        <v>23</v>
      </c>
      <c r="H46" t="str">
        <f t="shared" si="0"/>
        <v>MATCH</v>
      </c>
      <c r="I46" t="s">
        <v>655</v>
      </c>
      <c r="J46" t="s">
        <v>656</v>
      </c>
      <c r="K46" t="s">
        <v>97</v>
      </c>
      <c r="L46" t="s">
        <v>657</v>
      </c>
    </row>
    <row r="47" spans="1:12">
      <c r="A47" t="s">
        <v>362</v>
      </c>
      <c r="B47" t="s">
        <v>10</v>
      </c>
      <c r="C47">
        <v>12</v>
      </c>
      <c r="D47" t="s">
        <v>11</v>
      </c>
      <c r="E47" t="s">
        <v>12</v>
      </c>
      <c r="F47">
        <v>2</v>
      </c>
      <c r="G47" t="s">
        <v>6</v>
      </c>
      <c r="H47" t="str">
        <f t="shared" si="0"/>
        <v>MATCH</v>
      </c>
      <c r="I47" t="s">
        <v>538</v>
      </c>
      <c r="J47" t="s">
        <v>539</v>
      </c>
      <c r="K47" t="s">
        <v>10</v>
      </c>
      <c r="L47" t="s">
        <v>6</v>
      </c>
    </row>
    <row r="48" spans="1:12">
      <c r="A48" t="s">
        <v>407</v>
      </c>
      <c r="B48" t="s">
        <v>110</v>
      </c>
      <c r="C48">
        <v>978</v>
      </c>
      <c r="D48" t="s">
        <v>107</v>
      </c>
      <c r="E48" t="s">
        <v>26</v>
      </c>
      <c r="F48">
        <v>2</v>
      </c>
      <c r="G48" t="s">
        <v>23</v>
      </c>
      <c r="H48" t="str">
        <f t="shared" si="0"/>
        <v>MATCH</v>
      </c>
      <c r="I48" t="s">
        <v>666</v>
      </c>
      <c r="J48" t="s">
        <v>667</v>
      </c>
      <c r="K48" t="s">
        <v>110</v>
      </c>
      <c r="L48" t="s">
        <v>668</v>
      </c>
    </row>
    <row r="49" spans="1:12">
      <c r="A49" t="s">
        <v>403</v>
      </c>
      <c r="B49" t="s">
        <v>99</v>
      </c>
      <c r="C49">
        <v>818</v>
      </c>
      <c r="D49" t="s">
        <v>89</v>
      </c>
      <c r="E49" t="s">
        <v>100</v>
      </c>
      <c r="F49">
        <v>2</v>
      </c>
      <c r="G49" t="s">
        <v>23</v>
      </c>
      <c r="H49" t="str">
        <f t="shared" si="0"/>
        <v>MATCH</v>
      </c>
      <c r="I49" t="s">
        <v>658</v>
      </c>
      <c r="J49" t="s">
        <v>659</v>
      </c>
      <c r="K49" t="s">
        <v>99</v>
      </c>
      <c r="L49" t="s">
        <v>660</v>
      </c>
    </row>
    <row r="50" spans="1:12">
      <c r="A50" t="s">
        <v>405</v>
      </c>
      <c r="B50" t="s">
        <v>102</v>
      </c>
      <c r="C50">
        <v>232</v>
      </c>
      <c r="D50" t="s">
        <v>103</v>
      </c>
      <c r="E50" t="s">
        <v>26</v>
      </c>
      <c r="F50">
        <v>2</v>
      </c>
      <c r="G50" t="s">
        <v>6</v>
      </c>
      <c r="H50" t="str">
        <f t="shared" si="0"/>
        <v>MATCH</v>
      </c>
      <c r="I50" t="s">
        <v>663</v>
      </c>
      <c r="J50" t="s">
        <v>664</v>
      </c>
      <c r="K50" t="s">
        <v>102</v>
      </c>
      <c r="L50" t="s">
        <v>665</v>
      </c>
    </row>
    <row r="51" spans="1:12">
      <c r="A51" t="s">
        <v>407</v>
      </c>
      <c r="B51" t="s">
        <v>111</v>
      </c>
      <c r="C51">
        <v>978</v>
      </c>
      <c r="D51" t="s">
        <v>107</v>
      </c>
      <c r="E51" t="s">
        <v>26</v>
      </c>
      <c r="F51">
        <v>2</v>
      </c>
      <c r="G51" t="s">
        <v>23</v>
      </c>
      <c r="H51" t="str">
        <f t="shared" si="0"/>
        <v/>
      </c>
    </row>
    <row r="52" spans="1:12">
      <c r="A52" t="s">
        <v>406</v>
      </c>
      <c r="B52" t="s">
        <v>104</v>
      </c>
      <c r="C52">
        <v>230</v>
      </c>
      <c r="D52" t="s">
        <v>105</v>
      </c>
      <c r="E52" t="s">
        <v>26</v>
      </c>
      <c r="F52">
        <v>2</v>
      </c>
      <c r="G52" t="s">
        <v>6</v>
      </c>
      <c r="H52" t="str">
        <f t="shared" si="0"/>
        <v>MATCH</v>
      </c>
      <c r="I52" t="s">
        <v>669</v>
      </c>
      <c r="J52" t="s">
        <v>670</v>
      </c>
      <c r="K52" t="s">
        <v>104</v>
      </c>
      <c r="L52" t="s">
        <v>573</v>
      </c>
    </row>
    <row r="53" spans="1:12">
      <c r="A53" t="s">
        <v>407</v>
      </c>
      <c r="B53" t="s">
        <v>112</v>
      </c>
      <c r="C53">
        <v>978</v>
      </c>
      <c r="D53" t="s">
        <v>107</v>
      </c>
      <c r="E53" t="s">
        <v>26</v>
      </c>
      <c r="F53">
        <v>2</v>
      </c>
      <c r="G53" t="s">
        <v>23</v>
      </c>
      <c r="H53" t="str">
        <f t="shared" si="0"/>
        <v>MATCH</v>
      </c>
      <c r="I53" t="s">
        <v>556</v>
      </c>
      <c r="J53" t="s">
        <v>557</v>
      </c>
      <c r="K53" t="s">
        <v>112</v>
      </c>
      <c r="L53" t="s">
        <v>558</v>
      </c>
    </row>
    <row r="54" spans="1:12">
      <c r="A54" t="s">
        <v>407</v>
      </c>
      <c r="B54" t="s">
        <v>113</v>
      </c>
      <c r="C54">
        <v>978</v>
      </c>
      <c r="D54" t="s">
        <v>107</v>
      </c>
      <c r="E54" t="s">
        <v>26</v>
      </c>
      <c r="F54">
        <v>2</v>
      </c>
      <c r="G54" t="s">
        <v>23</v>
      </c>
      <c r="H54" t="str">
        <f t="shared" si="0"/>
        <v/>
      </c>
    </row>
    <row r="55" spans="1:12">
      <c r="A55" t="s">
        <v>409</v>
      </c>
      <c r="B55" t="s">
        <v>123</v>
      </c>
      <c r="C55">
        <v>242</v>
      </c>
      <c r="D55" t="s">
        <v>28</v>
      </c>
      <c r="E55" t="s">
        <v>26</v>
      </c>
      <c r="F55">
        <v>2</v>
      </c>
      <c r="G55" t="s">
        <v>6</v>
      </c>
      <c r="H55" t="str">
        <f t="shared" si="0"/>
        <v>MATCH</v>
      </c>
      <c r="I55" t="s">
        <v>673</v>
      </c>
      <c r="J55" t="s">
        <v>674</v>
      </c>
      <c r="K55" t="s">
        <v>123</v>
      </c>
      <c r="L55" t="s">
        <v>675</v>
      </c>
    </row>
    <row r="56" spans="1:12">
      <c r="A56" t="s">
        <v>408</v>
      </c>
      <c r="B56" t="s">
        <v>121</v>
      </c>
      <c r="C56">
        <v>238</v>
      </c>
      <c r="D56" t="s">
        <v>89</v>
      </c>
      <c r="E56" t="s">
        <v>122</v>
      </c>
      <c r="F56">
        <v>2</v>
      </c>
      <c r="G56" t="s">
        <v>6</v>
      </c>
      <c r="H56" t="str">
        <f t="shared" si="0"/>
        <v>MATCH</v>
      </c>
      <c r="I56" t="s">
        <v>671</v>
      </c>
      <c r="J56" t="s">
        <v>672</v>
      </c>
      <c r="K56" t="s">
        <v>121</v>
      </c>
      <c r="L56" t="s">
        <v>660</v>
      </c>
    </row>
    <row r="57" spans="1:12">
      <c r="A57" t="s">
        <v>407</v>
      </c>
      <c r="B57" t="s">
        <v>114</v>
      </c>
      <c r="C57">
        <v>978</v>
      </c>
      <c r="D57" t="s">
        <v>107</v>
      </c>
      <c r="E57" t="s">
        <v>26</v>
      </c>
      <c r="F57">
        <v>2</v>
      </c>
      <c r="G57" t="s">
        <v>23</v>
      </c>
      <c r="H57" t="str">
        <f t="shared" si="0"/>
        <v/>
      </c>
    </row>
    <row r="58" spans="1:12">
      <c r="A58" t="s">
        <v>476</v>
      </c>
      <c r="B58" t="s">
        <v>268</v>
      </c>
      <c r="C58">
        <v>826</v>
      </c>
      <c r="D58" t="s">
        <v>89</v>
      </c>
      <c r="E58" t="s">
        <v>122</v>
      </c>
      <c r="F58">
        <v>2</v>
      </c>
      <c r="G58" t="s">
        <v>23</v>
      </c>
      <c r="H58" t="str">
        <f t="shared" si="0"/>
        <v>MATCH</v>
      </c>
      <c r="I58" t="s">
        <v>952</v>
      </c>
      <c r="J58" t="s">
        <v>953</v>
      </c>
      <c r="K58" t="s">
        <v>268</v>
      </c>
      <c r="L58" t="s">
        <v>660</v>
      </c>
    </row>
    <row r="59" spans="1:12">
      <c r="A59" t="s">
        <v>413</v>
      </c>
      <c r="B59" t="s">
        <v>129</v>
      </c>
      <c r="C59">
        <v>981</v>
      </c>
      <c r="D59" t="s">
        <v>130</v>
      </c>
      <c r="E59" t="s">
        <v>131</v>
      </c>
      <c r="F59">
        <v>2</v>
      </c>
      <c r="G59" t="s">
        <v>6</v>
      </c>
      <c r="H59" t="str">
        <f t="shared" si="0"/>
        <v>MATCH</v>
      </c>
      <c r="I59" t="s">
        <v>682</v>
      </c>
      <c r="J59" t="s">
        <v>683</v>
      </c>
      <c r="K59" t="s">
        <v>129</v>
      </c>
      <c r="L59" t="s">
        <v>6</v>
      </c>
    </row>
    <row r="60" spans="1:12">
      <c r="A60" t="s">
        <v>415</v>
      </c>
      <c r="B60" t="s">
        <v>134</v>
      </c>
      <c r="C60">
        <v>288</v>
      </c>
      <c r="D60" t="s">
        <v>135</v>
      </c>
      <c r="E60" t="s">
        <v>136</v>
      </c>
      <c r="F60">
        <v>2</v>
      </c>
      <c r="G60" t="s">
        <v>23</v>
      </c>
      <c r="H60" t="str">
        <f t="shared" si="0"/>
        <v/>
      </c>
    </row>
    <row r="61" spans="1:12">
      <c r="A61" t="s">
        <v>414</v>
      </c>
      <c r="B61" t="s">
        <v>132</v>
      </c>
      <c r="C61">
        <v>936</v>
      </c>
      <c r="D61" t="s">
        <v>133</v>
      </c>
      <c r="E61" t="s">
        <v>6</v>
      </c>
      <c r="F61">
        <v>2</v>
      </c>
      <c r="G61" t="s">
        <v>6</v>
      </c>
      <c r="H61" t="str">
        <f t="shared" si="0"/>
        <v>MATCH</v>
      </c>
      <c r="I61" t="s">
        <v>685</v>
      </c>
      <c r="J61" t="s">
        <v>686</v>
      </c>
      <c r="K61" t="s">
        <v>132</v>
      </c>
      <c r="L61" t="s">
        <v>6</v>
      </c>
    </row>
    <row r="62" spans="1:12">
      <c r="A62" t="s">
        <v>416</v>
      </c>
      <c r="B62" t="s">
        <v>137</v>
      </c>
      <c r="C62">
        <v>292</v>
      </c>
      <c r="D62" t="s">
        <v>89</v>
      </c>
      <c r="E62" t="s">
        <v>122</v>
      </c>
      <c r="F62">
        <v>2</v>
      </c>
      <c r="G62" t="s">
        <v>23</v>
      </c>
      <c r="H62" t="str">
        <f t="shared" si="0"/>
        <v>MATCH</v>
      </c>
      <c r="I62" t="s">
        <v>687</v>
      </c>
      <c r="J62" t="s">
        <v>688</v>
      </c>
      <c r="K62" t="s">
        <v>137</v>
      </c>
      <c r="L62" t="s">
        <v>660</v>
      </c>
    </row>
    <row r="63" spans="1:12">
      <c r="A63" t="s">
        <v>412</v>
      </c>
      <c r="B63" t="s">
        <v>126</v>
      </c>
      <c r="C63">
        <v>270</v>
      </c>
      <c r="D63" t="s">
        <v>127</v>
      </c>
      <c r="E63" t="s">
        <v>128</v>
      </c>
      <c r="F63">
        <v>2</v>
      </c>
      <c r="G63" t="s">
        <v>6</v>
      </c>
      <c r="H63" t="str">
        <f t="shared" si="0"/>
        <v>MATCH</v>
      </c>
      <c r="I63" t="s">
        <v>679</v>
      </c>
      <c r="J63" t="s">
        <v>680</v>
      </c>
      <c r="K63" t="s">
        <v>126</v>
      </c>
      <c r="L63" t="s">
        <v>681</v>
      </c>
    </row>
    <row r="64" spans="1:12">
      <c r="A64" t="s">
        <v>407</v>
      </c>
      <c r="B64" t="s">
        <v>115</v>
      </c>
      <c r="C64">
        <v>978</v>
      </c>
      <c r="D64" t="s">
        <v>107</v>
      </c>
      <c r="E64" t="s">
        <v>26</v>
      </c>
      <c r="F64">
        <v>2</v>
      </c>
      <c r="G64" t="s">
        <v>23</v>
      </c>
      <c r="H64" t="str">
        <f t="shared" si="0"/>
        <v/>
      </c>
    </row>
    <row r="65" spans="1:12">
      <c r="A65" t="s">
        <v>417</v>
      </c>
      <c r="B65" t="s">
        <v>138</v>
      </c>
      <c r="C65">
        <v>320</v>
      </c>
      <c r="D65" t="s">
        <v>139</v>
      </c>
      <c r="E65" t="s">
        <v>18</v>
      </c>
      <c r="F65">
        <v>2</v>
      </c>
      <c r="G65" t="s">
        <v>23</v>
      </c>
      <c r="H65" t="str">
        <f t="shared" si="0"/>
        <v/>
      </c>
      <c r="I65" t="s">
        <v>695</v>
      </c>
      <c r="J65" t="s">
        <v>696</v>
      </c>
      <c r="K65" t="s">
        <v>697</v>
      </c>
      <c r="L65" t="s">
        <v>698</v>
      </c>
    </row>
    <row r="66" spans="1:12">
      <c r="A66" t="s">
        <v>418</v>
      </c>
      <c r="B66" t="s">
        <v>140</v>
      </c>
      <c r="C66">
        <v>328</v>
      </c>
      <c r="D66" t="s">
        <v>28</v>
      </c>
      <c r="E66" t="s">
        <v>26</v>
      </c>
      <c r="F66">
        <v>2</v>
      </c>
      <c r="G66" t="s">
        <v>6</v>
      </c>
      <c r="H66" t="str">
        <f t="shared" si="0"/>
        <v/>
      </c>
      <c r="I66" t="s">
        <v>661</v>
      </c>
      <c r="J66" t="s">
        <v>611</v>
      </c>
      <c r="K66" t="s">
        <v>662</v>
      </c>
      <c r="L66" t="s">
        <v>581</v>
      </c>
    </row>
    <row r="67" spans="1:12">
      <c r="H67" t="str">
        <f t="shared" ref="H67:H130" si="1">IF(B67=K67,"MATCH","")</f>
        <v/>
      </c>
      <c r="I67" t="s">
        <v>691</v>
      </c>
      <c r="J67" t="s">
        <v>692</v>
      </c>
      <c r="K67" t="s">
        <v>138</v>
      </c>
      <c r="L67" t="s">
        <v>693</v>
      </c>
    </row>
    <row r="68" spans="1:12">
      <c r="H68" t="str">
        <f t="shared" si="1"/>
        <v/>
      </c>
      <c r="I68" t="s">
        <v>699</v>
      </c>
      <c r="J68" t="s">
        <v>700</v>
      </c>
      <c r="K68" t="s">
        <v>140</v>
      </c>
      <c r="L68" t="s">
        <v>701</v>
      </c>
    </row>
    <row r="69" spans="1:12">
      <c r="H69" t="str">
        <f t="shared" si="1"/>
        <v>MATCH</v>
      </c>
    </row>
    <row r="70" spans="1:12">
      <c r="A70" t="s">
        <v>421</v>
      </c>
      <c r="B70" t="s">
        <v>145</v>
      </c>
      <c r="C70">
        <v>344</v>
      </c>
      <c r="D70" t="s">
        <v>28</v>
      </c>
      <c r="E70" t="s">
        <v>26</v>
      </c>
      <c r="F70">
        <v>2</v>
      </c>
      <c r="G70" t="s">
        <v>23</v>
      </c>
      <c r="H70" t="str">
        <f t="shared" si="1"/>
        <v>MATCH</v>
      </c>
      <c r="I70" t="s">
        <v>708</v>
      </c>
      <c r="J70" t="s">
        <v>709</v>
      </c>
      <c r="K70" t="s">
        <v>145</v>
      </c>
      <c r="L70" t="s">
        <v>710</v>
      </c>
    </row>
    <row r="71" spans="1:12">
      <c r="A71" t="s">
        <v>420</v>
      </c>
      <c r="B71" t="s">
        <v>143</v>
      </c>
      <c r="C71">
        <v>340</v>
      </c>
      <c r="D71" t="s">
        <v>144</v>
      </c>
      <c r="E71" t="s">
        <v>18</v>
      </c>
      <c r="F71">
        <v>2</v>
      </c>
      <c r="G71" t="s">
        <v>23</v>
      </c>
      <c r="H71" t="str">
        <f t="shared" si="1"/>
        <v>MATCH</v>
      </c>
      <c r="I71" t="s">
        <v>705</v>
      </c>
      <c r="J71" t="s">
        <v>706</v>
      </c>
      <c r="K71" t="s">
        <v>143</v>
      </c>
      <c r="L71" t="s">
        <v>707</v>
      </c>
    </row>
    <row r="72" spans="1:12">
      <c r="A72" t="s">
        <v>394</v>
      </c>
      <c r="B72" t="s">
        <v>83</v>
      </c>
      <c r="C72">
        <v>191</v>
      </c>
      <c r="D72" t="s">
        <v>84</v>
      </c>
      <c r="E72" t="s">
        <v>85</v>
      </c>
      <c r="F72">
        <v>2</v>
      </c>
      <c r="G72" t="s">
        <v>19</v>
      </c>
      <c r="H72" t="str">
        <f t="shared" si="1"/>
        <v>MATCH</v>
      </c>
      <c r="I72" t="s">
        <v>639</v>
      </c>
      <c r="J72" t="s">
        <v>640</v>
      </c>
      <c r="K72" t="s">
        <v>83</v>
      </c>
      <c r="L72" t="s">
        <v>641</v>
      </c>
    </row>
    <row r="73" spans="1:12">
      <c r="A73" t="s">
        <v>419</v>
      </c>
      <c r="B73" t="s">
        <v>141</v>
      </c>
      <c r="C73">
        <v>332</v>
      </c>
      <c r="D73" t="s">
        <v>142</v>
      </c>
      <c r="E73" t="s">
        <v>12</v>
      </c>
      <c r="F73">
        <v>2</v>
      </c>
      <c r="G73" t="s">
        <v>6</v>
      </c>
      <c r="H73" t="str">
        <f t="shared" si="1"/>
        <v>MATCH</v>
      </c>
      <c r="I73" t="s">
        <v>702</v>
      </c>
      <c r="J73" t="s">
        <v>703</v>
      </c>
      <c r="K73" t="s">
        <v>141</v>
      </c>
      <c r="L73" t="s">
        <v>704</v>
      </c>
    </row>
    <row r="74" spans="1:12">
      <c r="A74" t="s">
        <v>422</v>
      </c>
      <c r="B74" t="s">
        <v>146</v>
      </c>
      <c r="C74">
        <v>348</v>
      </c>
      <c r="D74" t="s">
        <v>147</v>
      </c>
      <c r="E74" t="s">
        <v>6</v>
      </c>
      <c r="F74">
        <v>0</v>
      </c>
      <c r="G74" t="s">
        <v>74</v>
      </c>
      <c r="H74" t="str">
        <f t="shared" si="1"/>
        <v>MATCH</v>
      </c>
      <c r="I74" t="s">
        <v>711</v>
      </c>
      <c r="J74" t="s">
        <v>712</v>
      </c>
      <c r="K74" t="s">
        <v>146</v>
      </c>
      <c r="L74" t="s">
        <v>713</v>
      </c>
    </row>
    <row r="75" spans="1:12">
      <c r="A75" t="s">
        <v>425</v>
      </c>
      <c r="B75" t="s">
        <v>155</v>
      </c>
      <c r="C75">
        <v>360</v>
      </c>
      <c r="D75" t="s">
        <v>156</v>
      </c>
      <c r="E75" t="s">
        <v>60</v>
      </c>
      <c r="F75">
        <v>2</v>
      </c>
      <c r="G75" t="s">
        <v>19</v>
      </c>
      <c r="H75" t="str">
        <f t="shared" si="1"/>
        <v>MATCH</v>
      </c>
      <c r="I75" t="s">
        <v>719</v>
      </c>
      <c r="J75" t="s">
        <v>720</v>
      </c>
      <c r="K75" t="s">
        <v>155</v>
      </c>
      <c r="L75" t="s">
        <v>721</v>
      </c>
    </row>
    <row r="76" spans="1:12">
      <c r="A76" t="s">
        <v>407</v>
      </c>
      <c r="B76" t="s">
        <v>116</v>
      </c>
      <c r="C76">
        <v>978</v>
      </c>
      <c r="D76" t="s">
        <v>107</v>
      </c>
      <c r="E76" t="s">
        <v>26</v>
      </c>
      <c r="F76">
        <v>2</v>
      </c>
      <c r="G76" t="s">
        <v>23</v>
      </c>
      <c r="H76" t="str">
        <f t="shared" si="1"/>
        <v/>
      </c>
    </row>
    <row r="77" spans="1:12">
      <c r="A77" t="s">
        <v>460</v>
      </c>
      <c r="B77" t="s">
        <v>232</v>
      </c>
      <c r="C77">
        <v>376</v>
      </c>
      <c r="D77" t="s">
        <v>233</v>
      </c>
      <c r="E77" t="s">
        <v>234</v>
      </c>
      <c r="F77">
        <v>2</v>
      </c>
      <c r="G77" t="s">
        <v>23</v>
      </c>
      <c r="H77" t="str">
        <f t="shared" si="1"/>
        <v>MATCH</v>
      </c>
      <c r="I77" t="s">
        <v>731</v>
      </c>
      <c r="J77" t="s">
        <v>732</v>
      </c>
      <c r="K77" t="s">
        <v>232</v>
      </c>
      <c r="L77" t="s">
        <v>6</v>
      </c>
    </row>
    <row r="78" spans="1:12">
      <c r="A78" t="s">
        <v>424</v>
      </c>
      <c r="B78" t="s">
        <v>151</v>
      </c>
      <c r="C78">
        <v>356</v>
      </c>
      <c r="D78" t="s">
        <v>152</v>
      </c>
      <c r="E78" t="s">
        <v>153</v>
      </c>
      <c r="F78">
        <v>2</v>
      </c>
      <c r="G78" t="s">
        <v>154</v>
      </c>
      <c r="H78" t="str">
        <f t="shared" si="1"/>
        <v>MATCH</v>
      </c>
      <c r="I78" t="s">
        <v>717</v>
      </c>
      <c r="J78" t="s">
        <v>718</v>
      </c>
      <c r="K78" t="s">
        <v>151</v>
      </c>
    </row>
    <row r="79" spans="1:12">
      <c r="A79" t="s">
        <v>427</v>
      </c>
      <c r="B79" t="s">
        <v>160</v>
      </c>
      <c r="C79">
        <v>368</v>
      </c>
      <c r="D79" t="s">
        <v>11</v>
      </c>
      <c r="E79" t="s">
        <v>161</v>
      </c>
      <c r="F79">
        <v>3</v>
      </c>
      <c r="G79" t="s">
        <v>6</v>
      </c>
      <c r="H79" t="str">
        <f t="shared" si="1"/>
        <v>MATCH</v>
      </c>
      <c r="I79" t="s">
        <v>728</v>
      </c>
      <c r="J79" t="s">
        <v>729</v>
      </c>
      <c r="K79" t="s">
        <v>160</v>
      </c>
      <c r="L79" t="s">
        <v>6</v>
      </c>
    </row>
    <row r="80" spans="1:12">
      <c r="A80" t="s">
        <v>426</v>
      </c>
      <c r="B80" t="s">
        <v>157</v>
      </c>
      <c r="C80">
        <v>364</v>
      </c>
      <c r="D80" t="s">
        <v>158</v>
      </c>
      <c r="E80" t="s">
        <v>159</v>
      </c>
      <c r="F80">
        <v>2</v>
      </c>
      <c r="G80" t="s">
        <v>23</v>
      </c>
      <c r="H80" t="str">
        <f t="shared" si="1"/>
        <v>MATCH</v>
      </c>
      <c r="I80" t="s">
        <v>726</v>
      </c>
      <c r="J80" t="s">
        <v>727</v>
      </c>
      <c r="K80" t="s">
        <v>157</v>
      </c>
      <c r="L80" t="s">
        <v>6</v>
      </c>
    </row>
    <row r="81" spans="1:12">
      <c r="A81" t="s">
        <v>423</v>
      </c>
      <c r="B81" t="s">
        <v>148</v>
      </c>
      <c r="C81">
        <v>352</v>
      </c>
      <c r="D81" t="s">
        <v>149</v>
      </c>
      <c r="E81" t="s">
        <v>150</v>
      </c>
      <c r="F81">
        <v>0</v>
      </c>
      <c r="G81" t="s">
        <v>74</v>
      </c>
      <c r="H81" t="str">
        <f t="shared" si="1"/>
        <v>MATCH</v>
      </c>
      <c r="I81" t="s">
        <v>714</v>
      </c>
      <c r="J81" t="s">
        <v>715</v>
      </c>
      <c r="K81" t="s">
        <v>148</v>
      </c>
      <c r="L81" t="s">
        <v>716</v>
      </c>
    </row>
    <row r="82" spans="1:12">
      <c r="A82" t="s">
        <v>407</v>
      </c>
      <c r="B82" t="s">
        <v>117</v>
      </c>
      <c r="C82">
        <v>978</v>
      </c>
      <c r="D82" t="s">
        <v>107</v>
      </c>
      <c r="E82" t="s">
        <v>26</v>
      </c>
      <c r="F82">
        <v>2</v>
      </c>
      <c r="G82" t="s">
        <v>23</v>
      </c>
      <c r="H82" t="str">
        <f t="shared" si="1"/>
        <v/>
      </c>
    </row>
    <row r="83" spans="1:12">
      <c r="A83" t="s">
        <v>428</v>
      </c>
      <c r="B83" t="s">
        <v>162</v>
      </c>
      <c r="C83">
        <v>388</v>
      </c>
      <c r="D83" t="s">
        <v>28</v>
      </c>
      <c r="E83" t="s">
        <v>26</v>
      </c>
      <c r="F83">
        <v>2</v>
      </c>
      <c r="G83" t="s">
        <v>23</v>
      </c>
      <c r="H83" t="str">
        <f t="shared" si="1"/>
        <v>MATCH</v>
      </c>
      <c r="I83" t="s">
        <v>734</v>
      </c>
      <c r="J83" t="s">
        <v>735</v>
      </c>
      <c r="K83" t="s">
        <v>162</v>
      </c>
      <c r="L83" t="s">
        <v>736</v>
      </c>
    </row>
    <row r="84" spans="1:12">
      <c r="A84" t="s">
        <v>430</v>
      </c>
      <c r="B84" t="s">
        <v>166</v>
      </c>
      <c r="C84">
        <v>400</v>
      </c>
      <c r="D84" t="s">
        <v>11</v>
      </c>
      <c r="E84" t="s">
        <v>161</v>
      </c>
      <c r="F84">
        <v>3</v>
      </c>
      <c r="G84" t="s">
        <v>36</v>
      </c>
      <c r="H84" t="str">
        <f t="shared" si="1"/>
        <v>MATCH</v>
      </c>
      <c r="I84" t="s">
        <v>739</v>
      </c>
      <c r="J84" t="s">
        <v>740</v>
      </c>
      <c r="K84" t="s">
        <v>166</v>
      </c>
      <c r="L84" t="s">
        <v>6</v>
      </c>
    </row>
    <row r="85" spans="1:12">
      <c r="A85" t="s">
        <v>429</v>
      </c>
      <c r="B85" t="s">
        <v>163</v>
      </c>
      <c r="C85">
        <v>392</v>
      </c>
      <c r="D85" t="s">
        <v>164</v>
      </c>
      <c r="E85" t="s">
        <v>60</v>
      </c>
      <c r="F85">
        <v>0</v>
      </c>
      <c r="G85" t="s">
        <v>165</v>
      </c>
      <c r="H85" t="str">
        <f t="shared" si="1"/>
        <v>MATCH</v>
      </c>
      <c r="I85" t="s">
        <v>737</v>
      </c>
      <c r="J85" t="s">
        <v>738</v>
      </c>
      <c r="K85" t="s">
        <v>163</v>
      </c>
      <c r="L85" t="s">
        <v>626</v>
      </c>
    </row>
    <row r="86" spans="1:12">
      <c r="A86" t="s">
        <v>432</v>
      </c>
      <c r="B86" t="s">
        <v>170</v>
      </c>
      <c r="C86">
        <v>404</v>
      </c>
      <c r="D86" t="s">
        <v>171</v>
      </c>
      <c r="E86" t="s">
        <v>26</v>
      </c>
      <c r="F86">
        <v>2</v>
      </c>
      <c r="G86" t="s">
        <v>23</v>
      </c>
      <c r="H86" t="str">
        <f t="shared" si="1"/>
        <v>MATCH</v>
      </c>
      <c r="I86" t="s">
        <v>744</v>
      </c>
      <c r="J86" t="s">
        <v>745</v>
      </c>
      <c r="K86" t="s">
        <v>170</v>
      </c>
      <c r="L86" t="s">
        <v>746</v>
      </c>
    </row>
    <row r="87" spans="1:12">
      <c r="A87" t="s">
        <v>434</v>
      </c>
      <c r="B87" t="s">
        <v>173</v>
      </c>
      <c r="C87">
        <v>417</v>
      </c>
      <c r="D87" t="s">
        <v>174</v>
      </c>
      <c r="E87" t="s">
        <v>175</v>
      </c>
      <c r="F87">
        <v>2</v>
      </c>
      <c r="G87" t="s">
        <v>6</v>
      </c>
      <c r="H87" t="str">
        <f t="shared" si="1"/>
        <v>MATCH</v>
      </c>
      <c r="I87" t="s">
        <v>751</v>
      </c>
      <c r="J87" t="s">
        <v>752</v>
      </c>
      <c r="K87" t="s">
        <v>173</v>
      </c>
      <c r="L87" t="s">
        <v>6</v>
      </c>
    </row>
    <row r="88" spans="1:12">
      <c r="A88" t="s">
        <v>384</v>
      </c>
      <c r="B88" t="s">
        <v>66</v>
      </c>
      <c r="C88">
        <v>116</v>
      </c>
      <c r="D88" t="s">
        <v>67</v>
      </c>
      <c r="E88" t="s">
        <v>60</v>
      </c>
      <c r="F88">
        <v>2</v>
      </c>
      <c r="G88" t="s">
        <v>6</v>
      </c>
      <c r="H88" t="str">
        <f t="shared" si="1"/>
        <v>MATCH</v>
      </c>
      <c r="I88" t="s">
        <v>608</v>
      </c>
      <c r="J88" t="s">
        <v>609</v>
      </c>
      <c r="K88" t="s">
        <v>66</v>
      </c>
      <c r="L88" t="s">
        <v>6</v>
      </c>
    </row>
    <row r="89" spans="1:12">
      <c r="A89" t="s">
        <v>392</v>
      </c>
      <c r="B89" t="s">
        <v>79</v>
      </c>
      <c r="C89">
        <v>174</v>
      </c>
      <c r="D89" t="s">
        <v>65</v>
      </c>
      <c r="E89" t="s">
        <v>6</v>
      </c>
      <c r="F89">
        <v>0</v>
      </c>
      <c r="G89" t="s">
        <v>6</v>
      </c>
      <c r="H89" t="str">
        <f t="shared" si="1"/>
        <v>MATCH</v>
      </c>
      <c r="I89" t="s">
        <v>630</v>
      </c>
      <c r="J89" t="s">
        <v>631</v>
      </c>
      <c r="K89" t="s">
        <v>79</v>
      </c>
      <c r="L89" t="s">
        <v>6</v>
      </c>
    </row>
    <row r="90" spans="1:12">
      <c r="A90" t="s">
        <v>466</v>
      </c>
      <c r="B90" t="s">
        <v>246</v>
      </c>
      <c r="C90">
        <v>408</v>
      </c>
      <c r="D90" t="s">
        <v>247</v>
      </c>
      <c r="E90" t="s">
        <v>248</v>
      </c>
      <c r="F90">
        <v>2</v>
      </c>
      <c r="G90" t="s">
        <v>6</v>
      </c>
      <c r="H90" t="str">
        <f t="shared" si="1"/>
        <v>MATCH</v>
      </c>
      <c r="I90" t="s">
        <v>986</v>
      </c>
      <c r="J90" t="s">
        <v>747</v>
      </c>
      <c r="K90" t="s">
        <v>246</v>
      </c>
      <c r="L90" t="s">
        <v>988</v>
      </c>
    </row>
    <row r="91" spans="1:12">
      <c r="A91" t="s">
        <v>497</v>
      </c>
      <c r="B91" t="s">
        <v>307</v>
      </c>
      <c r="C91">
        <v>410</v>
      </c>
      <c r="D91" t="s">
        <v>247</v>
      </c>
      <c r="E91" t="s">
        <v>248</v>
      </c>
      <c r="F91">
        <v>0</v>
      </c>
      <c r="G91" t="s">
        <v>165</v>
      </c>
      <c r="H91" t="str">
        <f t="shared" si="1"/>
        <v>MATCH</v>
      </c>
      <c r="I91" t="s">
        <v>987</v>
      </c>
      <c r="J91" t="s">
        <v>748</v>
      </c>
      <c r="K91" t="s">
        <v>307</v>
      </c>
      <c r="L91" t="s">
        <v>988</v>
      </c>
    </row>
    <row r="92" spans="1:12">
      <c r="A92" t="s">
        <v>433</v>
      </c>
      <c r="B92" t="s">
        <v>172</v>
      </c>
      <c r="C92">
        <v>414</v>
      </c>
      <c r="D92" t="s">
        <v>11</v>
      </c>
      <c r="E92" t="s">
        <v>161</v>
      </c>
      <c r="F92">
        <v>3</v>
      </c>
      <c r="G92" t="s">
        <v>36</v>
      </c>
      <c r="H92" t="str">
        <f t="shared" si="1"/>
        <v>MATCH</v>
      </c>
      <c r="I92" t="s">
        <v>749</v>
      </c>
      <c r="J92" t="s">
        <v>750</v>
      </c>
      <c r="K92" t="s">
        <v>172</v>
      </c>
      <c r="L92" t="s">
        <v>6</v>
      </c>
    </row>
    <row r="93" spans="1:12">
      <c r="A93" t="s">
        <v>387</v>
      </c>
      <c r="B93" t="s">
        <v>71</v>
      </c>
      <c r="C93">
        <v>136</v>
      </c>
      <c r="D93" t="s">
        <v>28</v>
      </c>
      <c r="E93" t="s">
        <v>26</v>
      </c>
      <c r="F93">
        <v>2</v>
      </c>
      <c r="G93" t="s">
        <v>23</v>
      </c>
      <c r="H93" t="str">
        <f t="shared" si="1"/>
        <v>MATCH</v>
      </c>
      <c r="I93" t="s">
        <v>617</v>
      </c>
      <c r="J93" t="s">
        <v>618</v>
      </c>
      <c r="K93" t="s">
        <v>71</v>
      </c>
      <c r="L93" t="s">
        <v>619</v>
      </c>
    </row>
    <row r="94" spans="1:12">
      <c r="A94" t="s">
        <v>431</v>
      </c>
      <c r="B94" t="s">
        <v>167</v>
      </c>
      <c r="C94">
        <v>398</v>
      </c>
      <c r="D94" t="s">
        <v>168</v>
      </c>
      <c r="E94" t="s">
        <v>169</v>
      </c>
      <c r="F94">
        <v>2</v>
      </c>
      <c r="G94" t="s">
        <v>6</v>
      </c>
      <c r="H94" t="str">
        <f t="shared" si="1"/>
        <v>MATCH</v>
      </c>
      <c r="I94" t="s">
        <v>741</v>
      </c>
      <c r="J94" t="s">
        <v>742</v>
      </c>
      <c r="K94" t="s">
        <v>167</v>
      </c>
      <c r="L94" t="s">
        <v>743</v>
      </c>
    </row>
    <row r="95" spans="1:12">
      <c r="A95" t="s">
        <v>435</v>
      </c>
      <c r="B95" t="s">
        <v>176</v>
      </c>
      <c r="C95">
        <v>418</v>
      </c>
      <c r="D95" t="s">
        <v>177</v>
      </c>
      <c r="E95" t="s">
        <v>178</v>
      </c>
      <c r="F95">
        <v>2</v>
      </c>
      <c r="G95" t="s">
        <v>6</v>
      </c>
      <c r="H95" t="str">
        <f t="shared" si="1"/>
        <v>MATCH</v>
      </c>
      <c r="I95" t="s">
        <v>753</v>
      </c>
      <c r="J95" t="s">
        <v>754</v>
      </c>
      <c r="K95" t="s">
        <v>176</v>
      </c>
      <c r="L95" t="s">
        <v>755</v>
      </c>
    </row>
    <row r="96" spans="1:12">
      <c r="A96" t="s">
        <v>437</v>
      </c>
      <c r="B96" t="s">
        <v>182</v>
      </c>
      <c r="C96">
        <v>422</v>
      </c>
      <c r="D96" t="s">
        <v>183</v>
      </c>
      <c r="E96" t="s">
        <v>184</v>
      </c>
      <c r="F96">
        <v>2</v>
      </c>
      <c r="G96" t="s">
        <v>185</v>
      </c>
      <c r="H96" t="str">
        <f t="shared" si="1"/>
        <v>MATCH</v>
      </c>
      <c r="I96" t="s">
        <v>759</v>
      </c>
      <c r="J96" t="s">
        <v>760</v>
      </c>
      <c r="K96" t="s">
        <v>182</v>
      </c>
      <c r="L96" t="s">
        <v>6</v>
      </c>
    </row>
    <row r="97" spans="1:12">
      <c r="A97" t="s">
        <v>498</v>
      </c>
      <c r="B97" t="s">
        <v>308</v>
      </c>
      <c r="C97">
        <v>144</v>
      </c>
      <c r="D97" t="s">
        <v>152</v>
      </c>
      <c r="E97" t="s">
        <v>26</v>
      </c>
      <c r="F97">
        <v>2</v>
      </c>
      <c r="G97" t="s">
        <v>6</v>
      </c>
      <c r="H97" t="str">
        <f t="shared" si="1"/>
        <v>MATCH</v>
      </c>
      <c r="I97" t="s">
        <v>900</v>
      </c>
      <c r="J97" t="s">
        <v>901</v>
      </c>
      <c r="K97" t="s">
        <v>308</v>
      </c>
      <c r="L97" t="s">
        <v>798</v>
      </c>
    </row>
    <row r="98" spans="1:12">
      <c r="A98" t="s">
        <v>439</v>
      </c>
      <c r="B98" t="s">
        <v>189</v>
      </c>
      <c r="C98">
        <v>430</v>
      </c>
      <c r="D98" t="s">
        <v>28</v>
      </c>
      <c r="E98" t="s">
        <v>26</v>
      </c>
      <c r="F98">
        <v>2</v>
      </c>
      <c r="G98" t="s">
        <v>6</v>
      </c>
      <c r="H98" t="str">
        <f t="shared" si="1"/>
        <v>MATCH</v>
      </c>
      <c r="I98" t="s">
        <v>764</v>
      </c>
      <c r="J98" t="s">
        <v>765</v>
      </c>
      <c r="K98" t="s">
        <v>189</v>
      </c>
      <c r="L98" t="s">
        <v>766</v>
      </c>
    </row>
    <row r="99" spans="1:12">
      <c r="A99" t="s">
        <v>438</v>
      </c>
      <c r="B99" t="s">
        <v>186</v>
      </c>
      <c r="C99">
        <v>426</v>
      </c>
      <c r="D99" t="s">
        <v>187</v>
      </c>
      <c r="E99" t="s">
        <v>188</v>
      </c>
      <c r="F99">
        <v>2</v>
      </c>
      <c r="G99" t="s">
        <v>6</v>
      </c>
      <c r="H99" t="str">
        <f t="shared" si="1"/>
        <v>MATCH</v>
      </c>
      <c r="I99" t="s">
        <v>761</v>
      </c>
      <c r="J99" t="s">
        <v>762</v>
      </c>
      <c r="K99" t="s">
        <v>186</v>
      </c>
      <c r="L99" t="s">
        <v>763</v>
      </c>
    </row>
    <row r="100" spans="1:12">
      <c r="A100" t="s">
        <v>441</v>
      </c>
      <c r="B100" t="s">
        <v>192</v>
      </c>
      <c r="C100">
        <v>440</v>
      </c>
      <c r="D100" t="s">
        <v>193</v>
      </c>
      <c r="E100" t="s">
        <v>194</v>
      </c>
      <c r="F100">
        <v>2</v>
      </c>
      <c r="G100" t="s">
        <v>195</v>
      </c>
      <c r="H100" t="str">
        <f t="shared" si="1"/>
        <v>MATCH</v>
      </c>
      <c r="I100" t="s">
        <v>770</v>
      </c>
      <c r="J100" t="s">
        <v>771</v>
      </c>
      <c r="K100" t="s">
        <v>192</v>
      </c>
      <c r="L100" t="s">
        <v>772</v>
      </c>
    </row>
    <row r="101" spans="1:12">
      <c r="A101" t="s">
        <v>407</v>
      </c>
      <c r="B101" t="s">
        <v>118</v>
      </c>
      <c r="C101">
        <v>978</v>
      </c>
      <c r="D101" t="s">
        <v>107</v>
      </c>
      <c r="E101" t="s">
        <v>26</v>
      </c>
      <c r="F101">
        <v>2</v>
      </c>
      <c r="G101" t="s">
        <v>23</v>
      </c>
      <c r="H101" t="str">
        <f t="shared" si="1"/>
        <v/>
      </c>
    </row>
    <row r="102" spans="1:12">
      <c r="A102" t="s">
        <v>436</v>
      </c>
      <c r="B102" t="s">
        <v>179</v>
      </c>
      <c r="C102">
        <v>428</v>
      </c>
      <c r="D102" t="s">
        <v>180</v>
      </c>
      <c r="E102" t="s">
        <v>181</v>
      </c>
      <c r="F102">
        <v>2</v>
      </c>
      <c r="G102" t="s">
        <v>23</v>
      </c>
      <c r="H102" t="str">
        <f t="shared" si="1"/>
        <v>MATCH</v>
      </c>
      <c r="I102" t="s">
        <v>756</v>
      </c>
      <c r="J102" t="s">
        <v>757</v>
      </c>
      <c r="K102" t="s">
        <v>179</v>
      </c>
      <c r="L102" t="s">
        <v>758</v>
      </c>
    </row>
    <row r="103" spans="1:12">
      <c r="A103" t="s">
        <v>440</v>
      </c>
      <c r="B103" t="s">
        <v>190</v>
      </c>
      <c r="C103">
        <v>434</v>
      </c>
      <c r="D103" t="s">
        <v>11</v>
      </c>
      <c r="E103" t="s">
        <v>191</v>
      </c>
      <c r="F103">
        <v>3</v>
      </c>
      <c r="G103" t="s">
        <v>6</v>
      </c>
      <c r="H103" t="str">
        <f t="shared" si="1"/>
        <v>MATCH</v>
      </c>
      <c r="I103" t="s">
        <v>767</v>
      </c>
      <c r="J103" t="s">
        <v>768</v>
      </c>
      <c r="K103" t="s">
        <v>190</v>
      </c>
      <c r="L103" t="s">
        <v>769</v>
      </c>
    </row>
    <row r="104" spans="1:12">
      <c r="A104" t="s">
        <v>454</v>
      </c>
      <c r="B104" t="s">
        <v>222</v>
      </c>
      <c r="C104">
        <v>504</v>
      </c>
      <c r="D104" t="s">
        <v>191</v>
      </c>
      <c r="E104" t="s">
        <v>12</v>
      </c>
      <c r="F104">
        <v>2</v>
      </c>
      <c r="G104" t="s">
        <v>6</v>
      </c>
      <c r="H104" t="str">
        <f t="shared" si="1"/>
        <v>MATCH</v>
      </c>
      <c r="I104" t="s">
        <v>807</v>
      </c>
      <c r="J104" t="s">
        <v>808</v>
      </c>
      <c r="K104" t="s">
        <v>222</v>
      </c>
      <c r="L104" t="s">
        <v>6</v>
      </c>
    </row>
    <row r="105" spans="1:12">
      <c r="A105" t="s">
        <v>452</v>
      </c>
      <c r="B105" t="s">
        <v>217</v>
      </c>
      <c r="C105">
        <v>498</v>
      </c>
      <c r="D105" t="s">
        <v>218</v>
      </c>
      <c r="E105" t="s">
        <v>6</v>
      </c>
      <c r="F105">
        <v>2</v>
      </c>
      <c r="G105" t="s">
        <v>6</v>
      </c>
      <c r="H105" t="str">
        <f t="shared" si="1"/>
        <v>MATCH</v>
      </c>
      <c r="I105" t="s">
        <v>801</v>
      </c>
      <c r="J105" t="s">
        <v>802</v>
      </c>
      <c r="K105" t="s">
        <v>217</v>
      </c>
      <c r="L105" t="s">
        <v>6</v>
      </c>
    </row>
    <row r="106" spans="1:12">
      <c r="A106" t="s">
        <v>444</v>
      </c>
      <c r="B106" t="s">
        <v>202</v>
      </c>
      <c r="C106">
        <v>969</v>
      </c>
      <c r="D106" t="s">
        <v>203</v>
      </c>
      <c r="E106" t="s">
        <v>6</v>
      </c>
      <c r="F106">
        <v>0</v>
      </c>
      <c r="G106" t="s">
        <v>6</v>
      </c>
      <c r="H106" t="str">
        <f t="shared" si="1"/>
        <v>MATCH</v>
      </c>
      <c r="I106" t="s">
        <v>778</v>
      </c>
      <c r="J106" t="s">
        <v>779</v>
      </c>
      <c r="K106" t="s">
        <v>202</v>
      </c>
      <c r="L106" t="s">
        <v>780</v>
      </c>
    </row>
    <row r="107" spans="1:12">
      <c r="A107" t="s">
        <v>443</v>
      </c>
      <c r="B107" t="s">
        <v>199</v>
      </c>
      <c r="C107">
        <v>807</v>
      </c>
      <c r="D107" t="s">
        <v>200</v>
      </c>
      <c r="E107" t="s">
        <v>201</v>
      </c>
      <c r="F107">
        <v>2</v>
      </c>
      <c r="G107" t="s">
        <v>23</v>
      </c>
      <c r="H107" t="str">
        <f t="shared" si="1"/>
        <v>MATCH</v>
      </c>
      <c r="I107" t="s">
        <v>776</v>
      </c>
      <c r="J107" t="s">
        <v>777</v>
      </c>
      <c r="K107" t="s">
        <v>199</v>
      </c>
      <c r="L107" t="s">
        <v>6</v>
      </c>
    </row>
    <row r="108" spans="1:12">
      <c r="A108" t="s">
        <v>456</v>
      </c>
      <c r="B108" t="s">
        <v>226</v>
      </c>
      <c r="C108">
        <v>104</v>
      </c>
      <c r="D108" t="s">
        <v>227</v>
      </c>
      <c r="E108" t="s">
        <v>228</v>
      </c>
      <c r="F108">
        <v>2</v>
      </c>
      <c r="G108" t="s">
        <v>6</v>
      </c>
      <c r="H108" t="str">
        <f t="shared" si="1"/>
        <v>MATCH</v>
      </c>
      <c r="I108" t="s">
        <v>812</v>
      </c>
      <c r="J108" t="s">
        <v>813</v>
      </c>
      <c r="K108" t="s">
        <v>226</v>
      </c>
      <c r="L108" t="s">
        <v>814</v>
      </c>
    </row>
    <row r="109" spans="1:12">
      <c r="A109" t="s">
        <v>453</v>
      </c>
      <c r="B109" t="s">
        <v>219</v>
      </c>
      <c r="C109">
        <v>496</v>
      </c>
      <c r="D109" t="s">
        <v>220</v>
      </c>
      <c r="E109" t="s">
        <v>221</v>
      </c>
      <c r="F109">
        <v>2</v>
      </c>
      <c r="G109" t="s">
        <v>6</v>
      </c>
      <c r="H109" t="str">
        <f t="shared" si="1"/>
        <v>MATCH</v>
      </c>
      <c r="I109" t="s">
        <v>803</v>
      </c>
      <c r="J109" t="s">
        <v>804</v>
      </c>
      <c r="K109" t="s">
        <v>219</v>
      </c>
      <c r="L109" t="s">
        <v>805</v>
      </c>
    </row>
    <row r="110" spans="1:12">
      <c r="A110" t="s">
        <v>442</v>
      </c>
      <c r="B110" t="s">
        <v>196</v>
      </c>
      <c r="C110">
        <v>446</v>
      </c>
      <c r="D110" t="s">
        <v>197</v>
      </c>
      <c r="E110" t="s">
        <v>198</v>
      </c>
      <c r="F110">
        <v>2</v>
      </c>
      <c r="G110" t="s">
        <v>6</v>
      </c>
      <c r="H110" t="str">
        <f t="shared" si="1"/>
        <v>MATCH</v>
      </c>
      <c r="I110" t="s">
        <v>774</v>
      </c>
      <c r="J110" t="s">
        <v>775</v>
      </c>
      <c r="K110" t="s">
        <v>196</v>
      </c>
      <c r="L110" t="s">
        <v>596</v>
      </c>
    </row>
    <row r="111" spans="1:12">
      <c r="A111" t="s">
        <v>449</v>
      </c>
      <c r="B111" t="s">
        <v>212</v>
      </c>
      <c r="C111">
        <v>478</v>
      </c>
      <c r="D111" t="s">
        <v>213</v>
      </c>
      <c r="E111" t="s">
        <v>214</v>
      </c>
      <c r="F111">
        <v>2</v>
      </c>
      <c r="G111" t="s">
        <v>6</v>
      </c>
      <c r="H111" t="str">
        <f t="shared" si="1"/>
        <v>MATCH</v>
      </c>
      <c r="I111" t="s">
        <v>793</v>
      </c>
      <c r="J111" t="s">
        <v>794</v>
      </c>
      <c r="K111" t="s">
        <v>212</v>
      </c>
      <c r="L111" t="s">
        <v>795</v>
      </c>
    </row>
    <row r="112" spans="1:12">
      <c r="A112" t="s">
        <v>448</v>
      </c>
      <c r="B112" t="s">
        <v>210</v>
      </c>
      <c r="C112">
        <v>470</v>
      </c>
      <c r="D112" t="s">
        <v>211</v>
      </c>
      <c r="E112" t="s">
        <v>26</v>
      </c>
      <c r="F112">
        <v>2</v>
      </c>
      <c r="G112" t="s">
        <v>23</v>
      </c>
      <c r="H112" t="str">
        <f t="shared" si="1"/>
        <v/>
      </c>
    </row>
    <row r="113" spans="1:12">
      <c r="A113" t="s">
        <v>450</v>
      </c>
      <c r="B113" t="s">
        <v>215</v>
      </c>
      <c r="C113">
        <v>480</v>
      </c>
      <c r="D113" t="s">
        <v>152</v>
      </c>
      <c r="E113" t="s">
        <v>26</v>
      </c>
      <c r="F113">
        <v>2</v>
      </c>
      <c r="G113" t="s">
        <v>165</v>
      </c>
      <c r="H113" t="str">
        <f t="shared" si="1"/>
        <v>MATCH</v>
      </c>
      <c r="I113" t="s">
        <v>796</v>
      </c>
      <c r="J113" t="s">
        <v>797</v>
      </c>
      <c r="K113" t="s">
        <v>215</v>
      </c>
      <c r="L113" t="s">
        <v>798</v>
      </c>
    </row>
    <row r="114" spans="1:12">
      <c r="A114" t="s">
        <v>447</v>
      </c>
      <c r="B114" t="s">
        <v>208</v>
      </c>
      <c r="C114">
        <v>462</v>
      </c>
      <c r="D114" t="s">
        <v>209</v>
      </c>
      <c r="E114" t="s">
        <v>130</v>
      </c>
      <c r="F114">
        <v>2</v>
      </c>
      <c r="G114" t="s">
        <v>6</v>
      </c>
      <c r="H114" t="str">
        <f t="shared" si="1"/>
        <v>MATCH</v>
      </c>
      <c r="I114" t="s">
        <v>787</v>
      </c>
      <c r="J114" t="s">
        <v>788</v>
      </c>
      <c r="K114" t="s">
        <v>208</v>
      </c>
      <c r="L114" t="s">
        <v>789</v>
      </c>
    </row>
    <row r="115" spans="1:12">
      <c r="A115" t="s">
        <v>445</v>
      </c>
      <c r="B115" t="s">
        <v>204</v>
      </c>
      <c r="C115">
        <v>454</v>
      </c>
      <c r="D115" t="s">
        <v>205</v>
      </c>
      <c r="E115" t="s">
        <v>206</v>
      </c>
      <c r="F115">
        <v>2</v>
      </c>
      <c r="G115" t="s">
        <v>6</v>
      </c>
      <c r="H115" t="str">
        <f t="shared" si="1"/>
        <v>MATCH</v>
      </c>
      <c r="I115" t="s">
        <v>781</v>
      </c>
      <c r="J115" t="s">
        <v>782</v>
      </c>
      <c r="K115" t="s">
        <v>204</v>
      </c>
      <c r="L115" t="s">
        <v>783</v>
      </c>
    </row>
    <row r="116" spans="1:12">
      <c r="A116" t="s">
        <v>451</v>
      </c>
      <c r="B116" t="s">
        <v>216</v>
      </c>
      <c r="C116">
        <v>484</v>
      </c>
      <c r="D116" t="s">
        <v>17</v>
      </c>
      <c r="E116" t="s">
        <v>18</v>
      </c>
      <c r="F116">
        <v>2</v>
      </c>
      <c r="G116" t="s">
        <v>23</v>
      </c>
      <c r="H116" t="str">
        <f t="shared" si="1"/>
        <v>MATCH</v>
      </c>
      <c r="I116" t="s">
        <v>799</v>
      </c>
      <c r="J116" t="s">
        <v>800</v>
      </c>
      <c r="K116" t="s">
        <v>216</v>
      </c>
      <c r="L116" t="s">
        <v>555</v>
      </c>
    </row>
    <row r="117" spans="1:12">
      <c r="A117" t="s">
        <v>446</v>
      </c>
      <c r="B117" t="s">
        <v>207</v>
      </c>
      <c r="C117">
        <v>458</v>
      </c>
      <c r="D117" t="s">
        <v>59</v>
      </c>
      <c r="E117" t="s">
        <v>60</v>
      </c>
      <c r="F117">
        <v>2</v>
      </c>
      <c r="G117" t="s">
        <v>23</v>
      </c>
      <c r="H117" t="str">
        <f t="shared" si="1"/>
        <v>MATCH</v>
      </c>
      <c r="I117" t="s">
        <v>784</v>
      </c>
      <c r="J117" t="s">
        <v>785</v>
      </c>
      <c r="K117" t="s">
        <v>207</v>
      </c>
      <c r="L117" t="s">
        <v>786</v>
      </c>
    </row>
    <row r="118" spans="1:12">
      <c r="A118" t="s">
        <v>455</v>
      </c>
      <c r="B118" t="s">
        <v>223</v>
      </c>
      <c r="C118">
        <v>508</v>
      </c>
      <c r="D118" t="s">
        <v>224</v>
      </c>
      <c r="E118" t="s">
        <v>18</v>
      </c>
      <c r="F118">
        <v>2</v>
      </c>
      <c r="G118" t="s">
        <v>19</v>
      </c>
      <c r="H118" t="str">
        <f t="shared" si="1"/>
        <v>MATCH</v>
      </c>
      <c r="I118" t="s">
        <v>809</v>
      </c>
      <c r="J118" t="s">
        <v>810</v>
      </c>
      <c r="K118" t="s">
        <v>223</v>
      </c>
      <c r="L118" t="s">
        <v>811</v>
      </c>
    </row>
    <row r="119" spans="1:12">
      <c r="A119" t="s">
        <v>455</v>
      </c>
      <c r="B119" t="s">
        <v>225</v>
      </c>
      <c r="C119">
        <v>943</v>
      </c>
      <c r="D119" t="s">
        <v>224</v>
      </c>
      <c r="E119" t="s">
        <v>6</v>
      </c>
      <c r="F119">
        <v>0</v>
      </c>
      <c r="G119" t="s">
        <v>6</v>
      </c>
      <c r="H119" t="str">
        <f t="shared" si="1"/>
        <v/>
      </c>
    </row>
    <row r="120" spans="1:12">
      <c r="A120" t="s">
        <v>457</v>
      </c>
      <c r="B120" t="s">
        <v>229</v>
      </c>
      <c r="C120">
        <v>516</v>
      </c>
      <c r="D120" t="s">
        <v>28</v>
      </c>
      <c r="E120" t="s">
        <v>26</v>
      </c>
      <c r="F120">
        <v>2</v>
      </c>
      <c r="G120" t="s">
        <v>6</v>
      </c>
      <c r="H120" t="str">
        <f t="shared" si="1"/>
        <v>MATCH</v>
      </c>
      <c r="I120" t="s">
        <v>815</v>
      </c>
      <c r="J120" t="s">
        <v>816</v>
      </c>
      <c r="K120" t="s">
        <v>229</v>
      </c>
      <c r="L120" t="s">
        <v>817</v>
      </c>
    </row>
    <row r="121" spans="1:12">
      <c r="A121" t="s">
        <v>465</v>
      </c>
      <c r="B121" t="s">
        <v>243</v>
      </c>
      <c r="C121">
        <v>566</v>
      </c>
      <c r="D121" t="s">
        <v>244</v>
      </c>
      <c r="E121" t="s">
        <v>245</v>
      </c>
      <c r="F121">
        <v>2</v>
      </c>
      <c r="G121" t="s">
        <v>6</v>
      </c>
      <c r="H121" t="str">
        <f t="shared" si="1"/>
        <v>MATCH</v>
      </c>
      <c r="I121" t="s">
        <v>834</v>
      </c>
      <c r="J121" t="s">
        <v>835</v>
      </c>
      <c r="K121" t="s">
        <v>243</v>
      </c>
      <c r="L121" t="s">
        <v>836</v>
      </c>
    </row>
    <row r="122" spans="1:12">
      <c r="A122" t="s">
        <v>464</v>
      </c>
      <c r="B122" t="s">
        <v>241</v>
      </c>
      <c r="C122">
        <v>558</v>
      </c>
      <c r="D122" t="s">
        <v>242</v>
      </c>
      <c r="E122" t="s">
        <v>18</v>
      </c>
      <c r="F122">
        <v>2</v>
      </c>
      <c r="G122" t="s">
        <v>6</v>
      </c>
      <c r="H122" t="str">
        <f t="shared" si="1"/>
        <v>MATCH</v>
      </c>
      <c r="I122" t="s">
        <v>830</v>
      </c>
      <c r="J122" t="s">
        <v>831</v>
      </c>
      <c r="K122" t="s">
        <v>241</v>
      </c>
      <c r="L122" t="s">
        <v>832</v>
      </c>
    </row>
    <row r="123" spans="1:12">
      <c r="A123" t="s">
        <v>407</v>
      </c>
      <c r="B123" t="s">
        <v>119</v>
      </c>
      <c r="C123">
        <v>978</v>
      </c>
      <c r="D123" t="s">
        <v>107</v>
      </c>
      <c r="E123" t="s">
        <v>26</v>
      </c>
      <c r="F123">
        <v>2</v>
      </c>
      <c r="G123" t="s">
        <v>23</v>
      </c>
      <c r="H123" t="str">
        <f t="shared" si="1"/>
        <v/>
      </c>
    </row>
    <row r="124" spans="1:12">
      <c r="A124" t="s">
        <v>467</v>
      </c>
      <c r="B124" t="s">
        <v>249</v>
      </c>
      <c r="C124">
        <v>578</v>
      </c>
      <c r="D124" t="s">
        <v>94</v>
      </c>
      <c r="E124" t="s">
        <v>95</v>
      </c>
      <c r="F124">
        <v>2</v>
      </c>
      <c r="G124" t="s">
        <v>19</v>
      </c>
      <c r="H124" t="str">
        <f t="shared" si="1"/>
        <v>MATCH</v>
      </c>
      <c r="I124" t="s">
        <v>837</v>
      </c>
      <c r="J124" t="s">
        <v>838</v>
      </c>
      <c r="K124" t="s">
        <v>249</v>
      </c>
      <c r="L124" t="s">
        <v>716</v>
      </c>
    </row>
    <row r="125" spans="1:12">
      <c r="A125" t="s">
        <v>458</v>
      </c>
      <c r="B125" t="s">
        <v>230</v>
      </c>
      <c r="C125">
        <v>524</v>
      </c>
      <c r="D125" t="s">
        <v>152</v>
      </c>
      <c r="E125" t="s">
        <v>153</v>
      </c>
      <c r="F125">
        <v>2</v>
      </c>
      <c r="G125" t="s">
        <v>23</v>
      </c>
      <c r="H125" t="str">
        <f t="shared" si="1"/>
        <v>MATCH</v>
      </c>
      <c r="I125" t="s">
        <v>818</v>
      </c>
      <c r="J125" t="s">
        <v>819</v>
      </c>
      <c r="K125" t="s">
        <v>230</v>
      </c>
      <c r="L125" t="s">
        <v>820</v>
      </c>
    </row>
    <row r="126" spans="1:12">
      <c r="A126" t="s">
        <v>463</v>
      </c>
      <c r="B126" t="s">
        <v>240</v>
      </c>
      <c r="C126">
        <v>554</v>
      </c>
      <c r="D126" t="s">
        <v>28</v>
      </c>
      <c r="E126" t="s">
        <v>26</v>
      </c>
      <c r="F126">
        <v>2</v>
      </c>
      <c r="G126" t="s">
        <v>23</v>
      </c>
      <c r="H126" t="str">
        <f t="shared" si="1"/>
        <v>MATCH</v>
      </c>
      <c r="I126" t="s">
        <v>827</v>
      </c>
      <c r="J126" t="s">
        <v>828</v>
      </c>
      <c r="K126" t="s">
        <v>240</v>
      </c>
      <c r="L126" t="s">
        <v>829</v>
      </c>
    </row>
    <row r="127" spans="1:12">
      <c r="A127" t="s">
        <v>478</v>
      </c>
      <c r="B127" t="s">
        <v>271</v>
      </c>
      <c r="C127">
        <v>512</v>
      </c>
      <c r="D127" t="s">
        <v>158</v>
      </c>
      <c r="E127" t="s">
        <v>272</v>
      </c>
      <c r="F127">
        <v>3</v>
      </c>
      <c r="G127" t="s">
        <v>36</v>
      </c>
      <c r="H127" t="str">
        <f t="shared" si="1"/>
        <v>MATCH</v>
      </c>
      <c r="I127" t="s">
        <v>839</v>
      </c>
      <c r="J127" t="s">
        <v>840</v>
      </c>
      <c r="K127" t="s">
        <v>271</v>
      </c>
      <c r="L127" t="s">
        <v>6</v>
      </c>
    </row>
    <row r="128" spans="1:12">
      <c r="A128" t="s">
        <v>469</v>
      </c>
      <c r="B128" t="s">
        <v>251</v>
      </c>
      <c r="C128">
        <v>590</v>
      </c>
      <c r="D128" t="s">
        <v>252</v>
      </c>
      <c r="E128" t="s">
        <v>253</v>
      </c>
      <c r="F128">
        <v>2</v>
      </c>
      <c r="G128" t="s">
        <v>6</v>
      </c>
      <c r="H128" t="str">
        <f t="shared" si="1"/>
        <v>MATCH</v>
      </c>
      <c r="I128" t="s">
        <v>844</v>
      </c>
      <c r="J128" t="s">
        <v>845</v>
      </c>
      <c r="K128" t="s">
        <v>251</v>
      </c>
      <c r="L128" t="s">
        <v>846</v>
      </c>
    </row>
    <row r="129" spans="1:12">
      <c r="A129" t="s">
        <v>472</v>
      </c>
      <c r="B129" t="s">
        <v>259</v>
      </c>
      <c r="C129">
        <v>604</v>
      </c>
      <c r="D129" t="s">
        <v>260</v>
      </c>
      <c r="E129" t="s">
        <v>82</v>
      </c>
      <c r="F129">
        <v>2</v>
      </c>
      <c r="G129" t="s">
        <v>23</v>
      </c>
      <c r="H129" t="str">
        <f t="shared" si="1"/>
        <v>MATCH</v>
      </c>
      <c r="I129" t="s">
        <v>851</v>
      </c>
      <c r="J129" t="s">
        <v>852</v>
      </c>
      <c r="K129" t="s">
        <v>259</v>
      </c>
      <c r="L129" t="s">
        <v>853</v>
      </c>
    </row>
    <row r="130" spans="1:12">
      <c r="A130" t="s">
        <v>470</v>
      </c>
      <c r="B130" t="s">
        <v>254</v>
      </c>
      <c r="C130">
        <v>598</v>
      </c>
      <c r="D130" t="s">
        <v>255</v>
      </c>
      <c r="E130" t="s">
        <v>256</v>
      </c>
      <c r="F130">
        <v>2</v>
      </c>
      <c r="G130" t="s">
        <v>6</v>
      </c>
      <c r="H130" t="str">
        <f t="shared" si="1"/>
        <v>MATCH</v>
      </c>
      <c r="I130" t="s">
        <v>847</v>
      </c>
      <c r="J130" t="s">
        <v>848</v>
      </c>
      <c r="K130" t="s">
        <v>254</v>
      </c>
      <c r="L130" t="s">
        <v>814</v>
      </c>
    </row>
    <row r="131" spans="1:12">
      <c r="A131" t="s">
        <v>474</v>
      </c>
      <c r="B131" t="s">
        <v>264</v>
      </c>
      <c r="C131">
        <v>608</v>
      </c>
      <c r="D131" t="s">
        <v>17</v>
      </c>
      <c r="E131" t="s">
        <v>18</v>
      </c>
      <c r="F131">
        <v>2</v>
      </c>
      <c r="G131" t="s">
        <v>23</v>
      </c>
      <c r="H131" t="str">
        <f t="shared" ref="H131:H185" si="2">IF(B131=K131,"MATCH","")</f>
        <v>MATCH</v>
      </c>
      <c r="I131" t="s">
        <v>854</v>
      </c>
      <c r="J131" t="s">
        <v>855</v>
      </c>
      <c r="K131" t="s">
        <v>264</v>
      </c>
      <c r="L131" t="s">
        <v>856</v>
      </c>
    </row>
    <row r="132" spans="1:12">
      <c r="A132" t="s">
        <v>468</v>
      </c>
      <c r="B132" t="s">
        <v>250</v>
      </c>
      <c r="C132">
        <v>586</v>
      </c>
      <c r="D132" t="s">
        <v>152</v>
      </c>
      <c r="E132" t="s">
        <v>39</v>
      </c>
      <c r="F132">
        <v>2</v>
      </c>
      <c r="G132" t="s">
        <v>23</v>
      </c>
      <c r="H132" t="str">
        <f t="shared" si="2"/>
        <v>MATCH</v>
      </c>
      <c r="I132" t="s">
        <v>841</v>
      </c>
      <c r="J132" t="s">
        <v>842</v>
      </c>
      <c r="K132" t="s">
        <v>250</v>
      </c>
      <c r="L132" t="s">
        <v>843</v>
      </c>
    </row>
    <row r="133" spans="1:12">
      <c r="A133" t="s">
        <v>475</v>
      </c>
      <c r="B133" t="s">
        <v>265</v>
      </c>
      <c r="C133">
        <v>985</v>
      </c>
      <c r="D133" t="s">
        <v>266</v>
      </c>
      <c r="E133" t="s">
        <v>267</v>
      </c>
      <c r="F133">
        <v>2</v>
      </c>
      <c r="G133" t="s">
        <v>195</v>
      </c>
      <c r="H133" t="str">
        <f t="shared" si="2"/>
        <v>MATCH</v>
      </c>
      <c r="I133" t="s">
        <v>857</v>
      </c>
      <c r="J133" t="s">
        <v>858</v>
      </c>
      <c r="K133" t="s">
        <v>265</v>
      </c>
      <c r="L133" t="s">
        <v>6</v>
      </c>
    </row>
    <row r="134" spans="1:12">
      <c r="A134" t="s">
        <v>407</v>
      </c>
      <c r="B134" t="s">
        <v>120</v>
      </c>
      <c r="C134">
        <v>978</v>
      </c>
      <c r="D134" t="s">
        <v>107</v>
      </c>
      <c r="E134" t="s">
        <v>26</v>
      </c>
      <c r="F134">
        <v>2</v>
      </c>
      <c r="G134" t="s">
        <v>23</v>
      </c>
      <c r="H134" t="str">
        <f t="shared" si="2"/>
        <v/>
      </c>
    </row>
    <row r="135" spans="1:12">
      <c r="A135" t="s">
        <v>471</v>
      </c>
      <c r="B135" t="s">
        <v>257</v>
      </c>
      <c r="C135">
        <v>600</v>
      </c>
      <c r="D135" t="s">
        <v>258</v>
      </c>
      <c r="E135" t="s">
        <v>82</v>
      </c>
      <c r="F135">
        <v>0</v>
      </c>
      <c r="G135" t="s">
        <v>6</v>
      </c>
      <c r="H135" t="str">
        <f t="shared" si="2"/>
        <v>MATCH</v>
      </c>
      <c r="I135" t="s">
        <v>849</v>
      </c>
      <c r="J135" t="s">
        <v>850</v>
      </c>
      <c r="K135" t="s">
        <v>257</v>
      </c>
      <c r="L135" t="s">
        <v>6</v>
      </c>
    </row>
    <row r="136" spans="1:12">
      <c r="A136" t="s">
        <v>477</v>
      </c>
      <c r="B136" t="s">
        <v>269</v>
      </c>
      <c r="C136">
        <v>634</v>
      </c>
      <c r="D136" t="s">
        <v>270</v>
      </c>
      <c r="E136" t="s">
        <v>191</v>
      </c>
      <c r="F136">
        <v>2</v>
      </c>
      <c r="G136" t="s">
        <v>6</v>
      </c>
      <c r="H136" t="str">
        <f t="shared" si="2"/>
        <v>MATCH</v>
      </c>
      <c r="I136" t="s">
        <v>860</v>
      </c>
      <c r="J136" t="s">
        <v>861</v>
      </c>
      <c r="K136" t="s">
        <v>269</v>
      </c>
      <c r="L136" t="s">
        <v>862</v>
      </c>
    </row>
    <row r="137" spans="1:12">
      <c r="A137" t="s">
        <v>480</v>
      </c>
      <c r="B137" t="s">
        <v>276</v>
      </c>
      <c r="C137">
        <v>642</v>
      </c>
      <c r="D137" t="s">
        <v>274</v>
      </c>
      <c r="E137" t="s">
        <v>275</v>
      </c>
      <c r="F137">
        <v>2</v>
      </c>
      <c r="G137" t="s">
        <v>19</v>
      </c>
      <c r="H137" t="str">
        <f t="shared" si="2"/>
        <v/>
      </c>
    </row>
    <row r="138" spans="1:12">
      <c r="A138" t="s">
        <v>479</v>
      </c>
      <c r="B138" t="s">
        <v>273</v>
      </c>
      <c r="C138">
        <v>946</v>
      </c>
      <c r="D138" t="s">
        <v>274</v>
      </c>
      <c r="E138" t="s">
        <v>275</v>
      </c>
      <c r="F138">
        <v>2</v>
      </c>
      <c r="G138" t="s">
        <v>19</v>
      </c>
      <c r="H138" t="str">
        <f t="shared" si="2"/>
        <v>MATCH</v>
      </c>
      <c r="I138" t="s">
        <v>863</v>
      </c>
      <c r="J138" t="s">
        <v>864</v>
      </c>
      <c r="K138" t="s">
        <v>273</v>
      </c>
      <c r="L138" t="s">
        <v>707</v>
      </c>
    </row>
    <row r="139" spans="1:12">
      <c r="A139" t="s">
        <v>488</v>
      </c>
      <c r="B139" t="s">
        <v>292</v>
      </c>
      <c r="C139">
        <v>941</v>
      </c>
      <c r="D139" t="s">
        <v>11</v>
      </c>
      <c r="E139" t="s">
        <v>6</v>
      </c>
      <c r="F139">
        <v>2</v>
      </c>
      <c r="G139" t="s">
        <v>6</v>
      </c>
      <c r="H139" t="str">
        <f t="shared" si="2"/>
        <v>MATCH</v>
      </c>
      <c r="I139" t="s">
        <v>878</v>
      </c>
      <c r="J139" t="s">
        <v>879</v>
      </c>
      <c r="K139" t="s">
        <v>292</v>
      </c>
      <c r="L139" t="s">
        <v>880</v>
      </c>
    </row>
    <row r="140" spans="1:12">
      <c r="A140" t="s">
        <v>481</v>
      </c>
      <c r="B140" t="s">
        <v>277</v>
      </c>
      <c r="C140">
        <v>643</v>
      </c>
      <c r="D140" t="s">
        <v>42</v>
      </c>
      <c r="E140" t="s">
        <v>278</v>
      </c>
      <c r="F140">
        <v>2</v>
      </c>
      <c r="G140" t="s">
        <v>19</v>
      </c>
      <c r="H140" t="str">
        <f t="shared" si="2"/>
        <v>MATCH</v>
      </c>
      <c r="I140" t="s">
        <v>865</v>
      </c>
      <c r="J140" t="s">
        <v>866</v>
      </c>
      <c r="K140" t="s">
        <v>277</v>
      </c>
      <c r="L140" t="s">
        <v>867</v>
      </c>
    </row>
    <row r="141" spans="1:12">
      <c r="A141" t="s">
        <v>482</v>
      </c>
      <c r="B141" t="s">
        <v>279</v>
      </c>
      <c r="C141">
        <v>646</v>
      </c>
      <c r="D141" t="s">
        <v>65</v>
      </c>
      <c r="E141" t="s">
        <v>12</v>
      </c>
      <c r="F141">
        <v>0</v>
      </c>
      <c r="G141" t="s">
        <v>6</v>
      </c>
      <c r="H141" t="str">
        <f t="shared" si="2"/>
        <v>MATCH</v>
      </c>
      <c r="I141" t="s">
        <v>868</v>
      </c>
      <c r="J141" t="s">
        <v>869</v>
      </c>
      <c r="K141" t="s">
        <v>279</v>
      </c>
      <c r="L141" t="s">
        <v>870</v>
      </c>
    </row>
    <row r="142" spans="1:12">
      <c r="A142" t="s">
        <v>483</v>
      </c>
      <c r="B142" t="s">
        <v>280</v>
      </c>
      <c r="C142" t="s">
        <v>6</v>
      </c>
      <c r="D142" t="s">
        <v>6</v>
      </c>
      <c r="E142" t="s">
        <v>6</v>
      </c>
      <c r="F142" t="s">
        <v>6</v>
      </c>
      <c r="G142" t="s">
        <v>6</v>
      </c>
      <c r="H142" t="str">
        <f t="shared" si="2"/>
        <v/>
      </c>
    </row>
    <row r="143" spans="1:12">
      <c r="A143" t="s">
        <v>487</v>
      </c>
      <c r="B143" t="s">
        <v>288</v>
      </c>
      <c r="C143">
        <v>682</v>
      </c>
      <c r="D143" t="s">
        <v>270</v>
      </c>
      <c r="E143" t="s">
        <v>289</v>
      </c>
      <c r="F143">
        <v>2</v>
      </c>
      <c r="G143" t="s">
        <v>23</v>
      </c>
      <c r="H143" t="str">
        <f t="shared" si="2"/>
        <v>MATCH</v>
      </c>
      <c r="I143" t="s">
        <v>874</v>
      </c>
      <c r="J143" t="s">
        <v>875</v>
      </c>
      <c r="K143" t="s">
        <v>288</v>
      </c>
      <c r="L143" t="s">
        <v>876</v>
      </c>
    </row>
    <row r="144" spans="1:12">
      <c r="A144" t="s">
        <v>494</v>
      </c>
      <c r="B144" t="s">
        <v>302</v>
      </c>
      <c r="C144">
        <v>90</v>
      </c>
      <c r="D144" t="s">
        <v>28</v>
      </c>
      <c r="E144" t="s">
        <v>26</v>
      </c>
      <c r="F144">
        <v>2</v>
      </c>
      <c r="G144" t="s">
        <v>6</v>
      </c>
      <c r="H144" t="str">
        <f t="shared" si="2"/>
        <v>MATCH</v>
      </c>
      <c r="I144" t="s">
        <v>891</v>
      </c>
      <c r="J144" t="s">
        <v>892</v>
      </c>
      <c r="K144" t="s">
        <v>302</v>
      </c>
      <c r="L144" t="s">
        <v>893</v>
      </c>
    </row>
    <row r="145" spans="1:12">
      <c r="A145" t="s">
        <v>489</v>
      </c>
      <c r="B145" t="s">
        <v>293</v>
      </c>
      <c r="C145">
        <v>690</v>
      </c>
      <c r="D145" t="s">
        <v>152</v>
      </c>
      <c r="E145" t="s">
        <v>26</v>
      </c>
      <c r="F145">
        <v>2</v>
      </c>
      <c r="G145" t="s">
        <v>6</v>
      </c>
      <c r="H145" t="str">
        <f t="shared" si="2"/>
        <v>MATCH</v>
      </c>
      <c r="I145" t="s">
        <v>881</v>
      </c>
      <c r="J145" t="s">
        <v>882</v>
      </c>
      <c r="K145" t="s">
        <v>293</v>
      </c>
      <c r="L145" t="s">
        <v>876</v>
      </c>
    </row>
    <row r="146" spans="1:12">
      <c r="A146" t="s">
        <v>499</v>
      </c>
      <c r="B146" t="s">
        <v>309</v>
      </c>
      <c r="C146">
        <v>736</v>
      </c>
      <c r="D146" t="s">
        <v>11</v>
      </c>
      <c r="E146" t="s">
        <v>6</v>
      </c>
      <c r="F146">
        <v>2</v>
      </c>
      <c r="G146" t="s">
        <v>6</v>
      </c>
      <c r="H146" t="str">
        <f t="shared" si="2"/>
        <v/>
      </c>
      <c r="I146" t="s">
        <v>907</v>
      </c>
      <c r="J146" t="s">
        <v>908</v>
      </c>
      <c r="K146" t="s">
        <v>909</v>
      </c>
      <c r="L146" t="s">
        <v>6</v>
      </c>
    </row>
    <row r="147" spans="1:12">
      <c r="A147" t="s">
        <v>502</v>
      </c>
      <c r="B147" t="s">
        <v>314</v>
      </c>
      <c r="C147">
        <v>752</v>
      </c>
      <c r="D147" t="s">
        <v>315</v>
      </c>
      <c r="E147" t="s">
        <v>316</v>
      </c>
      <c r="F147">
        <v>2</v>
      </c>
      <c r="G147" t="s">
        <v>19</v>
      </c>
      <c r="H147" t="str">
        <f t="shared" si="2"/>
        <v>MATCH</v>
      </c>
      <c r="I147" t="s">
        <v>915</v>
      </c>
      <c r="J147" t="s">
        <v>916</v>
      </c>
      <c r="K147" t="s">
        <v>314</v>
      </c>
      <c r="L147" t="s">
        <v>716</v>
      </c>
    </row>
    <row r="148" spans="1:12">
      <c r="A148" t="s">
        <v>491</v>
      </c>
      <c r="B148" t="s">
        <v>296</v>
      </c>
      <c r="C148">
        <v>702</v>
      </c>
      <c r="D148" t="s">
        <v>28</v>
      </c>
      <c r="E148" t="s">
        <v>26</v>
      </c>
      <c r="F148">
        <v>2</v>
      </c>
      <c r="G148" t="s">
        <v>23</v>
      </c>
      <c r="H148" t="str">
        <f t="shared" si="2"/>
        <v>MATCH</v>
      </c>
      <c r="I148" t="s">
        <v>886</v>
      </c>
      <c r="J148" t="s">
        <v>887</v>
      </c>
      <c r="K148" t="s">
        <v>296</v>
      </c>
      <c r="L148" t="s">
        <v>888</v>
      </c>
    </row>
    <row r="149" spans="1:12">
      <c r="A149" t="s">
        <v>484</v>
      </c>
      <c r="B149" t="s">
        <v>281</v>
      </c>
      <c r="C149">
        <v>654</v>
      </c>
      <c r="D149" t="s">
        <v>89</v>
      </c>
      <c r="E149" t="s">
        <v>282</v>
      </c>
      <c r="F149">
        <v>2</v>
      </c>
      <c r="G149" t="s">
        <v>6</v>
      </c>
      <c r="H149" t="str">
        <f t="shared" si="2"/>
        <v>MATCH</v>
      </c>
      <c r="I149" t="s">
        <v>902</v>
      </c>
      <c r="J149" t="s">
        <v>903</v>
      </c>
      <c r="K149" t="s">
        <v>281</v>
      </c>
      <c r="L149" t="s">
        <v>660</v>
      </c>
    </row>
    <row r="150" spans="1:12">
      <c r="A150" t="s">
        <v>493</v>
      </c>
      <c r="B150" t="s">
        <v>299</v>
      </c>
      <c r="C150">
        <v>705</v>
      </c>
      <c r="D150" t="s">
        <v>300</v>
      </c>
      <c r="E150" t="s">
        <v>301</v>
      </c>
      <c r="F150">
        <v>2</v>
      </c>
      <c r="G150" t="s">
        <v>19</v>
      </c>
      <c r="H150" t="str">
        <f t="shared" si="2"/>
        <v/>
      </c>
    </row>
    <row r="151" spans="1:12">
      <c r="A151" t="s">
        <v>492</v>
      </c>
      <c r="B151" t="s">
        <v>297</v>
      </c>
      <c r="C151">
        <v>703</v>
      </c>
      <c r="D151" t="s">
        <v>91</v>
      </c>
      <c r="E151" t="s">
        <v>298</v>
      </c>
      <c r="F151">
        <v>2</v>
      </c>
      <c r="G151" t="s">
        <v>195</v>
      </c>
      <c r="H151" t="str">
        <f t="shared" si="2"/>
        <v/>
      </c>
    </row>
    <row r="152" spans="1:12">
      <c r="A152" t="s">
        <v>490</v>
      </c>
      <c r="B152" t="s">
        <v>294</v>
      </c>
      <c r="C152">
        <v>694</v>
      </c>
      <c r="D152" t="s">
        <v>295</v>
      </c>
      <c r="E152" t="s">
        <v>26</v>
      </c>
      <c r="F152">
        <v>2</v>
      </c>
      <c r="G152" t="s">
        <v>6</v>
      </c>
      <c r="H152" t="str">
        <f t="shared" si="2"/>
        <v>MATCH</v>
      </c>
      <c r="I152" t="s">
        <v>883</v>
      </c>
      <c r="J152" t="s">
        <v>884</v>
      </c>
      <c r="K152" t="s">
        <v>294</v>
      </c>
      <c r="L152" t="s">
        <v>885</v>
      </c>
    </row>
    <row r="153" spans="1:12">
      <c r="A153" t="s">
        <v>495</v>
      </c>
      <c r="B153" t="s">
        <v>303</v>
      </c>
      <c r="C153">
        <v>706</v>
      </c>
      <c r="D153" t="s">
        <v>171</v>
      </c>
      <c r="E153" t="s">
        <v>304</v>
      </c>
      <c r="F153">
        <v>2</v>
      </c>
      <c r="G153" t="s">
        <v>6</v>
      </c>
      <c r="H153" t="str">
        <f t="shared" si="2"/>
        <v>MATCH</v>
      </c>
      <c r="I153" t="s">
        <v>894</v>
      </c>
      <c r="J153" t="s">
        <v>895</v>
      </c>
      <c r="K153" t="s">
        <v>303</v>
      </c>
      <c r="L153" t="s">
        <v>896</v>
      </c>
    </row>
    <row r="154" spans="1:12">
      <c r="A154" t="s">
        <v>500</v>
      </c>
      <c r="B154" t="s">
        <v>310</v>
      </c>
      <c r="C154">
        <v>968</v>
      </c>
      <c r="D154" t="s">
        <v>28</v>
      </c>
      <c r="E154" t="s">
        <v>26</v>
      </c>
      <c r="F154">
        <v>2</v>
      </c>
      <c r="G154" t="s">
        <v>6</v>
      </c>
      <c r="H154" t="str">
        <f t="shared" si="2"/>
        <v>MATCH</v>
      </c>
      <c r="I154" t="s">
        <v>910</v>
      </c>
      <c r="J154" t="s">
        <v>911</v>
      </c>
      <c r="K154" t="s">
        <v>310</v>
      </c>
      <c r="L154" t="s">
        <v>555</v>
      </c>
    </row>
    <row r="155" spans="1:12">
      <c r="A155" t="s">
        <v>486</v>
      </c>
      <c r="B155" t="s">
        <v>286</v>
      </c>
      <c r="C155">
        <v>678</v>
      </c>
      <c r="D155" t="s">
        <v>287</v>
      </c>
      <c r="E155" t="s">
        <v>82</v>
      </c>
      <c r="F155">
        <v>2</v>
      </c>
      <c r="G155" t="s">
        <v>6</v>
      </c>
      <c r="H155" t="str">
        <f t="shared" si="2"/>
        <v>MATCH</v>
      </c>
      <c r="I155" t="s">
        <v>871</v>
      </c>
      <c r="J155" t="s">
        <v>872</v>
      </c>
      <c r="K155" t="s">
        <v>286</v>
      </c>
      <c r="L155" t="s">
        <v>873</v>
      </c>
    </row>
    <row r="156" spans="1:12">
      <c r="A156" t="s">
        <v>404</v>
      </c>
      <c r="B156" t="s">
        <v>101</v>
      </c>
      <c r="C156">
        <v>222</v>
      </c>
      <c r="D156" t="s">
        <v>81</v>
      </c>
      <c r="E156" t="s">
        <v>18</v>
      </c>
      <c r="F156">
        <v>2</v>
      </c>
      <c r="G156" t="s">
        <v>23</v>
      </c>
      <c r="H156" t="str">
        <f t="shared" si="2"/>
        <v/>
      </c>
    </row>
    <row r="157" spans="1:12">
      <c r="A157" t="s">
        <v>504</v>
      </c>
      <c r="B157" t="s">
        <v>321</v>
      </c>
      <c r="C157">
        <v>760</v>
      </c>
      <c r="D157" t="s">
        <v>89</v>
      </c>
      <c r="E157" t="s">
        <v>100</v>
      </c>
      <c r="F157">
        <v>2</v>
      </c>
      <c r="G157" t="s">
        <v>6</v>
      </c>
      <c r="H157" t="str">
        <f t="shared" si="2"/>
        <v>MATCH</v>
      </c>
      <c r="I157" t="s">
        <v>920</v>
      </c>
      <c r="J157" t="s">
        <v>921</v>
      </c>
      <c r="K157" t="s">
        <v>321</v>
      </c>
      <c r="L157" t="s">
        <v>6</v>
      </c>
    </row>
    <row r="158" spans="1:12">
      <c r="A158" t="s">
        <v>501</v>
      </c>
      <c r="B158" t="s">
        <v>311</v>
      </c>
      <c r="C158">
        <v>748</v>
      </c>
      <c r="D158" t="s">
        <v>312</v>
      </c>
      <c r="E158" t="s">
        <v>26</v>
      </c>
      <c r="F158">
        <v>2</v>
      </c>
      <c r="G158" t="s">
        <v>313</v>
      </c>
      <c r="H158" t="str">
        <f t="shared" si="2"/>
        <v>MATCH</v>
      </c>
      <c r="I158" t="s">
        <v>912</v>
      </c>
      <c r="J158" t="s">
        <v>913</v>
      </c>
      <c r="K158" t="s">
        <v>311</v>
      </c>
      <c r="L158" t="s">
        <v>914</v>
      </c>
    </row>
    <row r="159" spans="1:12">
      <c r="A159" t="s">
        <v>507</v>
      </c>
      <c r="B159" t="s">
        <v>325</v>
      </c>
      <c r="C159">
        <v>764</v>
      </c>
      <c r="D159" t="s">
        <v>326</v>
      </c>
      <c r="E159" t="s">
        <v>327</v>
      </c>
      <c r="F159">
        <v>2</v>
      </c>
      <c r="G159" t="s">
        <v>23</v>
      </c>
      <c r="H159" t="str">
        <f t="shared" si="2"/>
        <v>MATCH</v>
      </c>
      <c r="I159" t="s">
        <v>929</v>
      </c>
      <c r="J159" t="s">
        <v>930</v>
      </c>
      <c r="K159" t="s">
        <v>325</v>
      </c>
      <c r="L159" t="s">
        <v>931</v>
      </c>
    </row>
    <row r="160" spans="1:12">
      <c r="A160" t="s">
        <v>505</v>
      </c>
      <c r="B160" t="s">
        <v>322</v>
      </c>
      <c r="C160">
        <v>972</v>
      </c>
      <c r="D160" t="s">
        <v>323</v>
      </c>
      <c r="E160" t="s">
        <v>6</v>
      </c>
      <c r="F160" t="s">
        <v>6</v>
      </c>
      <c r="G160" t="s">
        <v>6</v>
      </c>
      <c r="H160" t="str">
        <f t="shared" si="2"/>
        <v>MATCH</v>
      </c>
      <c r="I160" t="s">
        <v>925</v>
      </c>
      <c r="J160" t="s">
        <v>926</v>
      </c>
      <c r="K160" t="s">
        <v>322</v>
      </c>
      <c r="L160" t="s">
        <v>6</v>
      </c>
    </row>
    <row r="161" spans="1:12">
      <c r="A161" t="s">
        <v>511</v>
      </c>
      <c r="B161" t="s">
        <v>334</v>
      </c>
      <c r="C161">
        <v>795</v>
      </c>
      <c r="D161" t="s">
        <v>31</v>
      </c>
      <c r="E161" t="s">
        <v>335</v>
      </c>
      <c r="F161">
        <v>2</v>
      </c>
      <c r="G161" t="s">
        <v>6</v>
      </c>
      <c r="H161" t="str">
        <f t="shared" si="2"/>
        <v/>
      </c>
    </row>
    <row r="162" spans="1:12">
      <c r="A162" t="s">
        <v>512</v>
      </c>
      <c r="B162" t="s">
        <v>336</v>
      </c>
      <c r="C162">
        <v>934</v>
      </c>
      <c r="D162" t="s">
        <v>31</v>
      </c>
      <c r="E162" t="s">
        <v>335</v>
      </c>
      <c r="F162">
        <v>2</v>
      </c>
      <c r="G162" t="s">
        <v>6</v>
      </c>
      <c r="H162" t="str">
        <f t="shared" si="2"/>
        <v>MATCH</v>
      </c>
      <c r="I162" t="s">
        <v>942</v>
      </c>
      <c r="J162" t="s">
        <v>943</v>
      </c>
      <c r="K162" t="s">
        <v>336</v>
      </c>
      <c r="L162" t="s">
        <v>944</v>
      </c>
    </row>
    <row r="163" spans="1:12">
      <c r="A163" t="s">
        <v>510</v>
      </c>
      <c r="B163" t="s">
        <v>332</v>
      </c>
      <c r="C163">
        <v>788</v>
      </c>
      <c r="D163" t="s">
        <v>11</v>
      </c>
      <c r="E163" t="s">
        <v>333</v>
      </c>
      <c r="F163">
        <v>3</v>
      </c>
      <c r="G163" t="s">
        <v>6</v>
      </c>
      <c r="H163" t="str">
        <f t="shared" si="2"/>
        <v>MATCH</v>
      </c>
      <c r="I163" t="s">
        <v>936</v>
      </c>
      <c r="J163" t="s">
        <v>937</v>
      </c>
      <c r="K163" t="s">
        <v>332</v>
      </c>
      <c r="L163" t="s">
        <v>938</v>
      </c>
    </row>
    <row r="164" spans="1:12">
      <c r="A164" t="s">
        <v>508</v>
      </c>
      <c r="B164" t="s">
        <v>328</v>
      </c>
      <c r="C164">
        <v>776</v>
      </c>
      <c r="D164" t="s">
        <v>329</v>
      </c>
      <c r="E164" t="s">
        <v>330</v>
      </c>
      <c r="F164">
        <v>2</v>
      </c>
      <c r="G164" t="s">
        <v>23</v>
      </c>
      <c r="H164" t="str">
        <f t="shared" si="2"/>
        <v/>
      </c>
    </row>
    <row r="165" spans="1:12">
      <c r="A165" t="s">
        <v>462</v>
      </c>
      <c r="B165" t="s">
        <v>237</v>
      </c>
      <c r="C165">
        <v>949</v>
      </c>
      <c r="D165" t="s">
        <v>238</v>
      </c>
      <c r="E165" t="s">
        <v>239</v>
      </c>
      <c r="F165">
        <v>2</v>
      </c>
      <c r="G165" t="s">
        <v>23</v>
      </c>
      <c r="H165" t="str">
        <f t="shared" si="2"/>
        <v>MATCH</v>
      </c>
      <c r="I165" t="s">
        <v>939</v>
      </c>
      <c r="J165" t="s">
        <v>940</v>
      </c>
      <c r="K165" t="s">
        <v>237</v>
      </c>
      <c r="L165" t="s">
        <v>941</v>
      </c>
    </row>
    <row r="166" spans="1:12">
      <c r="A166" t="s">
        <v>509</v>
      </c>
      <c r="B166" t="s">
        <v>331</v>
      </c>
      <c r="C166">
        <v>780</v>
      </c>
      <c r="D166" t="s">
        <v>28</v>
      </c>
      <c r="E166" t="s">
        <v>26</v>
      </c>
      <c r="F166">
        <v>2</v>
      </c>
      <c r="G166" t="s">
        <v>6</v>
      </c>
      <c r="H166" t="str">
        <f t="shared" si="2"/>
        <v>MATCH</v>
      </c>
      <c r="I166" t="s">
        <v>933</v>
      </c>
      <c r="J166" t="s">
        <v>934</v>
      </c>
      <c r="K166" t="s">
        <v>331</v>
      </c>
      <c r="L166" t="s">
        <v>935</v>
      </c>
    </row>
    <row r="167" spans="1:12">
      <c r="A167" t="s">
        <v>461</v>
      </c>
      <c r="B167" t="s">
        <v>235</v>
      </c>
      <c r="C167">
        <v>901</v>
      </c>
      <c r="D167" t="s">
        <v>236</v>
      </c>
      <c r="E167" t="s">
        <v>6</v>
      </c>
      <c r="F167">
        <v>2</v>
      </c>
      <c r="G167" t="s">
        <v>6</v>
      </c>
      <c r="H167" t="str">
        <f t="shared" si="2"/>
        <v>MATCH</v>
      </c>
      <c r="I167" t="s">
        <v>922</v>
      </c>
      <c r="J167" t="s">
        <v>923</v>
      </c>
      <c r="K167" t="s">
        <v>235</v>
      </c>
      <c r="L167" t="s">
        <v>924</v>
      </c>
    </row>
    <row r="168" spans="1:12">
      <c r="A168" t="s">
        <v>506</v>
      </c>
      <c r="B168" t="s">
        <v>324</v>
      </c>
      <c r="C168">
        <v>834</v>
      </c>
      <c r="D168" t="s">
        <v>171</v>
      </c>
      <c r="E168" t="s">
        <v>26</v>
      </c>
      <c r="F168">
        <v>2</v>
      </c>
      <c r="G168" t="s">
        <v>23</v>
      </c>
      <c r="H168" t="str">
        <f t="shared" si="2"/>
        <v>MATCH</v>
      </c>
      <c r="I168" t="s">
        <v>927</v>
      </c>
      <c r="J168" t="s">
        <v>928</v>
      </c>
      <c r="K168" t="s">
        <v>324</v>
      </c>
      <c r="L168" t="s">
        <v>6</v>
      </c>
    </row>
    <row r="169" spans="1:12">
      <c r="A169" t="s">
        <v>515</v>
      </c>
      <c r="B169" t="s">
        <v>340</v>
      </c>
      <c r="C169">
        <v>980</v>
      </c>
      <c r="D169" t="s">
        <v>341</v>
      </c>
      <c r="E169" t="s">
        <v>342</v>
      </c>
      <c r="F169">
        <v>2</v>
      </c>
      <c r="G169" t="s">
        <v>195</v>
      </c>
      <c r="H169" t="str">
        <f t="shared" si="2"/>
        <v>MATCH</v>
      </c>
      <c r="I169" t="s">
        <v>948</v>
      </c>
      <c r="J169" t="s">
        <v>949</v>
      </c>
      <c r="K169" t="s">
        <v>340</v>
      </c>
      <c r="L169" t="s">
        <v>6</v>
      </c>
    </row>
    <row r="170" spans="1:12">
      <c r="A170" t="s">
        <v>514</v>
      </c>
      <c r="B170" t="s">
        <v>339</v>
      </c>
      <c r="C170">
        <v>800</v>
      </c>
      <c r="D170" t="s">
        <v>171</v>
      </c>
      <c r="E170" t="s">
        <v>26</v>
      </c>
      <c r="F170">
        <v>2</v>
      </c>
      <c r="G170" t="s">
        <v>6</v>
      </c>
      <c r="H170" t="str">
        <f t="shared" si="2"/>
        <v>MATCH</v>
      </c>
      <c r="I170" t="s">
        <v>945</v>
      </c>
      <c r="J170" t="s">
        <v>946</v>
      </c>
      <c r="K170" t="s">
        <v>339</v>
      </c>
      <c r="L170" t="s">
        <v>947</v>
      </c>
    </row>
    <row r="171" spans="1:12">
      <c r="A171" t="s">
        <v>517</v>
      </c>
      <c r="B171" t="s">
        <v>345</v>
      </c>
      <c r="C171">
        <v>840</v>
      </c>
      <c r="D171" t="s">
        <v>28</v>
      </c>
      <c r="E171" t="s">
        <v>26</v>
      </c>
      <c r="F171">
        <v>2</v>
      </c>
      <c r="G171" t="s">
        <v>23</v>
      </c>
      <c r="H171" t="str">
        <f t="shared" si="2"/>
        <v>MATCH</v>
      </c>
      <c r="I171" t="s">
        <v>954</v>
      </c>
      <c r="J171" t="s">
        <v>955</v>
      </c>
      <c r="K171" t="s">
        <v>345</v>
      </c>
      <c r="L171" t="s">
        <v>956</v>
      </c>
    </row>
    <row r="172" spans="1:12">
      <c r="A172" t="s">
        <v>473</v>
      </c>
      <c r="B172" t="s">
        <v>261</v>
      </c>
      <c r="C172">
        <v>858</v>
      </c>
      <c r="D172" t="s">
        <v>262</v>
      </c>
      <c r="E172" t="s">
        <v>263</v>
      </c>
      <c r="F172">
        <v>2</v>
      </c>
      <c r="G172" t="s">
        <v>19</v>
      </c>
      <c r="H172" t="str">
        <f t="shared" si="2"/>
        <v>MATCH</v>
      </c>
      <c r="I172" t="s">
        <v>957</v>
      </c>
      <c r="J172" t="s">
        <v>958</v>
      </c>
      <c r="K172" t="s">
        <v>261</v>
      </c>
      <c r="L172" t="s">
        <v>959</v>
      </c>
    </row>
    <row r="173" spans="1:12">
      <c r="A173" t="s">
        <v>518</v>
      </c>
      <c r="B173" t="s">
        <v>346</v>
      </c>
      <c r="C173">
        <v>860</v>
      </c>
      <c r="D173" t="s">
        <v>174</v>
      </c>
      <c r="E173" t="s">
        <v>347</v>
      </c>
      <c r="F173">
        <v>2</v>
      </c>
      <c r="G173" t="s">
        <v>6</v>
      </c>
      <c r="H173" t="str">
        <f t="shared" si="2"/>
        <v>MATCH</v>
      </c>
      <c r="I173" t="s">
        <v>960</v>
      </c>
      <c r="J173" t="s">
        <v>961</v>
      </c>
      <c r="K173" t="s">
        <v>346</v>
      </c>
      <c r="L173" t="s">
        <v>6</v>
      </c>
    </row>
    <row r="174" spans="1:12">
      <c r="A174" t="s">
        <v>520</v>
      </c>
      <c r="B174" t="s">
        <v>350</v>
      </c>
      <c r="C174">
        <v>862</v>
      </c>
      <c r="D174" t="s">
        <v>351</v>
      </c>
      <c r="E174" t="s">
        <v>82</v>
      </c>
      <c r="F174">
        <v>2</v>
      </c>
      <c r="G174" t="s">
        <v>19</v>
      </c>
      <c r="H174" t="str">
        <f t="shared" si="2"/>
        <v/>
      </c>
      <c r="I174" t="s">
        <v>965</v>
      </c>
      <c r="J174" t="s">
        <v>966</v>
      </c>
      <c r="K174" t="s">
        <v>967</v>
      </c>
      <c r="L174" t="s">
        <v>968</v>
      </c>
    </row>
    <row r="175" spans="1:12">
      <c r="A175" t="s">
        <v>521</v>
      </c>
      <c r="B175" t="s">
        <v>352</v>
      </c>
      <c r="C175">
        <v>704</v>
      </c>
      <c r="D175" t="s">
        <v>353</v>
      </c>
      <c r="E175" t="s">
        <v>354</v>
      </c>
      <c r="F175">
        <v>2</v>
      </c>
      <c r="G175" t="s">
        <v>74</v>
      </c>
      <c r="H175" t="str">
        <f t="shared" si="2"/>
        <v>MATCH</v>
      </c>
      <c r="I175" t="s">
        <v>969</v>
      </c>
      <c r="J175" t="s">
        <v>970</v>
      </c>
      <c r="K175" t="s">
        <v>352</v>
      </c>
      <c r="L175" t="s">
        <v>971</v>
      </c>
    </row>
    <row r="176" spans="1:12">
      <c r="A176" t="s">
        <v>519</v>
      </c>
      <c r="B176" t="s">
        <v>348</v>
      </c>
      <c r="C176">
        <v>548</v>
      </c>
      <c r="D176" t="s">
        <v>349</v>
      </c>
      <c r="E176" t="s">
        <v>12</v>
      </c>
      <c r="F176">
        <v>0</v>
      </c>
      <c r="G176" t="s">
        <v>165</v>
      </c>
      <c r="H176" t="str">
        <f t="shared" si="2"/>
        <v>MATCH</v>
      </c>
      <c r="I176" t="s">
        <v>962</v>
      </c>
      <c r="J176" t="s">
        <v>963</v>
      </c>
      <c r="K176" t="s">
        <v>348</v>
      </c>
      <c r="L176" t="s">
        <v>964</v>
      </c>
    </row>
    <row r="177" spans="1:12">
      <c r="A177" t="s">
        <v>485</v>
      </c>
      <c r="B177" t="s">
        <v>283</v>
      </c>
      <c r="C177">
        <v>882</v>
      </c>
      <c r="D177" t="s">
        <v>284</v>
      </c>
      <c r="E177" t="s">
        <v>285</v>
      </c>
      <c r="F177">
        <v>2</v>
      </c>
      <c r="G177" t="s">
        <v>6</v>
      </c>
      <c r="H177" t="str">
        <f t="shared" si="2"/>
        <v>MATCH</v>
      </c>
      <c r="I177" t="s">
        <v>973</v>
      </c>
      <c r="J177" t="s">
        <v>974</v>
      </c>
      <c r="K177" t="s">
        <v>283</v>
      </c>
      <c r="L177" t="s">
        <v>975</v>
      </c>
    </row>
    <row r="178" spans="1:12">
      <c r="A178" t="s">
        <v>411</v>
      </c>
      <c r="B178" t="s">
        <v>125</v>
      </c>
      <c r="C178" t="s">
        <v>6</v>
      </c>
      <c r="D178" t="s">
        <v>6</v>
      </c>
      <c r="E178" t="s">
        <v>6</v>
      </c>
      <c r="F178" t="s">
        <v>6</v>
      </c>
      <c r="G178" t="s">
        <v>6</v>
      </c>
      <c r="H178" t="str">
        <f t="shared" si="2"/>
        <v>MATCH</v>
      </c>
      <c r="I178" t="s">
        <v>610</v>
      </c>
      <c r="J178" t="s">
        <v>611</v>
      </c>
      <c r="K178" t="s">
        <v>125</v>
      </c>
      <c r="L178" t="s">
        <v>581</v>
      </c>
    </row>
    <row r="179" spans="1:12">
      <c r="A179" t="s">
        <v>402</v>
      </c>
      <c r="B179" t="s">
        <v>98</v>
      </c>
      <c r="C179">
        <v>951</v>
      </c>
      <c r="D179" t="s">
        <v>28</v>
      </c>
      <c r="E179" t="s">
        <v>26</v>
      </c>
      <c r="F179">
        <v>2</v>
      </c>
      <c r="G179" t="s">
        <v>23</v>
      </c>
      <c r="H179" t="str">
        <f t="shared" si="2"/>
        <v>MATCH</v>
      </c>
      <c r="K179" t="s">
        <v>98</v>
      </c>
      <c r="L179" t="s">
        <v>544</v>
      </c>
    </row>
    <row r="180" spans="1:12">
      <c r="A180" t="s">
        <v>388</v>
      </c>
      <c r="B180" t="s">
        <v>72</v>
      </c>
      <c r="C180">
        <v>953</v>
      </c>
      <c r="D180" t="s">
        <v>65</v>
      </c>
      <c r="E180" t="s">
        <v>12</v>
      </c>
      <c r="F180">
        <v>0</v>
      </c>
      <c r="G180" t="s">
        <v>6</v>
      </c>
      <c r="H180" t="str">
        <f t="shared" si="2"/>
        <v/>
      </c>
    </row>
    <row r="181" spans="1:12">
      <c r="A181" t="s">
        <v>522</v>
      </c>
      <c r="B181" t="s">
        <v>355</v>
      </c>
      <c r="C181">
        <v>886</v>
      </c>
      <c r="D181" t="s">
        <v>158</v>
      </c>
      <c r="E181" t="s">
        <v>161</v>
      </c>
      <c r="F181">
        <v>2</v>
      </c>
      <c r="G181" t="s">
        <v>6</v>
      </c>
      <c r="H181" t="s">
        <v>976</v>
      </c>
      <c r="I181" t="s">
        <v>977</v>
      </c>
      <c r="J181" t="s">
        <v>355</v>
      </c>
      <c r="K181" t="s">
        <v>6</v>
      </c>
    </row>
    <row r="182" spans="1:12">
      <c r="A182" t="s">
        <v>496</v>
      </c>
      <c r="B182" t="s">
        <v>305</v>
      </c>
      <c r="C182">
        <v>710</v>
      </c>
      <c r="D182" t="s">
        <v>306</v>
      </c>
      <c r="E182" t="s">
        <v>26</v>
      </c>
      <c r="F182">
        <v>2</v>
      </c>
      <c r="G182" t="s">
        <v>29</v>
      </c>
      <c r="H182" t="str">
        <f t="shared" si="2"/>
        <v>MATCH</v>
      </c>
      <c r="I182" t="s">
        <v>897</v>
      </c>
      <c r="J182" t="s">
        <v>898</v>
      </c>
      <c r="K182" t="s">
        <v>305</v>
      </c>
      <c r="L182" t="s">
        <v>867</v>
      </c>
    </row>
    <row r="183" spans="1:12">
      <c r="A183" t="s">
        <v>523</v>
      </c>
      <c r="B183" t="s">
        <v>356</v>
      </c>
      <c r="C183">
        <v>894</v>
      </c>
      <c r="D183" t="s">
        <v>205</v>
      </c>
      <c r="E183" t="s">
        <v>357</v>
      </c>
      <c r="F183">
        <v>2</v>
      </c>
      <c r="G183" t="s">
        <v>6</v>
      </c>
      <c r="H183" t="str">
        <f t="shared" si="2"/>
        <v/>
      </c>
    </row>
    <row r="184" spans="1:12">
      <c r="A184" t="s">
        <v>523</v>
      </c>
      <c r="B184" t="s">
        <v>358</v>
      </c>
      <c r="C184">
        <v>894</v>
      </c>
      <c r="D184" t="s">
        <v>205</v>
      </c>
      <c r="E184" t="s">
        <v>357</v>
      </c>
      <c r="F184">
        <v>2</v>
      </c>
      <c r="G184" t="s">
        <v>6</v>
      </c>
      <c r="H184" t="str">
        <f t="shared" si="2"/>
        <v/>
      </c>
    </row>
    <row r="185" spans="1:12">
      <c r="A185" t="s">
        <v>524</v>
      </c>
      <c r="B185" t="s">
        <v>359</v>
      </c>
      <c r="C185">
        <v>716</v>
      </c>
      <c r="D185" t="s">
        <v>28</v>
      </c>
      <c r="E185" t="s">
        <v>26</v>
      </c>
      <c r="F185">
        <v>2</v>
      </c>
      <c r="G185" t="s">
        <v>29</v>
      </c>
      <c r="H185" t="s">
        <v>981</v>
      </c>
      <c r="I185" t="s">
        <v>982</v>
      </c>
      <c r="J185" t="s">
        <v>983</v>
      </c>
      <c r="K185" t="s">
        <v>984</v>
      </c>
    </row>
    <row r="186" spans="1:12">
      <c r="H186" t="str">
        <f>IF(B186=K195,"MATCH","")</f>
        <v/>
      </c>
    </row>
    <row r="188" spans="1:12">
      <c r="I188" t="s">
        <v>620</v>
      </c>
      <c r="J188" t="s">
        <v>611</v>
      </c>
      <c r="K188" t="s">
        <v>125</v>
      </c>
      <c r="L188" t="s">
        <v>581</v>
      </c>
    </row>
    <row r="189" spans="1:12">
      <c r="I189" t="s">
        <v>621</v>
      </c>
      <c r="J189" t="s">
        <v>611</v>
      </c>
      <c r="K189" t="s">
        <v>125</v>
      </c>
      <c r="L189" t="s">
        <v>581</v>
      </c>
    </row>
    <row r="190" spans="1:12">
      <c r="I190" t="s">
        <v>632</v>
      </c>
      <c r="J190" t="s">
        <v>611</v>
      </c>
      <c r="K190" t="s">
        <v>125</v>
      </c>
      <c r="L190" t="s">
        <v>581</v>
      </c>
    </row>
    <row r="191" spans="1:12">
      <c r="I191" t="s">
        <v>678</v>
      </c>
      <c r="J191" t="s">
        <v>611</v>
      </c>
      <c r="K191" t="s">
        <v>125</v>
      </c>
      <c r="L191" t="s">
        <v>581</v>
      </c>
    </row>
    <row r="192" spans="1:12">
      <c r="I192" t="s">
        <v>542</v>
      </c>
      <c r="J192" t="s">
        <v>543</v>
      </c>
      <c r="K192" t="s">
        <v>98</v>
      </c>
      <c r="L192" t="s">
        <v>544</v>
      </c>
    </row>
    <row r="193" spans="9:12">
      <c r="I193" t="s">
        <v>545</v>
      </c>
      <c r="J193" t="s">
        <v>543</v>
      </c>
      <c r="K193" t="s">
        <v>98</v>
      </c>
      <c r="L193" t="s">
        <v>544</v>
      </c>
    </row>
    <row r="194" spans="9:12">
      <c r="I194" t="s">
        <v>654</v>
      </c>
      <c r="J194" t="s">
        <v>543</v>
      </c>
      <c r="K194" t="s">
        <v>98</v>
      </c>
      <c r="L194" t="s">
        <v>544</v>
      </c>
    </row>
    <row r="195" spans="9:12">
      <c r="I195" t="s">
        <v>690</v>
      </c>
      <c r="J195" t="s">
        <v>543</v>
      </c>
      <c r="K195" t="s">
        <v>98</v>
      </c>
      <c r="L195" t="s">
        <v>544</v>
      </c>
    </row>
    <row r="196" spans="9:12">
      <c r="I196" t="s">
        <v>806</v>
      </c>
      <c r="J196" t="s">
        <v>543</v>
      </c>
      <c r="K196" t="s">
        <v>98</v>
      </c>
      <c r="L196" t="s">
        <v>544</v>
      </c>
    </row>
    <row r="197" spans="9:12">
      <c r="I197" t="s">
        <v>904</v>
      </c>
      <c r="J197" t="s">
        <v>543</v>
      </c>
      <c r="K197" t="s">
        <v>98</v>
      </c>
      <c r="L197" t="s">
        <v>544</v>
      </c>
    </row>
    <row r="198" spans="9:12">
      <c r="I198" t="s">
        <v>905</v>
      </c>
      <c r="J198" t="s">
        <v>543</v>
      </c>
      <c r="K198" t="s">
        <v>98</v>
      </c>
      <c r="L198" t="s">
        <v>544</v>
      </c>
    </row>
    <row r="199" spans="9:12">
      <c r="I199" t="s">
        <v>906</v>
      </c>
      <c r="J199" t="s">
        <v>543</v>
      </c>
      <c r="K199" t="s">
        <v>98</v>
      </c>
      <c r="L199" t="s">
        <v>544</v>
      </c>
    </row>
    <row r="200" spans="9:12">
      <c r="I200" t="s">
        <v>722</v>
      </c>
      <c r="J200" t="s">
        <v>723</v>
      </c>
      <c r="K200" t="s">
        <v>724</v>
      </c>
      <c r="L200" t="s">
        <v>725</v>
      </c>
    </row>
    <row r="201" spans="9:12">
      <c r="I201" t="s">
        <v>578</v>
      </c>
      <c r="J201" t="s">
        <v>579</v>
      </c>
      <c r="K201" t="s">
        <v>580</v>
      </c>
      <c r="L201" t="s">
        <v>581</v>
      </c>
    </row>
    <row r="202" spans="9:12">
      <c r="I202" t="s">
        <v>604</v>
      </c>
      <c r="J202" t="s">
        <v>579</v>
      </c>
      <c r="K202" t="s">
        <v>580</v>
      </c>
      <c r="L202" t="s">
        <v>581</v>
      </c>
    </row>
    <row r="203" spans="9:12">
      <c r="I203" t="s">
        <v>638</v>
      </c>
      <c r="J203" t="s">
        <v>579</v>
      </c>
      <c r="K203" t="s">
        <v>580</v>
      </c>
      <c r="L203" t="s">
        <v>581</v>
      </c>
    </row>
    <row r="204" spans="9:12">
      <c r="I204" t="s">
        <v>694</v>
      </c>
      <c r="J204" t="s">
        <v>579</v>
      </c>
      <c r="K204" t="s">
        <v>580</v>
      </c>
      <c r="L204" t="s">
        <v>581</v>
      </c>
    </row>
    <row r="205" spans="9:12">
      <c r="I205" t="s">
        <v>790</v>
      </c>
      <c r="J205" t="s">
        <v>579</v>
      </c>
      <c r="K205" t="s">
        <v>580</v>
      </c>
      <c r="L205" t="s">
        <v>581</v>
      </c>
    </row>
    <row r="206" spans="9:12">
      <c r="I206" t="s">
        <v>833</v>
      </c>
      <c r="J206" t="s">
        <v>579</v>
      </c>
      <c r="K206" t="s">
        <v>580</v>
      </c>
      <c r="L206" t="s">
        <v>581</v>
      </c>
    </row>
    <row r="207" spans="9:12">
      <c r="I207" t="s">
        <v>877</v>
      </c>
      <c r="J207" t="s">
        <v>579</v>
      </c>
      <c r="K207" t="s">
        <v>580</v>
      </c>
      <c r="L207" t="s">
        <v>581</v>
      </c>
    </row>
    <row r="208" spans="9:12">
      <c r="I208" t="s">
        <v>932</v>
      </c>
      <c r="J208" t="s">
        <v>579</v>
      </c>
      <c r="K208" t="s">
        <v>580</v>
      </c>
      <c r="L208" t="s">
        <v>581</v>
      </c>
    </row>
    <row r="209" spans="9:12">
      <c r="I209" t="s">
        <v>825</v>
      </c>
      <c r="J209" t="s">
        <v>826</v>
      </c>
      <c r="K209" t="s">
        <v>72</v>
      </c>
      <c r="L209" t="s">
        <v>634</v>
      </c>
    </row>
    <row r="210" spans="9:12">
      <c r="I210" t="s">
        <v>972</v>
      </c>
      <c r="J210" t="s">
        <v>826</v>
      </c>
      <c r="K210" t="s">
        <v>72</v>
      </c>
      <c r="L210" t="s">
        <v>634</v>
      </c>
    </row>
    <row r="213" spans="9:12">
      <c r="I213" t="s">
        <v>978</v>
      </c>
      <c r="J213" t="s">
        <v>979</v>
      </c>
      <c r="K213" t="s">
        <v>356</v>
      </c>
      <c r="L213" t="s">
        <v>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9"/>
  <sheetViews>
    <sheetView tabSelected="1" workbookViewId="0">
      <selection activeCell="E15" sqref="E15"/>
    </sheetView>
  </sheetViews>
  <sheetFormatPr defaultRowHeight="15"/>
  <cols>
    <col min="1" max="1" width="41.28515625" customWidth="1"/>
    <col min="2" max="2" width="14.7109375" bestFit="1" customWidth="1"/>
    <col min="3" max="3" width="13.5703125" bestFit="1" customWidth="1"/>
    <col min="4" max="4" width="21.7109375" customWidth="1"/>
    <col min="5" max="5" width="18.5703125" bestFit="1" customWidth="1"/>
    <col min="6" max="6" width="15.5703125" bestFit="1" customWidth="1"/>
    <col min="7" max="8" width="13.85546875" bestFit="1" customWidth="1"/>
    <col min="9" max="9" width="7.5703125" bestFit="1" customWidth="1"/>
  </cols>
  <sheetData>
    <row r="1" spans="1:9">
      <c r="A1" t="s">
        <v>989</v>
      </c>
      <c r="B1" t="s">
        <v>990</v>
      </c>
      <c r="C1" t="s">
        <v>991</v>
      </c>
      <c r="D1" t="s">
        <v>530</v>
      </c>
      <c r="E1" t="s">
        <v>525</v>
      </c>
      <c r="F1" t="s">
        <v>526</v>
      </c>
      <c r="G1" t="s">
        <v>1</v>
      </c>
      <c r="H1" t="s">
        <v>2</v>
      </c>
      <c r="I1" t="s">
        <v>533</v>
      </c>
    </row>
    <row r="2" spans="1:9">
      <c r="A2" t="s">
        <v>360</v>
      </c>
      <c r="B2" t="s">
        <v>3</v>
      </c>
      <c r="C2">
        <v>971</v>
      </c>
      <c r="D2" t="s">
        <v>534</v>
      </c>
      <c r="E2" t="s">
        <v>4</v>
      </c>
      <c r="F2" t="s">
        <v>5</v>
      </c>
      <c r="G2">
        <v>2</v>
      </c>
      <c r="H2" t="s">
        <v>6</v>
      </c>
      <c r="I2" t="s">
        <v>6</v>
      </c>
    </row>
    <row r="3" spans="1:9">
      <c r="A3" t="s">
        <v>361</v>
      </c>
      <c r="B3" t="s">
        <v>7</v>
      </c>
      <c r="C3">
        <v>8</v>
      </c>
      <c r="D3" t="s">
        <v>536</v>
      </c>
      <c r="E3" t="s">
        <v>8</v>
      </c>
      <c r="F3" t="s">
        <v>9</v>
      </c>
      <c r="G3">
        <v>2</v>
      </c>
      <c r="H3" t="s">
        <v>6</v>
      </c>
      <c r="I3" t="s">
        <v>6</v>
      </c>
    </row>
    <row r="4" spans="1:9">
      <c r="A4" t="s">
        <v>362</v>
      </c>
      <c r="B4" t="s">
        <v>10</v>
      </c>
      <c r="C4">
        <v>12</v>
      </c>
      <c r="D4" t="s">
        <v>538</v>
      </c>
      <c r="E4" t="s">
        <v>11</v>
      </c>
      <c r="F4" t="s">
        <v>12</v>
      </c>
      <c r="G4">
        <v>2</v>
      </c>
      <c r="H4" t="s">
        <v>6</v>
      </c>
      <c r="I4" t="s">
        <v>6</v>
      </c>
    </row>
    <row r="5" spans="1:9">
      <c r="A5" t="s">
        <v>363</v>
      </c>
      <c r="B5" t="s">
        <v>13</v>
      </c>
      <c r="C5">
        <v>973</v>
      </c>
      <c r="D5" t="s">
        <v>540</v>
      </c>
      <c r="E5" t="s">
        <v>14</v>
      </c>
      <c r="F5" t="s">
        <v>15</v>
      </c>
      <c r="G5">
        <v>2</v>
      </c>
      <c r="H5" t="s">
        <v>6</v>
      </c>
      <c r="I5" t="s">
        <v>6</v>
      </c>
    </row>
    <row r="6" spans="1:9">
      <c r="A6" t="s">
        <v>364</v>
      </c>
      <c r="B6" t="s">
        <v>16</v>
      </c>
      <c r="C6">
        <v>32</v>
      </c>
      <c r="D6" t="s">
        <v>546</v>
      </c>
      <c r="E6" t="s">
        <v>17</v>
      </c>
      <c r="F6" t="s">
        <v>18</v>
      </c>
      <c r="G6">
        <v>2</v>
      </c>
      <c r="H6" t="s">
        <v>19</v>
      </c>
      <c r="I6" t="s">
        <v>6</v>
      </c>
    </row>
    <row r="7" spans="1:9">
      <c r="A7" t="s">
        <v>365</v>
      </c>
      <c r="B7" t="s">
        <v>20</v>
      </c>
      <c r="C7">
        <v>51</v>
      </c>
      <c r="D7" t="s">
        <v>548</v>
      </c>
      <c r="E7" t="s">
        <v>21</v>
      </c>
      <c r="F7" t="s">
        <v>22</v>
      </c>
      <c r="G7">
        <v>2</v>
      </c>
      <c r="H7" t="s">
        <v>23</v>
      </c>
      <c r="I7" t="s">
        <v>6</v>
      </c>
    </row>
    <row r="8" spans="1:9">
      <c r="A8" t="s">
        <v>366</v>
      </c>
      <c r="B8" t="s">
        <v>24</v>
      </c>
      <c r="C8">
        <v>533</v>
      </c>
      <c r="D8" t="s">
        <v>550</v>
      </c>
      <c r="E8" t="s">
        <v>25</v>
      </c>
      <c r="F8" t="s">
        <v>26</v>
      </c>
      <c r="G8">
        <v>2</v>
      </c>
      <c r="H8" t="s">
        <v>23</v>
      </c>
      <c r="I8" t="s">
        <v>552</v>
      </c>
    </row>
    <row r="9" spans="1:9">
      <c r="A9" t="s">
        <v>367</v>
      </c>
      <c r="B9" t="s">
        <v>27</v>
      </c>
      <c r="C9">
        <v>36</v>
      </c>
      <c r="D9" t="s">
        <v>553</v>
      </c>
      <c r="E9" t="s">
        <v>28</v>
      </c>
      <c r="F9" t="s">
        <v>26</v>
      </c>
      <c r="G9">
        <v>2</v>
      </c>
      <c r="H9" t="s">
        <v>29</v>
      </c>
      <c r="I9" t="s">
        <v>555</v>
      </c>
    </row>
    <row r="10" spans="1:9">
      <c r="A10" t="s">
        <v>368</v>
      </c>
      <c r="B10" t="s">
        <v>30</v>
      </c>
      <c r="C10">
        <v>944</v>
      </c>
      <c r="D10" t="s">
        <v>559</v>
      </c>
      <c r="E10" t="s">
        <v>31</v>
      </c>
      <c r="F10" t="s">
        <v>32</v>
      </c>
      <c r="G10">
        <v>2</v>
      </c>
      <c r="H10" t="s">
        <v>6</v>
      </c>
      <c r="I10" t="s">
        <v>6</v>
      </c>
    </row>
    <row r="11" spans="1:9">
      <c r="A11" t="s">
        <v>369</v>
      </c>
      <c r="B11" t="s">
        <v>33</v>
      </c>
      <c r="C11">
        <v>44</v>
      </c>
      <c r="D11" t="s">
        <v>561</v>
      </c>
      <c r="E11" t="s">
        <v>28</v>
      </c>
      <c r="F11" t="s">
        <v>26</v>
      </c>
      <c r="G11">
        <v>2</v>
      </c>
      <c r="H11" t="s">
        <v>23</v>
      </c>
      <c r="I11" t="s">
        <v>563</v>
      </c>
    </row>
    <row r="12" spans="1:9">
      <c r="A12" t="s">
        <v>370</v>
      </c>
      <c r="B12" t="s">
        <v>34</v>
      </c>
      <c r="C12">
        <v>48</v>
      </c>
      <c r="D12" t="s">
        <v>564</v>
      </c>
      <c r="E12" t="s">
        <v>11</v>
      </c>
      <c r="F12" t="s">
        <v>35</v>
      </c>
      <c r="G12">
        <v>3</v>
      </c>
      <c r="H12" t="s">
        <v>36</v>
      </c>
      <c r="I12" t="s">
        <v>6</v>
      </c>
    </row>
    <row r="13" spans="1:9">
      <c r="A13" t="s">
        <v>371</v>
      </c>
      <c r="B13" t="s">
        <v>37</v>
      </c>
      <c r="C13">
        <v>50</v>
      </c>
      <c r="D13" t="s">
        <v>566</v>
      </c>
      <c r="E13" t="s">
        <v>38</v>
      </c>
      <c r="F13" t="s">
        <v>39</v>
      </c>
      <c r="G13">
        <v>2</v>
      </c>
      <c r="H13" t="s">
        <v>23</v>
      </c>
      <c r="I13" t="s">
        <v>6</v>
      </c>
    </row>
    <row r="14" spans="1:9">
      <c r="A14" t="s">
        <v>372</v>
      </c>
      <c r="B14" t="s">
        <v>40</v>
      </c>
      <c r="C14">
        <v>52</v>
      </c>
      <c r="D14" t="s">
        <v>568</v>
      </c>
      <c r="E14" t="s">
        <v>28</v>
      </c>
      <c r="F14" t="s">
        <v>26</v>
      </c>
      <c r="G14">
        <v>2</v>
      </c>
      <c r="H14" t="s">
        <v>6</v>
      </c>
      <c r="I14" t="s">
        <v>570</v>
      </c>
    </row>
    <row r="15" spans="1:9">
      <c r="A15" t="s">
        <v>373</v>
      </c>
      <c r="B15" t="s">
        <v>41</v>
      </c>
      <c r="C15">
        <v>974</v>
      </c>
      <c r="D15" t="s">
        <v>571</v>
      </c>
      <c r="E15" t="s">
        <v>42</v>
      </c>
      <c r="F15" t="s">
        <v>6</v>
      </c>
      <c r="G15">
        <v>0</v>
      </c>
      <c r="H15" t="s">
        <v>6</v>
      </c>
      <c r="I15" t="s">
        <v>573</v>
      </c>
    </row>
    <row r="16" spans="1:9">
      <c r="A16" t="s">
        <v>374</v>
      </c>
      <c r="B16" t="s">
        <v>43</v>
      </c>
      <c r="C16">
        <v>84</v>
      </c>
      <c r="D16" t="s">
        <v>575</v>
      </c>
      <c r="E16" t="s">
        <v>28</v>
      </c>
      <c r="F16" t="s">
        <v>26</v>
      </c>
      <c r="G16">
        <v>2</v>
      </c>
      <c r="H16" t="s">
        <v>23</v>
      </c>
      <c r="I16" t="s">
        <v>577</v>
      </c>
    </row>
    <row r="17" spans="1:9">
      <c r="A17" t="s">
        <v>375</v>
      </c>
      <c r="B17" t="s">
        <v>44</v>
      </c>
      <c r="C17">
        <v>60</v>
      </c>
      <c r="D17" t="s">
        <v>582</v>
      </c>
      <c r="E17" t="s">
        <v>28</v>
      </c>
      <c r="F17" t="s">
        <v>26</v>
      </c>
      <c r="G17">
        <v>2</v>
      </c>
      <c r="H17" t="s">
        <v>23</v>
      </c>
      <c r="I17" t="s">
        <v>584</v>
      </c>
    </row>
    <row r="18" spans="1:9">
      <c r="A18" t="s">
        <v>376</v>
      </c>
      <c r="B18" t="s">
        <v>45</v>
      </c>
      <c r="C18">
        <v>64</v>
      </c>
      <c r="D18" t="s">
        <v>585</v>
      </c>
      <c r="E18" t="s">
        <v>46</v>
      </c>
      <c r="F18" t="s">
        <v>47</v>
      </c>
      <c r="G18">
        <v>2</v>
      </c>
      <c r="H18" t="s">
        <v>6</v>
      </c>
      <c r="I18" t="s">
        <v>587</v>
      </c>
    </row>
    <row r="19" spans="1:9">
      <c r="A19" t="s">
        <v>377</v>
      </c>
      <c r="B19" t="s">
        <v>48</v>
      </c>
      <c r="C19">
        <v>68</v>
      </c>
      <c r="D19" t="s">
        <v>588</v>
      </c>
      <c r="E19" t="s">
        <v>49</v>
      </c>
      <c r="F19" t="s">
        <v>18</v>
      </c>
      <c r="G19">
        <v>2</v>
      </c>
      <c r="H19" t="s">
        <v>23</v>
      </c>
      <c r="I19" t="s">
        <v>590</v>
      </c>
    </row>
    <row r="20" spans="1:9">
      <c r="A20" t="s">
        <v>378</v>
      </c>
      <c r="B20" t="s">
        <v>50</v>
      </c>
      <c r="C20">
        <v>977</v>
      </c>
      <c r="D20" t="s">
        <v>591</v>
      </c>
      <c r="E20" t="s">
        <v>51</v>
      </c>
      <c r="F20" t="s">
        <v>52</v>
      </c>
      <c r="G20">
        <v>2</v>
      </c>
      <c r="H20" t="s">
        <v>23</v>
      </c>
      <c r="I20" t="s">
        <v>593</v>
      </c>
    </row>
    <row r="21" spans="1:9">
      <c r="A21" t="s">
        <v>379</v>
      </c>
      <c r="B21" t="s">
        <v>53</v>
      </c>
      <c r="C21">
        <v>72</v>
      </c>
      <c r="D21" t="s">
        <v>594</v>
      </c>
      <c r="E21" t="s">
        <v>54</v>
      </c>
      <c r="F21" t="s">
        <v>55</v>
      </c>
      <c r="G21">
        <v>2</v>
      </c>
      <c r="H21" t="s">
        <v>23</v>
      </c>
      <c r="I21" t="s">
        <v>596</v>
      </c>
    </row>
    <row r="22" spans="1:9">
      <c r="A22" t="s">
        <v>380</v>
      </c>
      <c r="B22" t="s">
        <v>56</v>
      </c>
      <c r="C22">
        <v>986</v>
      </c>
      <c r="D22" t="s">
        <v>597</v>
      </c>
      <c r="E22" t="s">
        <v>57</v>
      </c>
      <c r="F22" t="s">
        <v>18</v>
      </c>
      <c r="G22">
        <v>2</v>
      </c>
      <c r="H22" t="s">
        <v>19</v>
      </c>
      <c r="I22" t="s">
        <v>599</v>
      </c>
    </row>
    <row r="23" spans="1:9">
      <c r="A23" t="s">
        <v>381</v>
      </c>
      <c r="B23" t="s">
        <v>58</v>
      </c>
      <c r="C23">
        <v>96</v>
      </c>
      <c r="D23" t="s">
        <v>600</v>
      </c>
      <c r="E23" t="s">
        <v>59</v>
      </c>
      <c r="F23" t="s">
        <v>60</v>
      </c>
      <c r="G23">
        <v>2</v>
      </c>
      <c r="H23" t="s">
        <v>23</v>
      </c>
      <c r="I23" t="s">
        <v>563</v>
      </c>
    </row>
    <row r="24" spans="1:9">
      <c r="A24" t="s">
        <v>382</v>
      </c>
      <c r="B24" t="s">
        <v>61</v>
      </c>
      <c r="C24">
        <v>975</v>
      </c>
      <c r="D24" t="s">
        <v>602</v>
      </c>
      <c r="E24" t="s">
        <v>62</v>
      </c>
      <c r="F24" t="s">
        <v>63</v>
      </c>
      <c r="G24">
        <v>2</v>
      </c>
      <c r="H24" t="s">
        <v>6</v>
      </c>
      <c r="I24" t="s">
        <v>6</v>
      </c>
    </row>
    <row r="25" spans="1:9">
      <c r="A25" t="s">
        <v>383</v>
      </c>
      <c r="B25" t="s">
        <v>64</v>
      </c>
      <c r="C25">
        <v>108</v>
      </c>
      <c r="D25" t="s">
        <v>605</v>
      </c>
      <c r="E25" t="s">
        <v>65</v>
      </c>
      <c r="F25" t="s">
        <v>12</v>
      </c>
      <c r="G25">
        <v>0</v>
      </c>
      <c r="H25" t="s">
        <v>6</v>
      </c>
      <c r="I25" t="s">
        <v>607</v>
      </c>
    </row>
    <row r="26" spans="1:9">
      <c r="A26" t="s">
        <v>384</v>
      </c>
      <c r="B26" t="s">
        <v>66</v>
      </c>
      <c r="C26">
        <v>116</v>
      </c>
      <c r="D26" t="s">
        <v>608</v>
      </c>
      <c r="E26" t="s">
        <v>67</v>
      </c>
      <c r="F26" t="s">
        <v>60</v>
      </c>
      <c r="G26">
        <v>2</v>
      </c>
      <c r="H26" t="s">
        <v>6</v>
      </c>
      <c r="I26" t="s">
        <v>6</v>
      </c>
    </row>
    <row r="27" spans="1:9">
      <c r="A27" t="s">
        <v>385</v>
      </c>
      <c r="B27" t="s">
        <v>68</v>
      </c>
      <c r="C27">
        <v>124</v>
      </c>
      <c r="D27" t="s">
        <v>612</v>
      </c>
      <c r="E27" t="s">
        <v>28</v>
      </c>
      <c r="F27" t="s">
        <v>26</v>
      </c>
      <c r="G27">
        <v>2</v>
      </c>
      <c r="H27" t="s">
        <v>23</v>
      </c>
      <c r="I27" t="s">
        <v>555</v>
      </c>
    </row>
    <row r="28" spans="1:9">
      <c r="A28" t="s">
        <v>386</v>
      </c>
      <c r="B28" t="s">
        <v>69</v>
      </c>
      <c r="C28">
        <v>132</v>
      </c>
      <c r="D28" t="s">
        <v>614</v>
      </c>
      <c r="E28" t="s">
        <v>70</v>
      </c>
      <c r="F28" t="s">
        <v>18</v>
      </c>
      <c r="G28" t="s">
        <v>6</v>
      </c>
      <c r="H28" t="s">
        <v>6</v>
      </c>
      <c r="I28" t="s">
        <v>616</v>
      </c>
    </row>
    <row r="29" spans="1:9">
      <c r="A29" t="s">
        <v>387</v>
      </c>
      <c r="B29" t="s">
        <v>71</v>
      </c>
      <c r="C29">
        <v>136</v>
      </c>
      <c r="D29" t="s">
        <v>617</v>
      </c>
      <c r="E29" t="s">
        <v>28</v>
      </c>
      <c r="F29" t="s">
        <v>26</v>
      </c>
      <c r="G29">
        <v>2</v>
      </c>
      <c r="H29" t="s">
        <v>23</v>
      </c>
      <c r="I29" t="s">
        <v>619</v>
      </c>
    </row>
    <row r="30" spans="1:9">
      <c r="A30" t="s">
        <v>389</v>
      </c>
      <c r="B30" t="s">
        <v>73</v>
      </c>
      <c r="C30">
        <v>152</v>
      </c>
      <c r="D30" t="s">
        <v>622</v>
      </c>
      <c r="E30" t="s">
        <v>17</v>
      </c>
      <c r="F30" t="s">
        <v>18</v>
      </c>
      <c r="G30">
        <v>0</v>
      </c>
      <c r="H30" t="s">
        <v>74</v>
      </c>
      <c r="I30" t="s">
        <v>555</v>
      </c>
    </row>
    <row r="31" spans="1:9">
      <c r="A31" t="s">
        <v>390</v>
      </c>
      <c r="B31" t="s">
        <v>75</v>
      </c>
      <c r="C31">
        <v>156</v>
      </c>
      <c r="D31" t="s">
        <v>624</v>
      </c>
      <c r="E31" t="s">
        <v>76</v>
      </c>
      <c r="F31" t="s">
        <v>77</v>
      </c>
      <c r="G31">
        <v>2</v>
      </c>
      <c r="H31" t="s">
        <v>23</v>
      </c>
      <c r="I31" t="s">
        <v>626</v>
      </c>
    </row>
    <row r="32" spans="1:9">
      <c r="A32" t="s">
        <v>391</v>
      </c>
      <c r="B32" t="s">
        <v>78</v>
      </c>
      <c r="C32">
        <v>170</v>
      </c>
      <c r="D32" t="s">
        <v>627</v>
      </c>
      <c r="E32" t="s">
        <v>17</v>
      </c>
      <c r="F32" t="s">
        <v>18</v>
      </c>
      <c r="G32">
        <v>2</v>
      </c>
      <c r="H32" t="s">
        <v>19</v>
      </c>
      <c r="I32" t="s">
        <v>629</v>
      </c>
    </row>
    <row r="33" spans="1:9">
      <c r="A33" t="s">
        <v>392</v>
      </c>
      <c r="B33" t="s">
        <v>79</v>
      </c>
      <c r="C33">
        <v>174</v>
      </c>
      <c r="D33" t="s">
        <v>630</v>
      </c>
      <c r="E33" t="s">
        <v>65</v>
      </c>
      <c r="F33" t="s">
        <v>6</v>
      </c>
      <c r="G33">
        <v>0</v>
      </c>
      <c r="H33" t="s">
        <v>6</v>
      </c>
      <c r="I33" t="s">
        <v>6</v>
      </c>
    </row>
    <row r="34" spans="1:9">
      <c r="A34" t="s">
        <v>393</v>
      </c>
      <c r="B34" t="s">
        <v>80</v>
      </c>
      <c r="C34">
        <v>188</v>
      </c>
      <c r="D34" t="s">
        <v>635</v>
      </c>
      <c r="E34" t="s">
        <v>81</v>
      </c>
      <c r="F34" t="s">
        <v>82</v>
      </c>
      <c r="G34">
        <v>2</v>
      </c>
      <c r="H34" t="s">
        <v>19</v>
      </c>
      <c r="I34" t="s">
        <v>637</v>
      </c>
    </row>
    <row r="35" spans="1:9">
      <c r="A35" t="s">
        <v>394</v>
      </c>
      <c r="B35" t="s">
        <v>83</v>
      </c>
      <c r="C35">
        <v>191</v>
      </c>
      <c r="D35" t="s">
        <v>639</v>
      </c>
      <c r="E35" t="s">
        <v>84</v>
      </c>
      <c r="F35" t="s">
        <v>85</v>
      </c>
      <c r="G35">
        <v>2</v>
      </c>
      <c r="H35" t="s">
        <v>19</v>
      </c>
      <c r="I35" t="s">
        <v>641</v>
      </c>
    </row>
    <row r="36" spans="1:9">
      <c r="A36" t="s">
        <v>395</v>
      </c>
      <c r="B36" t="s">
        <v>86</v>
      </c>
      <c r="C36" t="s">
        <v>6</v>
      </c>
      <c r="D36" t="s">
        <v>642</v>
      </c>
      <c r="E36" t="s">
        <v>17</v>
      </c>
      <c r="F36" t="s">
        <v>18</v>
      </c>
      <c r="G36">
        <v>2</v>
      </c>
      <c r="H36" t="s">
        <v>23</v>
      </c>
      <c r="I36" t="s">
        <v>555</v>
      </c>
    </row>
    <row r="37" spans="1:9">
      <c r="A37" t="s">
        <v>398</v>
      </c>
      <c r="B37" t="s">
        <v>90</v>
      </c>
      <c r="C37">
        <v>203</v>
      </c>
      <c r="D37" t="s">
        <v>645</v>
      </c>
      <c r="E37" t="s">
        <v>91</v>
      </c>
      <c r="F37" t="s">
        <v>92</v>
      </c>
      <c r="G37">
        <v>2</v>
      </c>
      <c r="H37" t="s">
        <v>19</v>
      </c>
      <c r="I37" t="s">
        <v>647</v>
      </c>
    </row>
    <row r="38" spans="1:9">
      <c r="A38" t="s">
        <v>399</v>
      </c>
      <c r="B38" t="s">
        <v>93</v>
      </c>
      <c r="C38">
        <v>208</v>
      </c>
      <c r="D38" t="s">
        <v>648</v>
      </c>
      <c r="E38" t="s">
        <v>94</v>
      </c>
      <c r="F38" t="s">
        <v>95</v>
      </c>
      <c r="G38">
        <v>2</v>
      </c>
      <c r="H38" t="s">
        <v>19</v>
      </c>
      <c r="I38" t="s">
        <v>650</v>
      </c>
    </row>
    <row r="39" spans="1:9">
      <c r="A39" t="s">
        <v>400</v>
      </c>
      <c r="B39" t="s">
        <v>96</v>
      </c>
      <c r="C39">
        <v>262</v>
      </c>
      <c r="D39" t="s">
        <v>651</v>
      </c>
      <c r="E39" t="s">
        <v>65</v>
      </c>
      <c r="F39" t="s">
        <v>12</v>
      </c>
      <c r="G39">
        <v>0</v>
      </c>
      <c r="H39" t="s">
        <v>6</v>
      </c>
      <c r="I39" t="s">
        <v>653</v>
      </c>
    </row>
    <row r="40" spans="1:9">
      <c r="A40" t="s">
        <v>401</v>
      </c>
      <c r="B40" t="s">
        <v>97</v>
      </c>
      <c r="C40">
        <v>214</v>
      </c>
      <c r="D40" t="s">
        <v>655</v>
      </c>
      <c r="E40" t="s">
        <v>17</v>
      </c>
      <c r="F40" t="s">
        <v>18</v>
      </c>
      <c r="G40">
        <v>2</v>
      </c>
      <c r="H40" t="s">
        <v>23</v>
      </c>
      <c r="I40" t="s">
        <v>657</v>
      </c>
    </row>
    <row r="41" spans="1:9">
      <c r="A41" t="s">
        <v>402</v>
      </c>
      <c r="B41" t="s">
        <v>98</v>
      </c>
      <c r="C41">
        <v>951</v>
      </c>
      <c r="E41" t="s">
        <v>28</v>
      </c>
      <c r="F41" t="s">
        <v>26</v>
      </c>
      <c r="G41">
        <v>2</v>
      </c>
      <c r="H41" t="s">
        <v>23</v>
      </c>
      <c r="I41" t="s">
        <v>544</v>
      </c>
    </row>
    <row r="42" spans="1:9">
      <c r="A42" t="s">
        <v>403</v>
      </c>
      <c r="B42" t="s">
        <v>99</v>
      </c>
      <c r="C42">
        <v>818</v>
      </c>
      <c r="D42" t="s">
        <v>658</v>
      </c>
      <c r="E42" t="s">
        <v>89</v>
      </c>
      <c r="F42" t="s">
        <v>100</v>
      </c>
      <c r="G42">
        <v>2</v>
      </c>
      <c r="H42" t="s">
        <v>23</v>
      </c>
      <c r="I42" t="s">
        <v>660</v>
      </c>
    </row>
    <row r="43" spans="1:9">
      <c r="A43" t="s">
        <v>405</v>
      </c>
      <c r="B43" t="s">
        <v>102</v>
      </c>
      <c r="C43">
        <v>232</v>
      </c>
      <c r="D43" t="s">
        <v>663</v>
      </c>
      <c r="E43" t="s">
        <v>103</v>
      </c>
      <c r="F43" t="s">
        <v>26</v>
      </c>
      <c r="G43">
        <v>2</v>
      </c>
      <c r="H43" t="s">
        <v>6</v>
      </c>
      <c r="I43" t="s">
        <v>665</v>
      </c>
    </row>
    <row r="44" spans="1:9">
      <c r="A44" t="s">
        <v>406</v>
      </c>
      <c r="B44" t="s">
        <v>104</v>
      </c>
      <c r="C44">
        <v>230</v>
      </c>
      <c r="D44" t="s">
        <v>669</v>
      </c>
      <c r="E44" t="s">
        <v>105</v>
      </c>
      <c r="F44" t="s">
        <v>26</v>
      </c>
      <c r="G44">
        <v>2</v>
      </c>
      <c r="H44" t="s">
        <v>6</v>
      </c>
      <c r="I44" t="s">
        <v>573</v>
      </c>
    </row>
    <row r="45" spans="1:9">
      <c r="A45" t="s">
        <v>407</v>
      </c>
      <c r="B45" t="s">
        <v>110</v>
      </c>
      <c r="C45">
        <v>978</v>
      </c>
      <c r="D45" t="s">
        <v>666</v>
      </c>
      <c r="E45" t="s">
        <v>107</v>
      </c>
      <c r="F45" t="s">
        <v>26</v>
      </c>
      <c r="G45">
        <v>2</v>
      </c>
      <c r="H45" t="s">
        <v>23</v>
      </c>
      <c r="I45" t="s">
        <v>668</v>
      </c>
    </row>
    <row r="46" spans="1:9">
      <c r="A46" t="s">
        <v>407</v>
      </c>
      <c r="B46" t="s">
        <v>112</v>
      </c>
      <c r="C46">
        <v>978</v>
      </c>
      <c r="D46" t="s">
        <v>556</v>
      </c>
      <c r="E46" t="s">
        <v>107</v>
      </c>
      <c r="F46" t="s">
        <v>26</v>
      </c>
      <c r="G46">
        <v>2</v>
      </c>
      <c r="H46" t="s">
        <v>23</v>
      </c>
      <c r="I46" t="s">
        <v>558</v>
      </c>
    </row>
    <row r="47" spans="1:9">
      <c r="A47" t="s">
        <v>408</v>
      </c>
      <c r="B47" t="s">
        <v>121</v>
      </c>
      <c r="C47">
        <v>238</v>
      </c>
      <c r="D47" t="s">
        <v>671</v>
      </c>
      <c r="E47" t="s">
        <v>89</v>
      </c>
      <c r="F47" t="s">
        <v>122</v>
      </c>
      <c r="G47">
        <v>2</v>
      </c>
      <c r="H47" t="s">
        <v>6</v>
      </c>
      <c r="I47" t="s">
        <v>660</v>
      </c>
    </row>
    <row r="48" spans="1:9">
      <c r="A48" t="s">
        <v>409</v>
      </c>
      <c r="B48" t="s">
        <v>123</v>
      </c>
      <c r="C48">
        <v>242</v>
      </c>
      <c r="D48" t="s">
        <v>673</v>
      </c>
      <c r="E48" t="s">
        <v>28</v>
      </c>
      <c r="F48" t="s">
        <v>26</v>
      </c>
      <c r="G48">
        <v>2</v>
      </c>
      <c r="H48" t="s">
        <v>6</v>
      </c>
      <c r="I48" t="s">
        <v>675</v>
      </c>
    </row>
    <row r="49" spans="1:9">
      <c r="A49" t="s">
        <v>410</v>
      </c>
      <c r="B49" t="s">
        <v>124</v>
      </c>
      <c r="C49">
        <v>976</v>
      </c>
      <c r="D49" t="s">
        <v>985</v>
      </c>
      <c r="E49" t="s">
        <v>65</v>
      </c>
      <c r="F49" t="s">
        <v>12</v>
      </c>
      <c r="G49">
        <v>2</v>
      </c>
      <c r="H49" t="s">
        <v>6</v>
      </c>
      <c r="I49" t="s">
        <v>634</v>
      </c>
    </row>
    <row r="50" spans="1:9">
      <c r="A50" t="s">
        <v>411</v>
      </c>
      <c r="B50" t="s">
        <v>125</v>
      </c>
      <c r="C50" t="s">
        <v>6</v>
      </c>
      <c r="D50" t="s">
        <v>610</v>
      </c>
      <c r="E50" t="s">
        <v>6</v>
      </c>
      <c r="F50" t="s">
        <v>6</v>
      </c>
      <c r="G50" t="s">
        <v>6</v>
      </c>
      <c r="H50" t="s">
        <v>6</v>
      </c>
      <c r="I50" t="s">
        <v>581</v>
      </c>
    </row>
    <row r="51" spans="1:9">
      <c r="A51" t="s">
        <v>412</v>
      </c>
      <c r="B51" t="s">
        <v>126</v>
      </c>
      <c r="C51">
        <v>270</v>
      </c>
      <c r="D51" t="s">
        <v>679</v>
      </c>
      <c r="E51" t="s">
        <v>127</v>
      </c>
      <c r="F51" t="s">
        <v>128</v>
      </c>
      <c r="G51">
        <v>2</v>
      </c>
      <c r="H51" t="s">
        <v>6</v>
      </c>
      <c r="I51" t="s">
        <v>681</v>
      </c>
    </row>
    <row r="52" spans="1:9">
      <c r="A52" t="s">
        <v>413</v>
      </c>
      <c r="B52" t="s">
        <v>129</v>
      </c>
      <c r="C52">
        <v>981</v>
      </c>
      <c r="D52" t="s">
        <v>682</v>
      </c>
      <c r="E52" t="s">
        <v>130</v>
      </c>
      <c r="F52" t="s">
        <v>131</v>
      </c>
      <c r="G52">
        <v>2</v>
      </c>
      <c r="H52" t="s">
        <v>6</v>
      </c>
      <c r="I52" t="s">
        <v>6</v>
      </c>
    </row>
    <row r="53" spans="1:9">
      <c r="A53" t="s">
        <v>414</v>
      </c>
      <c r="B53" t="s">
        <v>132</v>
      </c>
      <c r="C53">
        <v>936</v>
      </c>
      <c r="D53" t="s">
        <v>685</v>
      </c>
      <c r="E53" t="s">
        <v>133</v>
      </c>
      <c r="F53" t="s">
        <v>6</v>
      </c>
      <c r="G53">
        <v>2</v>
      </c>
      <c r="H53" t="s">
        <v>6</v>
      </c>
      <c r="I53" t="s">
        <v>6</v>
      </c>
    </row>
    <row r="54" spans="1:9">
      <c r="A54" t="s">
        <v>416</v>
      </c>
      <c r="B54" t="s">
        <v>137</v>
      </c>
      <c r="C54">
        <v>292</v>
      </c>
      <c r="D54" t="s">
        <v>687</v>
      </c>
      <c r="E54" t="s">
        <v>89</v>
      </c>
      <c r="F54" t="s">
        <v>122</v>
      </c>
      <c r="G54">
        <v>2</v>
      </c>
      <c r="H54" t="s">
        <v>23</v>
      </c>
      <c r="I54" t="s">
        <v>660</v>
      </c>
    </row>
    <row r="55" spans="1:9">
      <c r="A55" t="s">
        <v>419</v>
      </c>
      <c r="B55" t="s">
        <v>141</v>
      </c>
      <c r="C55">
        <v>332</v>
      </c>
      <c r="D55" t="s">
        <v>702</v>
      </c>
      <c r="E55" t="s">
        <v>142</v>
      </c>
      <c r="F55" t="s">
        <v>12</v>
      </c>
      <c r="G55">
        <v>2</v>
      </c>
      <c r="H55" t="s">
        <v>6</v>
      </c>
      <c r="I55" t="s">
        <v>704</v>
      </c>
    </row>
    <row r="56" spans="1:9">
      <c r="A56" t="s">
        <v>420</v>
      </c>
      <c r="B56" t="s">
        <v>143</v>
      </c>
      <c r="C56">
        <v>340</v>
      </c>
      <c r="D56" t="s">
        <v>705</v>
      </c>
      <c r="E56" t="s">
        <v>144</v>
      </c>
      <c r="F56" t="s">
        <v>18</v>
      </c>
      <c r="G56">
        <v>2</v>
      </c>
      <c r="H56" t="s">
        <v>23</v>
      </c>
      <c r="I56" t="s">
        <v>707</v>
      </c>
    </row>
    <row r="57" spans="1:9">
      <c r="A57" t="s">
        <v>421</v>
      </c>
      <c r="B57" t="s">
        <v>145</v>
      </c>
      <c r="C57">
        <v>344</v>
      </c>
      <c r="D57" t="s">
        <v>708</v>
      </c>
      <c r="E57" t="s">
        <v>28</v>
      </c>
      <c r="F57" t="s">
        <v>26</v>
      </c>
      <c r="G57">
        <v>2</v>
      </c>
      <c r="H57" t="s">
        <v>23</v>
      </c>
      <c r="I57" t="s">
        <v>710</v>
      </c>
    </row>
    <row r="58" spans="1:9">
      <c r="A58" t="s">
        <v>422</v>
      </c>
      <c r="B58" t="s">
        <v>146</v>
      </c>
      <c r="C58">
        <v>348</v>
      </c>
      <c r="D58" t="s">
        <v>711</v>
      </c>
      <c r="E58" t="s">
        <v>147</v>
      </c>
      <c r="F58" t="s">
        <v>6</v>
      </c>
      <c r="G58">
        <v>0</v>
      </c>
      <c r="H58" t="s">
        <v>74</v>
      </c>
      <c r="I58" t="s">
        <v>713</v>
      </c>
    </row>
    <row r="59" spans="1:9">
      <c r="A59" t="s">
        <v>423</v>
      </c>
      <c r="B59" t="s">
        <v>148</v>
      </c>
      <c r="C59">
        <v>352</v>
      </c>
      <c r="D59" t="s">
        <v>714</v>
      </c>
      <c r="E59" t="s">
        <v>149</v>
      </c>
      <c r="F59" t="s">
        <v>150</v>
      </c>
      <c r="G59">
        <v>0</v>
      </c>
      <c r="H59" t="s">
        <v>74</v>
      </c>
      <c r="I59" t="s">
        <v>716</v>
      </c>
    </row>
    <row r="60" spans="1:9">
      <c r="A60" t="s">
        <v>424</v>
      </c>
      <c r="B60" t="s">
        <v>151</v>
      </c>
      <c r="C60">
        <v>356</v>
      </c>
      <c r="D60" t="s">
        <v>717</v>
      </c>
      <c r="E60" t="s">
        <v>152</v>
      </c>
      <c r="F60" t="s">
        <v>153</v>
      </c>
      <c r="G60">
        <v>2</v>
      </c>
      <c r="H60" t="s">
        <v>154</v>
      </c>
    </row>
    <row r="61" spans="1:9">
      <c r="A61" t="s">
        <v>425</v>
      </c>
      <c r="B61" t="s">
        <v>155</v>
      </c>
      <c r="C61">
        <v>360</v>
      </c>
      <c r="D61" t="s">
        <v>719</v>
      </c>
      <c r="E61" t="s">
        <v>156</v>
      </c>
      <c r="F61" t="s">
        <v>60</v>
      </c>
      <c r="G61">
        <v>2</v>
      </c>
      <c r="H61" t="s">
        <v>19</v>
      </c>
      <c r="I61" t="s">
        <v>721</v>
      </c>
    </row>
    <row r="62" spans="1:9">
      <c r="A62" t="s">
        <v>426</v>
      </c>
      <c r="B62" t="s">
        <v>157</v>
      </c>
      <c r="C62">
        <v>364</v>
      </c>
      <c r="D62" t="s">
        <v>726</v>
      </c>
      <c r="E62" t="s">
        <v>158</v>
      </c>
      <c r="F62" t="s">
        <v>159</v>
      </c>
      <c r="G62">
        <v>2</v>
      </c>
      <c r="H62" t="s">
        <v>23</v>
      </c>
      <c r="I62" t="s">
        <v>6</v>
      </c>
    </row>
    <row r="63" spans="1:9">
      <c r="A63" t="s">
        <v>427</v>
      </c>
      <c r="B63" t="s">
        <v>160</v>
      </c>
      <c r="C63">
        <v>368</v>
      </c>
      <c r="D63" t="s">
        <v>728</v>
      </c>
      <c r="E63" t="s">
        <v>11</v>
      </c>
      <c r="F63" t="s">
        <v>161</v>
      </c>
      <c r="G63">
        <v>3</v>
      </c>
      <c r="H63" t="s">
        <v>6</v>
      </c>
      <c r="I63" t="s">
        <v>6</v>
      </c>
    </row>
    <row r="64" spans="1:9">
      <c r="A64" t="s">
        <v>428</v>
      </c>
      <c r="B64" t="s">
        <v>162</v>
      </c>
      <c r="C64">
        <v>388</v>
      </c>
      <c r="D64" t="s">
        <v>734</v>
      </c>
      <c r="E64" t="s">
        <v>28</v>
      </c>
      <c r="F64" t="s">
        <v>26</v>
      </c>
      <c r="G64">
        <v>2</v>
      </c>
      <c r="H64" t="s">
        <v>23</v>
      </c>
      <c r="I64" t="s">
        <v>736</v>
      </c>
    </row>
    <row r="65" spans="1:9">
      <c r="A65" t="s">
        <v>429</v>
      </c>
      <c r="B65" t="s">
        <v>163</v>
      </c>
      <c r="C65">
        <v>392</v>
      </c>
      <c r="D65" t="s">
        <v>737</v>
      </c>
      <c r="E65" t="s">
        <v>164</v>
      </c>
      <c r="F65" t="s">
        <v>60</v>
      </c>
      <c r="G65">
        <v>0</v>
      </c>
      <c r="H65" t="s">
        <v>165</v>
      </c>
      <c r="I65" t="s">
        <v>626</v>
      </c>
    </row>
    <row r="66" spans="1:9">
      <c r="A66" t="s">
        <v>430</v>
      </c>
      <c r="B66" t="s">
        <v>166</v>
      </c>
      <c r="C66">
        <v>400</v>
      </c>
      <c r="D66" t="s">
        <v>739</v>
      </c>
      <c r="E66" t="s">
        <v>11</v>
      </c>
      <c r="F66" t="s">
        <v>161</v>
      </c>
      <c r="G66">
        <v>3</v>
      </c>
      <c r="H66" t="s">
        <v>36</v>
      </c>
      <c r="I66" t="s">
        <v>6</v>
      </c>
    </row>
    <row r="67" spans="1:9">
      <c r="A67" t="s">
        <v>431</v>
      </c>
      <c r="B67" t="s">
        <v>167</v>
      </c>
      <c r="C67">
        <v>398</v>
      </c>
      <c r="D67" t="s">
        <v>741</v>
      </c>
      <c r="E67" t="s">
        <v>168</v>
      </c>
      <c r="F67" t="s">
        <v>169</v>
      </c>
      <c r="G67">
        <v>2</v>
      </c>
      <c r="H67" t="s">
        <v>6</v>
      </c>
      <c r="I67" t="s">
        <v>743</v>
      </c>
    </row>
    <row r="68" spans="1:9">
      <c r="A68" t="s">
        <v>432</v>
      </c>
      <c r="B68" t="s">
        <v>170</v>
      </c>
      <c r="C68">
        <v>404</v>
      </c>
      <c r="D68" t="s">
        <v>744</v>
      </c>
      <c r="E68" t="s">
        <v>171</v>
      </c>
      <c r="F68" t="s">
        <v>26</v>
      </c>
      <c r="G68">
        <v>2</v>
      </c>
      <c r="H68" t="s">
        <v>23</v>
      </c>
      <c r="I68" t="s">
        <v>746</v>
      </c>
    </row>
    <row r="69" spans="1:9">
      <c r="A69" t="s">
        <v>433</v>
      </c>
      <c r="B69" t="s">
        <v>172</v>
      </c>
      <c r="C69">
        <v>414</v>
      </c>
      <c r="D69" t="s">
        <v>749</v>
      </c>
      <c r="E69" t="s">
        <v>11</v>
      </c>
      <c r="F69" t="s">
        <v>161</v>
      </c>
      <c r="G69">
        <v>3</v>
      </c>
      <c r="H69" t="s">
        <v>36</v>
      </c>
      <c r="I69" t="s">
        <v>6</v>
      </c>
    </row>
    <row r="70" spans="1:9">
      <c r="A70" t="s">
        <v>434</v>
      </c>
      <c r="B70" t="s">
        <v>173</v>
      </c>
      <c r="C70">
        <v>417</v>
      </c>
      <c r="D70" t="s">
        <v>751</v>
      </c>
      <c r="E70" t="s">
        <v>174</v>
      </c>
      <c r="F70" t="s">
        <v>175</v>
      </c>
      <c r="G70">
        <v>2</v>
      </c>
      <c r="H70" t="s">
        <v>6</v>
      </c>
      <c r="I70" t="s">
        <v>6</v>
      </c>
    </row>
    <row r="71" spans="1:9">
      <c r="A71" t="s">
        <v>435</v>
      </c>
      <c r="B71" t="s">
        <v>176</v>
      </c>
      <c r="C71">
        <v>418</v>
      </c>
      <c r="D71" t="s">
        <v>753</v>
      </c>
      <c r="E71" t="s">
        <v>177</v>
      </c>
      <c r="F71" t="s">
        <v>178</v>
      </c>
      <c r="G71">
        <v>2</v>
      </c>
      <c r="H71" t="s">
        <v>6</v>
      </c>
      <c r="I71" t="s">
        <v>755</v>
      </c>
    </row>
    <row r="72" spans="1:9">
      <c r="A72" t="s">
        <v>436</v>
      </c>
      <c r="B72" t="s">
        <v>179</v>
      </c>
      <c r="C72">
        <v>428</v>
      </c>
      <c r="D72" t="s">
        <v>756</v>
      </c>
      <c r="E72" t="s">
        <v>180</v>
      </c>
      <c r="F72" t="s">
        <v>181</v>
      </c>
      <c r="G72">
        <v>2</v>
      </c>
      <c r="H72" t="s">
        <v>23</v>
      </c>
      <c r="I72" t="s">
        <v>758</v>
      </c>
    </row>
    <row r="73" spans="1:9">
      <c r="A73" t="s">
        <v>437</v>
      </c>
      <c r="B73" t="s">
        <v>182</v>
      </c>
      <c r="C73">
        <v>422</v>
      </c>
      <c r="D73" t="s">
        <v>759</v>
      </c>
      <c r="E73" t="s">
        <v>183</v>
      </c>
      <c r="F73" t="s">
        <v>184</v>
      </c>
      <c r="G73">
        <v>2</v>
      </c>
      <c r="H73" t="s">
        <v>185</v>
      </c>
      <c r="I73" t="s">
        <v>6</v>
      </c>
    </row>
    <row r="74" spans="1:9">
      <c r="A74" t="s">
        <v>438</v>
      </c>
      <c r="B74" t="s">
        <v>186</v>
      </c>
      <c r="C74">
        <v>426</v>
      </c>
      <c r="D74" t="s">
        <v>761</v>
      </c>
      <c r="E74" t="s">
        <v>187</v>
      </c>
      <c r="F74" t="s">
        <v>188</v>
      </c>
      <c r="G74">
        <v>2</v>
      </c>
      <c r="H74" t="s">
        <v>6</v>
      </c>
      <c r="I74" t="s">
        <v>763</v>
      </c>
    </row>
    <row r="75" spans="1:9">
      <c r="A75" t="s">
        <v>439</v>
      </c>
      <c r="B75" t="s">
        <v>189</v>
      </c>
      <c r="C75">
        <v>430</v>
      </c>
      <c r="D75" t="s">
        <v>764</v>
      </c>
      <c r="E75" t="s">
        <v>28</v>
      </c>
      <c r="F75" t="s">
        <v>26</v>
      </c>
      <c r="G75">
        <v>2</v>
      </c>
      <c r="H75" t="s">
        <v>6</v>
      </c>
      <c r="I75" t="s">
        <v>766</v>
      </c>
    </row>
    <row r="76" spans="1:9">
      <c r="A76" t="s">
        <v>440</v>
      </c>
      <c r="B76" t="s">
        <v>190</v>
      </c>
      <c r="C76">
        <v>434</v>
      </c>
      <c r="D76" t="s">
        <v>767</v>
      </c>
      <c r="E76" t="s">
        <v>11</v>
      </c>
      <c r="F76" t="s">
        <v>191</v>
      </c>
      <c r="G76">
        <v>3</v>
      </c>
      <c r="H76" t="s">
        <v>6</v>
      </c>
      <c r="I76" t="s">
        <v>769</v>
      </c>
    </row>
    <row r="77" spans="1:9">
      <c r="A77" t="s">
        <v>441</v>
      </c>
      <c r="B77" t="s">
        <v>192</v>
      </c>
      <c r="C77">
        <v>440</v>
      </c>
      <c r="D77" t="s">
        <v>770</v>
      </c>
      <c r="E77" t="s">
        <v>193</v>
      </c>
      <c r="F77" t="s">
        <v>194</v>
      </c>
      <c r="G77">
        <v>2</v>
      </c>
      <c r="H77" t="s">
        <v>195</v>
      </c>
      <c r="I77" t="s">
        <v>772</v>
      </c>
    </row>
    <row r="78" spans="1:9">
      <c r="A78" t="s">
        <v>442</v>
      </c>
      <c r="B78" t="s">
        <v>196</v>
      </c>
      <c r="C78">
        <v>446</v>
      </c>
      <c r="D78" t="s">
        <v>774</v>
      </c>
      <c r="E78" t="s">
        <v>197</v>
      </c>
      <c r="F78" t="s">
        <v>198</v>
      </c>
      <c r="G78">
        <v>2</v>
      </c>
      <c r="H78" t="s">
        <v>6</v>
      </c>
      <c r="I78" t="s">
        <v>596</v>
      </c>
    </row>
    <row r="79" spans="1:9">
      <c r="A79" t="s">
        <v>443</v>
      </c>
      <c r="B79" t="s">
        <v>199</v>
      </c>
      <c r="C79">
        <v>807</v>
      </c>
      <c r="D79" t="s">
        <v>776</v>
      </c>
      <c r="E79" t="s">
        <v>200</v>
      </c>
      <c r="F79" t="s">
        <v>201</v>
      </c>
      <c r="G79">
        <v>2</v>
      </c>
      <c r="H79" t="s">
        <v>23</v>
      </c>
      <c r="I79" t="s">
        <v>6</v>
      </c>
    </row>
    <row r="80" spans="1:9">
      <c r="A80" t="s">
        <v>444</v>
      </c>
      <c r="B80" t="s">
        <v>202</v>
      </c>
      <c r="C80">
        <v>969</v>
      </c>
      <c r="D80" t="s">
        <v>778</v>
      </c>
      <c r="E80" t="s">
        <v>203</v>
      </c>
      <c r="F80" t="s">
        <v>6</v>
      </c>
      <c r="G80">
        <v>0</v>
      </c>
      <c r="H80" t="s">
        <v>6</v>
      </c>
      <c r="I80" t="s">
        <v>780</v>
      </c>
    </row>
    <row r="81" spans="1:9">
      <c r="A81" t="s">
        <v>445</v>
      </c>
      <c r="B81" t="s">
        <v>204</v>
      </c>
      <c r="C81">
        <v>454</v>
      </c>
      <c r="D81" t="s">
        <v>781</v>
      </c>
      <c r="E81" t="s">
        <v>205</v>
      </c>
      <c r="F81" t="s">
        <v>206</v>
      </c>
      <c r="G81">
        <v>2</v>
      </c>
      <c r="H81" t="s">
        <v>6</v>
      </c>
      <c r="I81" t="s">
        <v>783</v>
      </c>
    </row>
    <row r="82" spans="1:9">
      <c r="A82" t="s">
        <v>446</v>
      </c>
      <c r="B82" t="s">
        <v>207</v>
      </c>
      <c r="C82">
        <v>458</v>
      </c>
      <c r="D82" t="s">
        <v>784</v>
      </c>
      <c r="E82" t="s">
        <v>59</v>
      </c>
      <c r="F82" t="s">
        <v>60</v>
      </c>
      <c r="G82">
        <v>2</v>
      </c>
      <c r="H82" t="s">
        <v>23</v>
      </c>
      <c r="I82" t="s">
        <v>786</v>
      </c>
    </row>
    <row r="83" spans="1:9">
      <c r="A83" t="s">
        <v>447</v>
      </c>
      <c r="B83" t="s">
        <v>208</v>
      </c>
      <c r="C83">
        <v>462</v>
      </c>
      <c r="D83" t="s">
        <v>787</v>
      </c>
      <c r="E83" t="s">
        <v>209</v>
      </c>
      <c r="F83" t="s">
        <v>130</v>
      </c>
      <c r="G83">
        <v>2</v>
      </c>
      <c r="H83" t="s">
        <v>6</v>
      </c>
      <c r="I83" t="s">
        <v>789</v>
      </c>
    </row>
    <row r="84" spans="1:9">
      <c r="A84" t="s">
        <v>449</v>
      </c>
      <c r="B84" t="s">
        <v>212</v>
      </c>
      <c r="C84">
        <v>478</v>
      </c>
      <c r="D84" t="s">
        <v>793</v>
      </c>
      <c r="E84" t="s">
        <v>213</v>
      </c>
      <c r="F84" t="s">
        <v>214</v>
      </c>
      <c r="G84">
        <v>2</v>
      </c>
      <c r="H84" t="s">
        <v>6</v>
      </c>
      <c r="I84" t="s">
        <v>795</v>
      </c>
    </row>
    <row r="85" spans="1:9">
      <c r="A85" t="s">
        <v>450</v>
      </c>
      <c r="B85" t="s">
        <v>215</v>
      </c>
      <c r="C85">
        <v>480</v>
      </c>
      <c r="D85" t="s">
        <v>796</v>
      </c>
      <c r="E85" t="s">
        <v>152</v>
      </c>
      <c r="F85" t="s">
        <v>26</v>
      </c>
      <c r="G85">
        <v>2</v>
      </c>
      <c r="H85" t="s">
        <v>165</v>
      </c>
      <c r="I85" t="s">
        <v>798</v>
      </c>
    </row>
    <row r="86" spans="1:9">
      <c r="A86" t="s">
        <v>451</v>
      </c>
      <c r="B86" t="s">
        <v>216</v>
      </c>
      <c r="C86">
        <v>484</v>
      </c>
      <c r="D86" t="s">
        <v>799</v>
      </c>
      <c r="E86" t="s">
        <v>17</v>
      </c>
      <c r="F86" t="s">
        <v>18</v>
      </c>
      <c r="G86">
        <v>2</v>
      </c>
      <c r="H86" t="s">
        <v>23</v>
      </c>
      <c r="I86" t="s">
        <v>555</v>
      </c>
    </row>
    <row r="87" spans="1:9">
      <c r="A87" t="s">
        <v>452</v>
      </c>
      <c r="B87" t="s">
        <v>217</v>
      </c>
      <c r="C87">
        <v>498</v>
      </c>
      <c r="D87" t="s">
        <v>801</v>
      </c>
      <c r="E87" t="s">
        <v>218</v>
      </c>
      <c r="F87" t="s">
        <v>6</v>
      </c>
      <c r="G87">
        <v>2</v>
      </c>
      <c r="H87" t="s">
        <v>6</v>
      </c>
      <c r="I87" t="s">
        <v>6</v>
      </c>
    </row>
    <row r="88" spans="1:9">
      <c r="A88" t="s">
        <v>453</v>
      </c>
      <c r="B88" t="s">
        <v>219</v>
      </c>
      <c r="C88">
        <v>496</v>
      </c>
      <c r="D88" t="s">
        <v>803</v>
      </c>
      <c r="E88" t="s">
        <v>220</v>
      </c>
      <c r="F88" t="s">
        <v>221</v>
      </c>
      <c r="G88">
        <v>2</v>
      </c>
      <c r="H88" t="s">
        <v>6</v>
      </c>
      <c r="I88" t="s">
        <v>805</v>
      </c>
    </row>
    <row r="89" spans="1:9">
      <c r="A89" t="s">
        <v>454</v>
      </c>
      <c r="B89" t="s">
        <v>222</v>
      </c>
      <c r="C89">
        <v>504</v>
      </c>
      <c r="D89" t="s">
        <v>807</v>
      </c>
      <c r="E89" t="s">
        <v>191</v>
      </c>
      <c r="F89" t="s">
        <v>12</v>
      </c>
      <c r="G89">
        <v>2</v>
      </c>
      <c r="H89" t="s">
        <v>6</v>
      </c>
      <c r="I89" t="s">
        <v>6</v>
      </c>
    </row>
    <row r="90" spans="1:9">
      <c r="A90" t="s">
        <v>455</v>
      </c>
      <c r="B90" t="s">
        <v>223</v>
      </c>
      <c r="C90">
        <v>508</v>
      </c>
      <c r="D90" t="s">
        <v>809</v>
      </c>
      <c r="E90" t="s">
        <v>224</v>
      </c>
      <c r="F90" t="s">
        <v>18</v>
      </c>
      <c r="G90">
        <v>2</v>
      </c>
      <c r="H90" t="s">
        <v>19</v>
      </c>
      <c r="I90" t="s">
        <v>811</v>
      </c>
    </row>
    <row r="91" spans="1:9">
      <c r="A91" t="s">
        <v>456</v>
      </c>
      <c r="B91" t="s">
        <v>226</v>
      </c>
      <c r="C91">
        <v>104</v>
      </c>
      <c r="D91" t="s">
        <v>812</v>
      </c>
      <c r="E91" t="s">
        <v>227</v>
      </c>
      <c r="F91" t="s">
        <v>228</v>
      </c>
      <c r="G91">
        <v>2</v>
      </c>
      <c r="H91" t="s">
        <v>6</v>
      </c>
      <c r="I91" t="s">
        <v>814</v>
      </c>
    </row>
    <row r="92" spans="1:9">
      <c r="A92" t="s">
        <v>457</v>
      </c>
      <c r="B92" t="s">
        <v>229</v>
      </c>
      <c r="C92">
        <v>516</v>
      </c>
      <c r="D92" t="s">
        <v>815</v>
      </c>
      <c r="E92" t="s">
        <v>28</v>
      </c>
      <c r="F92" t="s">
        <v>26</v>
      </c>
      <c r="G92">
        <v>2</v>
      </c>
      <c r="H92" t="s">
        <v>6</v>
      </c>
      <c r="I92" t="s">
        <v>817</v>
      </c>
    </row>
    <row r="93" spans="1:9">
      <c r="A93" t="s">
        <v>458</v>
      </c>
      <c r="B93" t="s">
        <v>230</v>
      </c>
      <c r="C93">
        <v>524</v>
      </c>
      <c r="D93" t="s">
        <v>818</v>
      </c>
      <c r="E93" t="s">
        <v>152</v>
      </c>
      <c r="F93" t="s">
        <v>153</v>
      </c>
      <c r="G93">
        <v>2</v>
      </c>
      <c r="H93" t="s">
        <v>23</v>
      </c>
      <c r="I93" t="s">
        <v>820</v>
      </c>
    </row>
    <row r="94" spans="1:9">
      <c r="A94" t="s">
        <v>459</v>
      </c>
      <c r="B94" t="s">
        <v>231</v>
      </c>
      <c r="C94">
        <v>532</v>
      </c>
      <c r="D94" t="s">
        <v>821</v>
      </c>
      <c r="E94" t="s">
        <v>25</v>
      </c>
      <c r="F94" t="s">
        <v>26</v>
      </c>
      <c r="G94">
        <v>2</v>
      </c>
      <c r="H94" t="s">
        <v>19</v>
      </c>
      <c r="I94" t="s">
        <v>823</v>
      </c>
    </row>
    <row r="95" spans="1:9">
      <c r="A95" t="s">
        <v>460</v>
      </c>
      <c r="B95" t="s">
        <v>232</v>
      </c>
      <c r="C95">
        <v>376</v>
      </c>
      <c r="D95" t="s">
        <v>731</v>
      </c>
      <c r="E95" t="s">
        <v>233</v>
      </c>
      <c r="F95" t="s">
        <v>234</v>
      </c>
      <c r="G95">
        <v>2</v>
      </c>
      <c r="H95" t="s">
        <v>23</v>
      </c>
      <c r="I95" t="s">
        <v>6</v>
      </c>
    </row>
    <row r="96" spans="1:9">
      <c r="A96" t="s">
        <v>461</v>
      </c>
      <c r="B96" t="s">
        <v>235</v>
      </c>
      <c r="C96">
        <v>901</v>
      </c>
      <c r="D96" t="s">
        <v>922</v>
      </c>
      <c r="E96" t="s">
        <v>236</v>
      </c>
      <c r="F96" t="s">
        <v>6</v>
      </c>
      <c r="G96">
        <v>2</v>
      </c>
      <c r="H96" t="s">
        <v>6</v>
      </c>
      <c r="I96" t="s">
        <v>924</v>
      </c>
    </row>
    <row r="97" spans="1:9">
      <c r="A97" t="s">
        <v>462</v>
      </c>
      <c r="B97" t="s">
        <v>237</v>
      </c>
      <c r="C97">
        <v>949</v>
      </c>
      <c r="D97" t="s">
        <v>939</v>
      </c>
      <c r="E97" t="s">
        <v>238</v>
      </c>
      <c r="F97" t="s">
        <v>239</v>
      </c>
      <c r="G97">
        <v>2</v>
      </c>
      <c r="H97" t="s">
        <v>23</v>
      </c>
      <c r="I97" t="s">
        <v>941</v>
      </c>
    </row>
    <row r="98" spans="1:9">
      <c r="A98" t="s">
        <v>463</v>
      </c>
      <c r="B98" t="s">
        <v>240</v>
      </c>
      <c r="C98">
        <v>554</v>
      </c>
      <c r="D98" t="s">
        <v>827</v>
      </c>
      <c r="E98" t="s">
        <v>28</v>
      </c>
      <c r="F98" t="s">
        <v>26</v>
      </c>
      <c r="G98">
        <v>2</v>
      </c>
      <c r="H98" t="s">
        <v>23</v>
      </c>
      <c r="I98" t="s">
        <v>829</v>
      </c>
    </row>
    <row r="99" spans="1:9">
      <c r="A99" t="s">
        <v>464</v>
      </c>
      <c r="B99" t="s">
        <v>241</v>
      </c>
      <c r="C99">
        <v>558</v>
      </c>
      <c r="D99" t="s">
        <v>830</v>
      </c>
      <c r="E99" t="s">
        <v>242</v>
      </c>
      <c r="F99" t="s">
        <v>18</v>
      </c>
      <c r="G99">
        <v>2</v>
      </c>
      <c r="H99" t="s">
        <v>6</v>
      </c>
      <c r="I99" t="s">
        <v>832</v>
      </c>
    </row>
    <row r="100" spans="1:9">
      <c r="A100" t="s">
        <v>465</v>
      </c>
      <c r="B100" t="s">
        <v>243</v>
      </c>
      <c r="C100">
        <v>566</v>
      </c>
      <c r="D100" t="s">
        <v>834</v>
      </c>
      <c r="E100" t="s">
        <v>244</v>
      </c>
      <c r="F100" t="s">
        <v>245</v>
      </c>
      <c r="G100">
        <v>2</v>
      </c>
      <c r="H100" t="s">
        <v>6</v>
      </c>
      <c r="I100" t="s">
        <v>836</v>
      </c>
    </row>
    <row r="101" spans="1:9">
      <c r="A101" t="s">
        <v>466</v>
      </c>
      <c r="B101" t="s">
        <v>246</v>
      </c>
      <c r="C101">
        <v>408</v>
      </c>
      <c r="D101" t="s">
        <v>986</v>
      </c>
      <c r="E101" t="s">
        <v>247</v>
      </c>
      <c r="F101" t="s">
        <v>248</v>
      </c>
      <c r="G101">
        <v>2</v>
      </c>
      <c r="H101" t="s">
        <v>6</v>
      </c>
      <c r="I101" t="s">
        <v>988</v>
      </c>
    </row>
    <row r="102" spans="1:9">
      <c r="A102" t="s">
        <v>467</v>
      </c>
      <c r="B102" t="s">
        <v>249</v>
      </c>
      <c r="C102">
        <v>578</v>
      </c>
      <c r="D102" t="s">
        <v>837</v>
      </c>
      <c r="E102" t="s">
        <v>94</v>
      </c>
      <c r="F102" t="s">
        <v>95</v>
      </c>
      <c r="G102">
        <v>2</v>
      </c>
      <c r="H102" t="s">
        <v>19</v>
      </c>
      <c r="I102" t="s">
        <v>716</v>
      </c>
    </row>
    <row r="103" spans="1:9">
      <c r="A103" t="s">
        <v>468</v>
      </c>
      <c r="B103" t="s">
        <v>250</v>
      </c>
      <c r="C103">
        <v>586</v>
      </c>
      <c r="D103" t="s">
        <v>841</v>
      </c>
      <c r="E103" t="s">
        <v>152</v>
      </c>
      <c r="F103" t="s">
        <v>39</v>
      </c>
      <c r="G103">
        <v>2</v>
      </c>
      <c r="H103" t="s">
        <v>23</v>
      </c>
      <c r="I103" t="s">
        <v>843</v>
      </c>
    </row>
    <row r="104" spans="1:9">
      <c r="A104" t="s">
        <v>469</v>
      </c>
      <c r="B104" t="s">
        <v>251</v>
      </c>
      <c r="C104">
        <v>590</v>
      </c>
      <c r="D104" t="s">
        <v>844</v>
      </c>
      <c r="E104" t="s">
        <v>252</v>
      </c>
      <c r="F104" t="s">
        <v>253</v>
      </c>
      <c r="G104">
        <v>2</v>
      </c>
      <c r="H104" t="s">
        <v>6</v>
      </c>
      <c r="I104" t="s">
        <v>846</v>
      </c>
    </row>
    <row r="105" spans="1:9">
      <c r="A105" t="s">
        <v>470</v>
      </c>
      <c r="B105" t="s">
        <v>254</v>
      </c>
      <c r="C105">
        <v>598</v>
      </c>
      <c r="D105" t="s">
        <v>847</v>
      </c>
      <c r="E105" t="s">
        <v>255</v>
      </c>
      <c r="F105" t="s">
        <v>256</v>
      </c>
      <c r="G105">
        <v>2</v>
      </c>
      <c r="H105" t="s">
        <v>6</v>
      </c>
      <c r="I105" t="s">
        <v>814</v>
      </c>
    </row>
    <row r="106" spans="1:9">
      <c r="A106" t="s">
        <v>471</v>
      </c>
      <c r="B106" t="s">
        <v>257</v>
      </c>
      <c r="C106">
        <v>600</v>
      </c>
      <c r="D106" t="s">
        <v>849</v>
      </c>
      <c r="E106" t="s">
        <v>258</v>
      </c>
      <c r="F106" t="s">
        <v>82</v>
      </c>
      <c r="G106">
        <v>0</v>
      </c>
      <c r="H106" t="s">
        <v>6</v>
      </c>
      <c r="I106" t="s">
        <v>6</v>
      </c>
    </row>
    <row r="107" spans="1:9">
      <c r="A107" t="s">
        <v>472</v>
      </c>
      <c r="B107" t="s">
        <v>259</v>
      </c>
      <c r="C107">
        <v>604</v>
      </c>
      <c r="D107" t="s">
        <v>851</v>
      </c>
      <c r="E107" t="s">
        <v>260</v>
      </c>
      <c r="F107" t="s">
        <v>82</v>
      </c>
      <c r="G107">
        <v>2</v>
      </c>
      <c r="H107" t="s">
        <v>23</v>
      </c>
      <c r="I107" t="s">
        <v>853</v>
      </c>
    </row>
    <row r="108" spans="1:9">
      <c r="A108" t="s">
        <v>473</v>
      </c>
      <c r="B108" t="s">
        <v>261</v>
      </c>
      <c r="C108">
        <v>858</v>
      </c>
      <c r="D108" t="s">
        <v>957</v>
      </c>
      <c r="E108" t="s">
        <v>262</v>
      </c>
      <c r="F108" t="s">
        <v>263</v>
      </c>
      <c r="G108">
        <v>2</v>
      </c>
      <c r="H108" t="s">
        <v>19</v>
      </c>
      <c r="I108" t="s">
        <v>959</v>
      </c>
    </row>
    <row r="109" spans="1:9">
      <c r="A109" t="s">
        <v>474</v>
      </c>
      <c r="B109" t="s">
        <v>264</v>
      </c>
      <c r="C109">
        <v>608</v>
      </c>
      <c r="D109" t="s">
        <v>854</v>
      </c>
      <c r="E109" t="s">
        <v>17</v>
      </c>
      <c r="F109" t="s">
        <v>18</v>
      </c>
      <c r="G109">
        <v>2</v>
      </c>
      <c r="H109" t="s">
        <v>23</v>
      </c>
      <c r="I109" t="s">
        <v>856</v>
      </c>
    </row>
    <row r="110" spans="1:9">
      <c r="A110" t="s">
        <v>475</v>
      </c>
      <c r="B110" t="s">
        <v>265</v>
      </c>
      <c r="C110">
        <v>985</v>
      </c>
      <c r="D110" t="s">
        <v>857</v>
      </c>
      <c r="E110" t="s">
        <v>266</v>
      </c>
      <c r="F110" t="s">
        <v>267</v>
      </c>
      <c r="G110">
        <v>2</v>
      </c>
      <c r="H110" t="s">
        <v>195</v>
      </c>
      <c r="I110" t="s">
        <v>6</v>
      </c>
    </row>
    <row r="111" spans="1:9">
      <c r="A111" t="s">
        <v>476</v>
      </c>
      <c r="B111" t="s">
        <v>268</v>
      </c>
      <c r="C111">
        <v>826</v>
      </c>
      <c r="D111" t="s">
        <v>952</v>
      </c>
      <c r="E111" t="s">
        <v>89</v>
      </c>
      <c r="F111" t="s">
        <v>122</v>
      </c>
      <c r="G111">
        <v>2</v>
      </c>
      <c r="H111" t="s">
        <v>23</v>
      </c>
      <c r="I111" t="s">
        <v>660</v>
      </c>
    </row>
    <row r="112" spans="1:9">
      <c r="A112" t="s">
        <v>477</v>
      </c>
      <c r="B112" t="s">
        <v>269</v>
      </c>
      <c r="C112">
        <v>634</v>
      </c>
      <c r="D112" t="s">
        <v>860</v>
      </c>
      <c r="E112" t="s">
        <v>270</v>
      </c>
      <c r="F112" t="s">
        <v>191</v>
      </c>
      <c r="G112">
        <v>2</v>
      </c>
      <c r="H112" t="s">
        <v>6</v>
      </c>
      <c r="I112" t="s">
        <v>862</v>
      </c>
    </row>
    <row r="113" spans="1:9">
      <c r="A113" t="s">
        <v>478</v>
      </c>
      <c r="B113" t="s">
        <v>271</v>
      </c>
      <c r="C113">
        <v>512</v>
      </c>
      <c r="D113" t="s">
        <v>839</v>
      </c>
      <c r="E113" t="s">
        <v>158</v>
      </c>
      <c r="F113" t="s">
        <v>272</v>
      </c>
      <c r="G113">
        <v>3</v>
      </c>
      <c r="H113" t="s">
        <v>36</v>
      </c>
      <c r="I113" t="s">
        <v>6</v>
      </c>
    </row>
    <row r="114" spans="1:9">
      <c r="A114" t="s">
        <v>479</v>
      </c>
      <c r="B114" t="s">
        <v>273</v>
      </c>
      <c r="C114">
        <v>946</v>
      </c>
      <c r="D114" t="s">
        <v>863</v>
      </c>
      <c r="E114" t="s">
        <v>274</v>
      </c>
      <c r="F114" t="s">
        <v>275</v>
      </c>
      <c r="G114">
        <v>2</v>
      </c>
      <c r="H114" t="s">
        <v>19</v>
      </c>
      <c r="I114" t="s">
        <v>707</v>
      </c>
    </row>
    <row r="115" spans="1:9">
      <c r="A115" t="s">
        <v>481</v>
      </c>
      <c r="B115" t="s">
        <v>277</v>
      </c>
      <c r="C115">
        <v>643</v>
      </c>
      <c r="D115" t="s">
        <v>865</v>
      </c>
      <c r="E115" t="s">
        <v>42</v>
      </c>
      <c r="F115" t="s">
        <v>278</v>
      </c>
      <c r="G115">
        <v>2</v>
      </c>
      <c r="H115" t="s">
        <v>19</v>
      </c>
      <c r="I115" t="s">
        <v>867</v>
      </c>
    </row>
    <row r="116" spans="1:9">
      <c r="A116" t="s">
        <v>482</v>
      </c>
      <c r="B116" t="s">
        <v>279</v>
      </c>
      <c r="C116">
        <v>646</v>
      </c>
      <c r="D116" t="s">
        <v>868</v>
      </c>
      <c r="E116" t="s">
        <v>65</v>
      </c>
      <c r="F116" t="s">
        <v>12</v>
      </c>
      <c r="G116">
        <v>0</v>
      </c>
      <c r="H116" t="s">
        <v>6</v>
      </c>
      <c r="I116" t="s">
        <v>870</v>
      </c>
    </row>
    <row r="117" spans="1:9">
      <c r="A117" t="s">
        <v>484</v>
      </c>
      <c r="B117" t="s">
        <v>281</v>
      </c>
      <c r="C117">
        <v>654</v>
      </c>
      <c r="D117" t="s">
        <v>902</v>
      </c>
      <c r="E117" t="s">
        <v>89</v>
      </c>
      <c r="F117" t="s">
        <v>282</v>
      </c>
      <c r="G117">
        <v>2</v>
      </c>
      <c r="H117" t="s">
        <v>6</v>
      </c>
      <c r="I117" t="s">
        <v>660</v>
      </c>
    </row>
    <row r="118" spans="1:9">
      <c r="A118" t="s">
        <v>485</v>
      </c>
      <c r="B118" t="s">
        <v>283</v>
      </c>
      <c r="C118">
        <v>882</v>
      </c>
      <c r="D118" t="s">
        <v>973</v>
      </c>
      <c r="E118" t="s">
        <v>284</v>
      </c>
      <c r="F118" t="s">
        <v>285</v>
      </c>
      <c r="G118">
        <v>2</v>
      </c>
      <c r="H118" t="s">
        <v>6</v>
      </c>
      <c r="I118" t="s">
        <v>975</v>
      </c>
    </row>
    <row r="119" spans="1:9">
      <c r="A119" t="s">
        <v>486</v>
      </c>
      <c r="B119" t="s">
        <v>286</v>
      </c>
      <c r="C119">
        <v>678</v>
      </c>
      <c r="D119" t="s">
        <v>871</v>
      </c>
      <c r="E119" t="s">
        <v>287</v>
      </c>
      <c r="F119" t="s">
        <v>82</v>
      </c>
      <c r="G119">
        <v>2</v>
      </c>
      <c r="H119" t="s">
        <v>6</v>
      </c>
      <c r="I119" t="s">
        <v>873</v>
      </c>
    </row>
    <row r="120" spans="1:9">
      <c r="A120" t="s">
        <v>487</v>
      </c>
      <c r="B120" t="s">
        <v>288</v>
      </c>
      <c r="C120">
        <v>682</v>
      </c>
      <c r="D120" t="s">
        <v>874</v>
      </c>
      <c r="E120" t="s">
        <v>270</v>
      </c>
      <c r="F120" t="s">
        <v>289</v>
      </c>
      <c r="G120">
        <v>2</v>
      </c>
      <c r="H120" t="s">
        <v>23</v>
      </c>
      <c r="I120" t="s">
        <v>876</v>
      </c>
    </row>
    <row r="121" spans="1:9">
      <c r="A121" t="s">
        <v>488</v>
      </c>
      <c r="B121" t="s">
        <v>292</v>
      </c>
      <c r="C121">
        <v>941</v>
      </c>
      <c r="D121" t="s">
        <v>878</v>
      </c>
      <c r="E121" t="s">
        <v>11</v>
      </c>
      <c r="F121" t="s">
        <v>6</v>
      </c>
      <c r="G121">
        <v>2</v>
      </c>
      <c r="H121" t="s">
        <v>6</v>
      </c>
      <c r="I121" t="s">
        <v>880</v>
      </c>
    </row>
    <row r="122" spans="1:9">
      <c r="A122" t="s">
        <v>489</v>
      </c>
      <c r="B122" t="s">
        <v>293</v>
      </c>
      <c r="C122">
        <v>690</v>
      </c>
      <c r="D122" t="s">
        <v>881</v>
      </c>
      <c r="E122" t="s">
        <v>152</v>
      </c>
      <c r="F122" t="s">
        <v>26</v>
      </c>
      <c r="G122">
        <v>2</v>
      </c>
      <c r="H122" t="s">
        <v>6</v>
      </c>
      <c r="I122" t="s">
        <v>876</v>
      </c>
    </row>
    <row r="123" spans="1:9">
      <c r="A123" t="s">
        <v>490</v>
      </c>
      <c r="B123" t="s">
        <v>294</v>
      </c>
      <c r="C123">
        <v>694</v>
      </c>
      <c r="D123" t="s">
        <v>883</v>
      </c>
      <c r="E123" t="s">
        <v>295</v>
      </c>
      <c r="F123" t="s">
        <v>26</v>
      </c>
      <c r="G123">
        <v>2</v>
      </c>
      <c r="H123" t="s">
        <v>6</v>
      </c>
      <c r="I123" t="s">
        <v>885</v>
      </c>
    </row>
    <row r="124" spans="1:9">
      <c r="A124" t="s">
        <v>491</v>
      </c>
      <c r="B124" t="s">
        <v>296</v>
      </c>
      <c r="C124">
        <v>702</v>
      </c>
      <c r="D124" t="s">
        <v>886</v>
      </c>
      <c r="E124" t="s">
        <v>28</v>
      </c>
      <c r="F124" t="s">
        <v>26</v>
      </c>
      <c r="G124">
        <v>2</v>
      </c>
      <c r="H124" t="s">
        <v>23</v>
      </c>
      <c r="I124" t="s">
        <v>888</v>
      </c>
    </row>
    <row r="125" spans="1:9">
      <c r="A125" t="s">
        <v>494</v>
      </c>
      <c r="B125" t="s">
        <v>302</v>
      </c>
      <c r="C125">
        <v>90</v>
      </c>
      <c r="D125" t="s">
        <v>891</v>
      </c>
      <c r="E125" t="s">
        <v>28</v>
      </c>
      <c r="F125" t="s">
        <v>26</v>
      </c>
      <c r="G125">
        <v>2</v>
      </c>
      <c r="H125" t="s">
        <v>6</v>
      </c>
      <c r="I125" t="s">
        <v>893</v>
      </c>
    </row>
    <row r="126" spans="1:9">
      <c r="A126" t="s">
        <v>495</v>
      </c>
      <c r="B126" t="s">
        <v>303</v>
      </c>
      <c r="C126">
        <v>706</v>
      </c>
      <c r="D126" t="s">
        <v>894</v>
      </c>
      <c r="E126" t="s">
        <v>171</v>
      </c>
      <c r="F126" t="s">
        <v>304</v>
      </c>
      <c r="G126">
        <v>2</v>
      </c>
      <c r="H126" t="s">
        <v>6</v>
      </c>
      <c r="I126" t="s">
        <v>896</v>
      </c>
    </row>
    <row r="127" spans="1:9">
      <c r="A127" t="s">
        <v>496</v>
      </c>
      <c r="B127" t="s">
        <v>305</v>
      </c>
      <c r="C127">
        <v>710</v>
      </c>
      <c r="D127" t="s">
        <v>897</v>
      </c>
      <c r="E127" t="s">
        <v>306</v>
      </c>
      <c r="F127" t="s">
        <v>26</v>
      </c>
      <c r="G127">
        <v>2</v>
      </c>
      <c r="H127" t="s">
        <v>29</v>
      </c>
      <c r="I127" t="s">
        <v>867</v>
      </c>
    </row>
    <row r="128" spans="1:9">
      <c r="A128" t="s">
        <v>497</v>
      </c>
      <c r="B128" t="s">
        <v>307</v>
      </c>
      <c r="C128">
        <v>410</v>
      </c>
      <c r="D128" t="s">
        <v>987</v>
      </c>
      <c r="E128" t="s">
        <v>247</v>
      </c>
      <c r="F128" t="s">
        <v>248</v>
      </c>
      <c r="G128">
        <v>0</v>
      </c>
      <c r="H128" t="s">
        <v>165</v>
      </c>
      <c r="I128" t="s">
        <v>988</v>
      </c>
    </row>
    <row r="129" spans="1:9">
      <c r="A129" t="s">
        <v>498</v>
      </c>
      <c r="B129" t="s">
        <v>308</v>
      </c>
      <c r="C129">
        <v>144</v>
      </c>
      <c r="D129" t="s">
        <v>900</v>
      </c>
      <c r="E129" t="s">
        <v>152</v>
      </c>
      <c r="F129" t="s">
        <v>26</v>
      </c>
      <c r="G129">
        <v>2</v>
      </c>
      <c r="H129" t="s">
        <v>6</v>
      </c>
      <c r="I129" t="s">
        <v>798</v>
      </c>
    </row>
    <row r="130" spans="1:9">
      <c r="A130" t="s">
        <v>500</v>
      </c>
      <c r="B130" t="s">
        <v>310</v>
      </c>
      <c r="C130">
        <v>968</v>
      </c>
      <c r="D130" t="s">
        <v>910</v>
      </c>
      <c r="E130" t="s">
        <v>28</v>
      </c>
      <c r="F130" t="s">
        <v>26</v>
      </c>
      <c r="G130">
        <v>2</v>
      </c>
      <c r="H130" t="s">
        <v>6</v>
      </c>
      <c r="I130" t="s">
        <v>555</v>
      </c>
    </row>
    <row r="131" spans="1:9">
      <c r="A131" t="s">
        <v>501</v>
      </c>
      <c r="B131" t="s">
        <v>311</v>
      </c>
      <c r="C131">
        <v>748</v>
      </c>
      <c r="D131" t="s">
        <v>912</v>
      </c>
      <c r="E131" t="s">
        <v>312</v>
      </c>
      <c r="F131" t="s">
        <v>26</v>
      </c>
      <c r="G131">
        <v>2</v>
      </c>
      <c r="H131" t="s">
        <v>313</v>
      </c>
      <c r="I131" t="s">
        <v>914</v>
      </c>
    </row>
    <row r="132" spans="1:9">
      <c r="A132" t="s">
        <v>502</v>
      </c>
      <c r="B132" t="s">
        <v>314</v>
      </c>
      <c r="C132">
        <v>752</v>
      </c>
      <c r="D132" t="s">
        <v>915</v>
      </c>
      <c r="E132" t="s">
        <v>315</v>
      </c>
      <c r="F132" t="s">
        <v>316</v>
      </c>
      <c r="G132">
        <v>2</v>
      </c>
      <c r="H132" t="s">
        <v>19</v>
      </c>
      <c r="I132" t="s">
        <v>716</v>
      </c>
    </row>
    <row r="133" spans="1:9">
      <c r="A133" t="s">
        <v>503</v>
      </c>
      <c r="B133" t="s">
        <v>317</v>
      </c>
      <c r="C133">
        <v>756</v>
      </c>
      <c r="D133" t="s">
        <v>917</v>
      </c>
      <c r="E133" t="s">
        <v>318</v>
      </c>
      <c r="F133" t="s">
        <v>319</v>
      </c>
      <c r="G133">
        <v>2</v>
      </c>
      <c r="H133" t="s">
        <v>320</v>
      </c>
      <c r="I133" t="s">
        <v>919</v>
      </c>
    </row>
    <row r="134" spans="1:9">
      <c r="A134" t="s">
        <v>504</v>
      </c>
      <c r="B134" t="s">
        <v>321</v>
      </c>
      <c r="C134">
        <v>760</v>
      </c>
      <c r="D134" t="s">
        <v>920</v>
      </c>
      <c r="E134" t="s">
        <v>89</v>
      </c>
      <c r="F134" t="s">
        <v>100</v>
      </c>
      <c r="G134">
        <v>2</v>
      </c>
      <c r="H134" t="s">
        <v>6</v>
      </c>
      <c r="I134" t="s">
        <v>6</v>
      </c>
    </row>
    <row r="135" spans="1:9">
      <c r="A135" t="s">
        <v>505</v>
      </c>
      <c r="B135" t="s">
        <v>322</v>
      </c>
      <c r="C135">
        <v>972</v>
      </c>
      <c r="D135" t="s">
        <v>925</v>
      </c>
      <c r="E135" t="s">
        <v>323</v>
      </c>
      <c r="F135" t="s">
        <v>6</v>
      </c>
      <c r="G135" t="s">
        <v>6</v>
      </c>
      <c r="H135" t="s">
        <v>6</v>
      </c>
      <c r="I135" t="s">
        <v>6</v>
      </c>
    </row>
    <row r="136" spans="1:9">
      <c r="A136" t="s">
        <v>506</v>
      </c>
      <c r="B136" t="s">
        <v>324</v>
      </c>
      <c r="C136">
        <v>834</v>
      </c>
      <c r="D136" t="s">
        <v>927</v>
      </c>
      <c r="E136" t="s">
        <v>171</v>
      </c>
      <c r="F136" t="s">
        <v>26</v>
      </c>
      <c r="G136">
        <v>2</v>
      </c>
      <c r="H136" t="s">
        <v>23</v>
      </c>
      <c r="I136" t="s">
        <v>6</v>
      </c>
    </row>
    <row r="137" spans="1:9">
      <c r="A137" t="s">
        <v>507</v>
      </c>
      <c r="B137" t="s">
        <v>325</v>
      </c>
      <c r="C137">
        <v>764</v>
      </c>
      <c r="D137" t="s">
        <v>929</v>
      </c>
      <c r="E137" t="s">
        <v>326</v>
      </c>
      <c r="F137" t="s">
        <v>327</v>
      </c>
      <c r="G137">
        <v>2</v>
      </c>
      <c r="H137" t="s">
        <v>23</v>
      </c>
      <c r="I137" t="s">
        <v>931</v>
      </c>
    </row>
    <row r="138" spans="1:9">
      <c r="A138" t="s">
        <v>509</v>
      </c>
      <c r="B138" t="s">
        <v>331</v>
      </c>
      <c r="C138">
        <v>780</v>
      </c>
      <c r="D138" t="s">
        <v>933</v>
      </c>
      <c r="E138" t="s">
        <v>28</v>
      </c>
      <c r="F138" t="s">
        <v>26</v>
      </c>
      <c r="G138">
        <v>2</v>
      </c>
      <c r="H138" t="s">
        <v>6</v>
      </c>
      <c r="I138" t="s">
        <v>935</v>
      </c>
    </row>
    <row r="139" spans="1:9">
      <c r="A139" t="s">
        <v>510</v>
      </c>
      <c r="B139" t="s">
        <v>332</v>
      </c>
      <c r="C139">
        <v>788</v>
      </c>
      <c r="D139" t="s">
        <v>936</v>
      </c>
      <c r="E139" t="s">
        <v>11</v>
      </c>
      <c r="F139" t="s">
        <v>333</v>
      </c>
      <c r="G139">
        <v>3</v>
      </c>
      <c r="H139" t="s">
        <v>6</v>
      </c>
      <c r="I139" t="s">
        <v>938</v>
      </c>
    </row>
    <row r="140" spans="1:9">
      <c r="A140" t="s">
        <v>512</v>
      </c>
      <c r="B140" t="s">
        <v>336</v>
      </c>
      <c r="C140">
        <v>934</v>
      </c>
      <c r="D140" t="s">
        <v>942</v>
      </c>
      <c r="E140" t="s">
        <v>31</v>
      </c>
      <c r="F140" t="s">
        <v>335</v>
      </c>
      <c r="G140">
        <v>2</v>
      </c>
      <c r="H140" t="s">
        <v>6</v>
      </c>
      <c r="I140" t="s">
        <v>944</v>
      </c>
    </row>
    <row r="141" spans="1:9">
      <c r="A141" t="s">
        <v>513</v>
      </c>
      <c r="B141" t="s">
        <v>337</v>
      </c>
      <c r="C141">
        <v>784</v>
      </c>
      <c r="D141" t="s">
        <v>950</v>
      </c>
      <c r="E141" t="s">
        <v>191</v>
      </c>
      <c r="F141" t="s">
        <v>161</v>
      </c>
      <c r="G141">
        <v>2</v>
      </c>
      <c r="H141" t="s">
        <v>338</v>
      </c>
      <c r="I141" t="s">
        <v>6</v>
      </c>
    </row>
    <row r="142" spans="1:9">
      <c r="A142" t="s">
        <v>514</v>
      </c>
      <c r="B142" t="s">
        <v>339</v>
      </c>
      <c r="C142">
        <v>800</v>
      </c>
      <c r="D142" t="s">
        <v>945</v>
      </c>
      <c r="E142" t="s">
        <v>171</v>
      </c>
      <c r="F142" t="s">
        <v>26</v>
      </c>
      <c r="G142">
        <v>2</v>
      </c>
      <c r="H142" t="s">
        <v>6</v>
      </c>
      <c r="I142" t="s">
        <v>947</v>
      </c>
    </row>
    <row r="143" spans="1:9">
      <c r="A143" t="s">
        <v>515</v>
      </c>
      <c r="B143" t="s">
        <v>340</v>
      </c>
      <c r="C143">
        <v>980</v>
      </c>
      <c r="D143" t="s">
        <v>948</v>
      </c>
      <c r="E143" t="s">
        <v>341</v>
      </c>
      <c r="F143" t="s">
        <v>342</v>
      </c>
      <c r="G143">
        <v>2</v>
      </c>
      <c r="H143" t="s">
        <v>195</v>
      </c>
      <c r="I143" t="s">
        <v>6</v>
      </c>
    </row>
    <row r="144" spans="1:9">
      <c r="A144" t="s">
        <v>517</v>
      </c>
      <c r="B144" t="s">
        <v>345</v>
      </c>
      <c r="C144">
        <v>840</v>
      </c>
      <c r="D144" t="s">
        <v>954</v>
      </c>
      <c r="E144" t="s">
        <v>28</v>
      </c>
      <c r="F144" t="s">
        <v>26</v>
      </c>
      <c r="G144">
        <v>2</v>
      </c>
      <c r="H144" t="s">
        <v>23</v>
      </c>
      <c r="I144" t="s">
        <v>956</v>
      </c>
    </row>
    <row r="145" spans="1:9">
      <c r="A145" t="s">
        <v>518</v>
      </c>
      <c r="B145" t="s">
        <v>346</v>
      </c>
      <c r="C145">
        <v>860</v>
      </c>
      <c r="D145" t="s">
        <v>960</v>
      </c>
      <c r="E145" t="s">
        <v>174</v>
      </c>
      <c r="F145" t="s">
        <v>347</v>
      </c>
      <c r="G145">
        <v>2</v>
      </c>
      <c r="H145" t="s">
        <v>6</v>
      </c>
      <c r="I145" t="s">
        <v>6</v>
      </c>
    </row>
    <row r="146" spans="1:9">
      <c r="A146" t="s">
        <v>519</v>
      </c>
      <c r="B146" t="s">
        <v>348</v>
      </c>
      <c r="C146">
        <v>548</v>
      </c>
      <c r="D146" t="s">
        <v>962</v>
      </c>
      <c r="E146" t="s">
        <v>349</v>
      </c>
      <c r="F146" t="s">
        <v>12</v>
      </c>
      <c r="G146">
        <v>0</v>
      </c>
      <c r="H146" t="s">
        <v>165</v>
      </c>
      <c r="I146" t="s">
        <v>964</v>
      </c>
    </row>
    <row r="147" spans="1:9">
      <c r="A147" t="s">
        <v>521</v>
      </c>
      <c r="B147" t="s">
        <v>352</v>
      </c>
      <c r="C147">
        <v>704</v>
      </c>
      <c r="D147" t="s">
        <v>969</v>
      </c>
      <c r="E147" t="s">
        <v>353</v>
      </c>
      <c r="F147" t="s">
        <v>354</v>
      </c>
      <c r="G147">
        <v>2</v>
      </c>
      <c r="H147" t="s">
        <v>74</v>
      </c>
      <c r="I147" t="s">
        <v>971</v>
      </c>
    </row>
    <row r="148" spans="1:9">
      <c r="A148" t="s">
        <v>522</v>
      </c>
      <c r="B148" t="s">
        <v>355</v>
      </c>
      <c r="C148">
        <v>886</v>
      </c>
      <c r="D148" t="s">
        <v>976</v>
      </c>
      <c r="E148" t="s">
        <v>158</v>
      </c>
      <c r="F148" t="s">
        <v>161</v>
      </c>
      <c r="G148">
        <v>2</v>
      </c>
      <c r="H148" t="s">
        <v>6</v>
      </c>
      <c r="I148" t="s">
        <v>6</v>
      </c>
    </row>
    <row r="149" spans="1:9">
      <c r="A149" t="s">
        <v>524</v>
      </c>
      <c r="B149" t="s">
        <v>359</v>
      </c>
      <c r="C149">
        <v>716</v>
      </c>
      <c r="D149" t="s">
        <v>981</v>
      </c>
      <c r="E149" t="s">
        <v>28</v>
      </c>
      <c r="F149" t="s">
        <v>26</v>
      </c>
      <c r="G149">
        <v>2</v>
      </c>
      <c r="H149" t="s">
        <v>29</v>
      </c>
      <c r="I149" t="s">
        <v>984</v>
      </c>
    </row>
  </sheetData>
  <sortState ref="A2:M213">
    <sortCondition ref="A2:A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data2</vt:lpstr>
      <vt:lpstr>Sheet3</vt:lpstr>
      <vt:lpstr>sorted</vt:lpstr>
      <vt:lpstr>edited</vt:lpstr>
      <vt:lpstr>Sheet3!data</vt:lpstr>
      <vt:lpstr>data2!data2</vt:lpstr>
      <vt:lpstr>edited!data2</vt:lpstr>
      <vt:lpstr>sorted!data2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2014-11-05T19:45:21Z</dcterms:modified>
</cp:coreProperties>
</file>