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filterPrivacy="1" defaultThemeVersion="124226"/>
  <xr:revisionPtr revIDLastSave="0" documentId="13_ncr:1_{52EAABAA-99BE-4BBC-A93A-54E298119ED8}" xr6:coauthVersionLast="38" xr6:coauthVersionMax="38" xr10:uidLastSave="{00000000-0000-0000-0000-000000000000}"/>
  <bookViews>
    <workbookView xWindow="-15" yWindow="7335" windowWidth="28860" windowHeight="7395" xr2:uid="{00000000-000D-0000-FFFF-FFFF00000000}"/>
  </bookViews>
  <sheets>
    <sheet name="Blank Weekly Sheet" sheetId="1" r:id="rId1"/>
    <sheet name="Date Formatting Strings" sheetId="8" r:id="rId2"/>
    <sheet name="Example Weekly Sheet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E6" i="7" l="1"/>
  <c r="E4" i="7" s="1"/>
  <c r="F2" i="7"/>
  <c r="G2" i="7" s="1"/>
  <c r="H2" i="7" s="1"/>
  <c r="I2" i="7" s="1"/>
  <c r="J2" i="7" s="1"/>
  <c r="K2" i="7" s="1"/>
  <c r="L2" i="7" s="1"/>
  <c r="M2" i="7" s="1"/>
  <c r="N2" i="7" s="1"/>
  <c r="O2" i="7" s="1"/>
  <c r="P2" i="7" s="1"/>
  <c r="Q2" i="7" s="1"/>
  <c r="R2" i="7" s="1"/>
  <c r="S2" i="7" s="1"/>
  <c r="T2" i="7" s="1"/>
  <c r="U2" i="7" s="1"/>
  <c r="V2" i="7" s="1"/>
  <c r="W2" i="7" s="1"/>
  <c r="X2" i="7" s="1"/>
  <c r="Y2" i="7" s="1"/>
  <c r="Z2" i="7" s="1"/>
  <c r="AA2" i="7" s="1"/>
  <c r="AB2" i="7" s="1"/>
  <c r="AC2" i="7" s="1"/>
  <c r="AD2" i="7" s="1"/>
  <c r="AE2" i="7" s="1"/>
  <c r="AF2" i="7" s="1"/>
  <c r="AG2" i="7" s="1"/>
  <c r="AH2" i="7" s="1"/>
  <c r="AI2" i="7" s="1"/>
  <c r="AJ2" i="7" s="1"/>
  <c r="AK2" i="7" s="1"/>
  <c r="AL2" i="7" s="1"/>
  <c r="AM2" i="7" s="1"/>
  <c r="AN2" i="7" s="1"/>
  <c r="AO2" i="7" s="1"/>
  <c r="AP2" i="7" s="1"/>
  <c r="AQ2" i="7" s="1"/>
  <c r="AR2" i="7" s="1"/>
  <c r="AS2" i="7" s="1"/>
  <c r="AT2" i="7" s="1"/>
  <c r="AU2" i="7" s="1"/>
  <c r="AV2" i="7" s="1"/>
  <c r="AW2" i="7" s="1"/>
  <c r="AX2" i="7" s="1"/>
  <c r="AY2" i="7" s="1"/>
  <c r="AZ2" i="7" s="1"/>
  <c r="BA2" i="7" s="1"/>
  <c r="BB2" i="7" s="1"/>
  <c r="BC2" i="7" s="1"/>
  <c r="BD2" i="7" s="1"/>
  <c r="BE2" i="7" s="1"/>
  <c r="BF2" i="7" s="1"/>
  <c r="BG2" i="7" s="1"/>
  <c r="BH2" i="7" s="1"/>
  <c r="BI2" i="7" s="1"/>
  <c r="BJ2" i="7" s="1"/>
  <c r="BK2" i="7" s="1"/>
  <c r="BL2" i="7" s="1"/>
  <c r="BM2" i="7" s="1"/>
  <c r="BN2" i="7" s="1"/>
  <c r="BO2" i="7" s="1"/>
  <c r="BP2" i="7" s="1"/>
  <c r="BQ2" i="7" s="1"/>
  <c r="BR2" i="7" s="1"/>
  <c r="BS2" i="7" s="1"/>
  <c r="BT2" i="7" s="1"/>
  <c r="BU2" i="7" s="1"/>
  <c r="BV2" i="7" s="1"/>
  <c r="BW2" i="7" s="1"/>
  <c r="BX2" i="7" s="1"/>
  <c r="BY2" i="7" s="1"/>
  <c r="BZ2" i="7" s="1"/>
  <c r="CA2" i="7" s="1"/>
  <c r="CB2" i="7" s="1"/>
  <c r="CC2" i="7" s="1"/>
  <c r="CD2" i="7" s="1"/>
  <c r="CE2" i="7" s="1"/>
  <c r="CF2" i="7" s="1"/>
  <c r="CG2" i="7" s="1"/>
  <c r="CH2" i="7" s="1"/>
  <c r="CI2" i="7" s="1"/>
  <c r="CJ2" i="7" s="1"/>
  <c r="CK2" i="7" s="1"/>
  <c r="CL2" i="7" s="1"/>
  <c r="CM2" i="7" s="1"/>
  <c r="CN2" i="7" s="1"/>
  <c r="CO2" i="7" s="1"/>
  <c r="CP2" i="7" s="1"/>
  <c r="CQ2" i="7" s="1"/>
  <c r="CR2" i="7" s="1"/>
  <c r="CS2" i="7" s="1"/>
  <c r="CT2" i="7" s="1"/>
  <c r="CU2" i="7" s="1"/>
  <c r="CV2" i="7" s="1"/>
  <c r="CW2" i="7" s="1"/>
  <c r="CX2" i="7" s="1"/>
  <c r="CY2" i="7" s="1"/>
  <c r="CZ2" i="7" s="1"/>
  <c r="DA2" i="7" s="1"/>
  <c r="DB2" i="7" s="1"/>
  <c r="DC2" i="7" s="1"/>
  <c r="DD2" i="7" s="1"/>
  <c r="DE2" i="7" s="1"/>
  <c r="DF2" i="7" s="1"/>
  <c r="DG2" i="7" s="1"/>
  <c r="DH2" i="7" s="1"/>
  <c r="DI2" i="7" s="1"/>
  <c r="DJ2" i="7" s="1"/>
  <c r="DK2" i="7" s="1"/>
  <c r="DL2" i="7" s="1"/>
  <c r="DM2" i="7" s="1"/>
  <c r="DN2" i="7" s="1"/>
  <c r="DO2" i="7" s="1"/>
  <c r="DP2" i="7" s="1"/>
  <c r="DQ2" i="7" s="1"/>
  <c r="DR2" i="7" s="1"/>
  <c r="DS2" i="7" s="1"/>
  <c r="DT2" i="7" s="1"/>
  <c r="DU2" i="7" s="1"/>
  <c r="DV2" i="7" s="1"/>
  <c r="DW2" i="7" s="1"/>
  <c r="DX2" i="7" s="1"/>
  <c r="DY2" i="7" s="1"/>
  <c r="DZ2" i="7" s="1"/>
  <c r="EA2" i="7" s="1"/>
  <c r="EB2" i="7" s="1"/>
  <c r="EC2" i="7" s="1"/>
  <c r="ED2" i="7" s="1"/>
  <c r="D2" i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CQ2" i="1" s="1"/>
  <c r="CR2" i="1" s="1"/>
  <c r="CS2" i="1" s="1"/>
  <c r="CT2" i="1" s="1"/>
  <c r="CU2" i="1" s="1"/>
  <c r="CV2" i="1" s="1"/>
  <c r="CW2" i="1" s="1"/>
  <c r="CX2" i="1" s="1"/>
  <c r="CY2" i="1" s="1"/>
  <c r="CZ2" i="1" s="1"/>
  <c r="DA2" i="1" s="1"/>
  <c r="DB2" i="1" s="1"/>
  <c r="DC2" i="1" s="1"/>
  <c r="DD2" i="1" s="1"/>
  <c r="DE2" i="1" s="1"/>
  <c r="DF2" i="1" s="1"/>
  <c r="DG2" i="1" s="1"/>
  <c r="DH2" i="1" s="1"/>
  <c r="DI2" i="1" s="1"/>
  <c r="DJ2" i="1" s="1"/>
  <c r="DK2" i="1" s="1"/>
  <c r="DL2" i="1" s="1"/>
  <c r="DM2" i="1" s="1"/>
  <c r="DN2" i="1" s="1"/>
  <c r="DO2" i="1" s="1"/>
  <c r="DP2" i="1" s="1"/>
  <c r="DQ2" i="1" s="1"/>
  <c r="DR2" i="1" s="1"/>
  <c r="DS2" i="1" s="1"/>
  <c r="DT2" i="1" s="1"/>
  <c r="DU2" i="1" s="1"/>
  <c r="DV2" i="1" s="1"/>
  <c r="DW2" i="1" s="1"/>
  <c r="DX2" i="1" s="1"/>
  <c r="DY2" i="1" s="1"/>
  <c r="DZ2" i="1" s="1"/>
  <c r="EA2" i="1" s="1"/>
  <c r="EB2" i="1" s="1"/>
  <c r="C5" i="1"/>
  <c r="F6" i="7" l="1"/>
  <c r="F5" i="7" s="1"/>
  <c r="E5" i="7"/>
  <c r="C4" i="1"/>
  <c r="F4" i="7"/>
  <c r="G6" i="7"/>
  <c r="G5" i="7" s="1"/>
  <c r="D6" i="1"/>
  <c r="D5" i="1" s="1"/>
  <c r="H6" i="7" l="1"/>
  <c r="H5" i="7" s="1"/>
  <c r="G4" i="7"/>
  <c r="D4" i="1"/>
  <c r="E6" i="1"/>
  <c r="E5" i="1" s="1"/>
  <c r="H4" i="7" l="1"/>
  <c r="I6" i="7"/>
  <c r="I5" i="7" s="1"/>
  <c r="E4" i="1"/>
  <c r="F6" i="1"/>
  <c r="F5" i="1" s="1"/>
  <c r="J6" i="7" l="1"/>
  <c r="J5" i="7" s="1"/>
  <c r="I4" i="7"/>
  <c r="F4" i="1"/>
  <c r="G6" i="1"/>
  <c r="G5" i="1" s="1"/>
  <c r="J4" i="7" l="1"/>
  <c r="K6" i="7"/>
  <c r="K5" i="7" s="1"/>
  <c r="G4" i="1"/>
  <c r="H6" i="1"/>
  <c r="H5" i="1" s="1"/>
  <c r="L6" i="7" l="1"/>
  <c r="L5" i="7" s="1"/>
  <c r="K4" i="7"/>
  <c r="H4" i="1"/>
  <c r="I6" i="1"/>
  <c r="I5" i="1" s="1"/>
  <c r="L4" i="7" l="1"/>
  <c r="M6" i="7"/>
  <c r="M5" i="7" s="1"/>
  <c r="I4" i="1"/>
  <c r="J6" i="1"/>
  <c r="J5" i="1" s="1"/>
  <c r="N6" i="7" l="1"/>
  <c r="N5" i="7" s="1"/>
  <c r="M4" i="7"/>
  <c r="J4" i="1"/>
  <c r="K6" i="1"/>
  <c r="K5" i="1" s="1"/>
  <c r="N4" i="7" l="1"/>
  <c r="O6" i="7"/>
  <c r="O5" i="7" s="1"/>
  <c r="K4" i="1"/>
  <c r="L6" i="1"/>
  <c r="L5" i="1" s="1"/>
  <c r="P6" i="7" l="1"/>
  <c r="P5" i="7" s="1"/>
  <c r="O4" i="7"/>
  <c r="L4" i="1"/>
  <c r="M6" i="1"/>
  <c r="M5" i="1" s="1"/>
  <c r="P4" i="7" l="1"/>
  <c r="Q6" i="7"/>
  <c r="Q5" i="7" s="1"/>
  <c r="M4" i="1"/>
  <c r="N6" i="1"/>
  <c r="N5" i="1" s="1"/>
  <c r="R6" i="7" l="1"/>
  <c r="R5" i="7" s="1"/>
  <c r="Q4" i="7"/>
  <c r="N4" i="1"/>
  <c r="O6" i="1"/>
  <c r="O5" i="1" s="1"/>
  <c r="R4" i="7" l="1"/>
  <c r="S6" i="7"/>
  <c r="S5" i="7" s="1"/>
  <c r="O4" i="1"/>
  <c r="P6" i="1"/>
  <c r="P5" i="1" s="1"/>
  <c r="T6" i="7" l="1"/>
  <c r="T5" i="7" s="1"/>
  <c r="S4" i="7"/>
  <c r="P4" i="1"/>
  <c r="Q6" i="1"/>
  <c r="Q5" i="1" s="1"/>
  <c r="T4" i="7" l="1"/>
  <c r="U6" i="7"/>
  <c r="U5" i="7" s="1"/>
  <c r="Q4" i="1"/>
  <c r="R6" i="1"/>
  <c r="R5" i="1" s="1"/>
  <c r="V6" i="7" l="1"/>
  <c r="V5" i="7" s="1"/>
  <c r="U4" i="7"/>
  <c r="R4" i="1"/>
  <c r="S6" i="1"/>
  <c r="S5" i="1" s="1"/>
  <c r="V4" i="7" l="1"/>
  <c r="W6" i="7"/>
  <c r="W5" i="7" s="1"/>
  <c r="S4" i="1"/>
  <c r="T6" i="1"/>
  <c r="T5" i="1" s="1"/>
  <c r="X6" i="7" l="1"/>
  <c r="X5" i="7" s="1"/>
  <c r="W4" i="7"/>
  <c r="T4" i="1"/>
  <c r="U6" i="1"/>
  <c r="U5" i="1" s="1"/>
  <c r="X4" i="7" l="1"/>
  <c r="Y6" i="7"/>
  <c r="Y5" i="7" s="1"/>
  <c r="U4" i="1"/>
  <c r="V6" i="1"/>
  <c r="V5" i="1" s="1"/>
  <c r="Z6" i="7" l="1"/>
  <c r="Z5" i="7" s="1"/>
  <c r="Y4" i="7"/>
  <c r="V4" i="1"/>
  <c r="W6" i="1"/>
  <c r="W5" i="1" s="1"/>
  <c r="Z4" i="7" l="1"/>
  <c r="AA6" i="7"/>
  <c r="AA5" i="7" s="1"/>
  <c r="W4" i="1"/>
  <c r="X6" i="1"/>
  <c r="X5" i="1" s="1"/>
  <c r="AB6" i="7" l="1"/>
  <c r="AB5" i="7" s="1"/>
  <c r="AA4" i="7"/>
  <c r="X4" i="1"/>
  <c r="Y6" i="1"/>
  <c r="Y5" i="1" s="1"/>
  <c r="AB4" i="7" l="1"/>
  <c r="AC6" i="7"/>
  <c r="AC5" i="7" s="1"/>
  <c r="Y4" i="1"/>
  <c r="Z6" i="1"/>
  <c r="Z5" i="1" s="1"/>
  <c r="AD6" i="7" l="1"/>
  <c r="AD5" i="7" s="1"/>
  <c r="AC4" i="7"/>
  <c r="Z4" i="1"/>
  <c r="AA6" i="1"/>
  <c r="AA5" i="1" s="1"/>
  <c r="AD4" i="7" l="1"/>
  <c r="AE6" i="7"/>
  <c r="AE5" i="7" s="1"/>
  <c r="AA4" i="1"/>
  <c r="AB6" i="1"/>
  <c r="AB5" i="1" s="1"/>
  <c r="AF6" i="7" l="1"/>
  <c r="AF5" i="7" s="1"/>
  <c r="AE4" i="7"/>
  <c r="AB4" i="1"/>
  <c r="AC6" i="1"/>
  <c r="AC5" i="1" s="1"/>
  <c r="AF4" i="7" l="1"/>
  <c r="AG6" i="7"/>
  <c r="AG5" i="7" s="1"/>
  <c r="AC4" i="1"/>
  <c r="AD6" i="1"/>
  <c r="AD5" i="1" s="1"/>
  <c r="AH6" i="7" l="1"/>
  <c r="AH5" i="7" s="1"/>
  <c r="AG4" i="7"/>
  <c r="AD4" i="1"/>
  <c r="AE6" i="1"/>
  <c r="AE5" i="1" s="1"/>
  <c r="AH4" i="7" l="1"/>
  <c r="AI6" i="7"/>
  <c r="AI5" i="7" s="1"/>
  <c r="AE4" i="1"/>
  <c r="AF6" i="1"/>
  <c r="AF5" i="1" s="1"/>
  <c r="AJ6" i="7" l="1"/>
  <c r="AJ5" i="7" s="1"/>
  <c r="AI4" i="7"/>
  <c r="AF4" i="1"/>
  <c r="AG6" i="1"/>
  <c r="AG5" i="1" s="1"/>
  <c r="AJ4" i="7" l="1"/>
  <c r="AK6" i="7"/>
  <c r="AK5" i="7" s="1"/>
  <c r="AG4" i="1"/>
  <c r="AH6" i="1"/>
  <c r="AH5" i="1" s="1"/>
  <c r="AL6" i="7" l="1"/>
  <c r="AL5" i="7" s="1"/>
  <c r="AK4" i="7"/>
  <c r="AH4" i="1"/>
  <c r="AI6" i="1"/>
  <c r="AI5" i="1" s="1"/>
  <c r="AL4" i="7" l="1"/>
  <c r="AM6" i="7"/>
  <c r="AM5" i="7" s="1"/>
  <c r="AI4" i="1"/>
  <c r="AJ6" i="1"/>
  <c r="AJ5" i="1" s="1"/>
  <c r="AN6" i="7" l="1"/>
  <c r="AN5" i="7" s="1"/>
  <c r="AM4" i="7"/>
  <c r="AJ4" i="1"/>
  <c r="AK6" i="1"/>
  <c r="AK5" i="1" s="1"/>
  <c r="AN4" i="7" l="1"/>
  <c r="AO6" i="7"/>
  <c r="AO5" i="7" s="1"/>
  <c r="AK4" i="1"/>
  <c r="AL6" i="1"/>
  <c r="AL5" i="1" s="1"/>
  <c r="AP6" i="7" l="1"/>
  <c r="AP5" i="7" s="1"/>
  <c r="AO4" i="7"/>
  <c r="AL4" i="1"/>
  <c r="AM6" i="1"/>
  <c r="AM5" i="1" s="1"/>
  <c r="AP4" i="7" l="1"/>
  <c r="AQ6" i="7"/>
  <c r="AQ5" i="7" s="1"/>
  <c r="AM4" i="1"/>
  <c r="AN6" i="1"/>
  <c r="AN5" i="1" s="1"/>
  <c r="AR6" i="7" l="1"/>
  <c r="AR5" i="7" s="1"/>
  <c r="AQ4" i="7"/>
  <c r="AN4" i="1"/>
  <c r="AO6" i="1"/>
  <c r="AO5" i="1" s="1"/>
  <c r="AR4" i="7" l="1"/>
  <c r="AS6" i="7"/>
  <c r="AS5" i="7" s="1"/>
  <c r="AO4" i="1"/>
  <c r="AP6" i="1"/>
  <c r="AP5" i="1" s="1"/>
  <c r="AT6" i="7" l="1"/>
  <c r="AT5" i="7" s="1"/>
  <c r="AS4" i="7"/>
  <c r="AP4" i="1"/>
  <c r="AQ6" i="1"/>
  <c r="AQ5" i="1" s="1"/>
  <c r="AT4" i="7" l="1"/>
  <c r="AU6" i="7"/>
  <c r="AU5" i="7" s="1"/>
  <c r="AQ4" i="1"/>
  <c r="AR6" i="1"/>
  <c r="AR5" i="1" s="1"/>
  <c r="AV6" i="7" l="1"/>
  <c r="AV5" i="7" s="1"/>
  <c r="AU4" i="7"/>
  <c r="AR4" i="1"/>
  <c r="AS6" i="1"/>
  <c r="AS5" i="1" s="1"/>
  <c r="AV4" i="7" l="1"/>
  <c r="AW6" i="7"/>
  <c r="AW5" i="7" s="1"/>
  <c r="AS4" i="1"/>
  <c r="AT6" i="1"/>
  <c r="AT5" i="1" s="1"/>
  <c r="AX6" i="7" l="1"/>
  <c r="AX5" i="7" s="1"/>
  <c r="AW4" i="7"/>
  <c r="AT4" i="1"/>
  <c r="AU6" i="1"/>
  <c r="AU5" i="1" s="1"/>
  <c r="AX4" i="7" l="1"/>
  <c r="AY6" i="7"/>
  <c r="AY5" i="7" s="1"/>
  <c r="AU4" i="1"/>
  <c r="AV6" i="1"/>
  <c r="AV5" i="1" s="1"/>
  <c r="AZ6" i="7" l="1"/>
  <c r="AZ5" i="7" s="1"/>
  <c r="AY4" i="7"/>
  <c r="AV4" i="1"/>
  <c r="AW6" i="1"/>
  <c r="AW5" i="1" s="1"/>
  <c r="AZ4" i="7" l="1"/>
  <c r="BA6" i="7"/>
  <c r="BA5" i="7" s="1"/>
  <c r="AW4" i="1"/>
  <c r="AX6" i="1"/>
  <c r="AX5" i="1" s="1"/>
  <c r="BB6" i="7" l="1"/>
  <c r="BB5" i="7" s="1"/>
  <c r="BA4" i="7"/>
  <c r="AX4" i="1"/>
  <c r="AY6" i="1"/>
  <c r="AY5" i="1" s="1"/>
  <c r="BB4" i="7" l="1"/>
  <c r="BC6" i="7"/>
  <c r="BC5" i="7" s="1"/>
  <c r="AY4" i="1"/>
  <c r="AZ6" i="1"/>
  <c r="AZ5" i="1" s="1"/>
  <c r="BD6" i="7" l="1"/>
  <c r="BD5" i="7" s="1"/>
  <c r="BC4" i="7"/>
  <c r="AZ4" i="1"/>
  <c r="BA6" i="1"/>
  <c r="BA5" i="1" s="1"/>
  <c r="BD4" i="7" l="1"/>
  <c r="BE6" i="7"/>
  <c r="BE5" i="7" s="1"/>
  <c r="BA4" i="1"/>
  <c r="BB6" i="1"/>
  <c r="BB5" i="1" s="1"/>
  <c r="BE4" i="7" l="1"/>
  <c r="BB4" i="1"/>
  <c r="BC6" i="1"/>
  <c r="BC5" i="1" s="1"/>
  <c r="BC4" i="1" l="1"/>
</calcChain>
</file>

<file path=xl/sharedStrings.xml><?xml version="1.0" encoding="utf-8"?>
<sst xmlns="http://schemas.openxmlformats.org/spreadsheetml/2006/main" count="94" uniqueCount="86">
  <si>
    <t>MONTH</t>
  </si>
  <si>
    <t>ISO WEEK NUM</t>
  </si>
  <si>
    <t>(MON)DAY</t>
  </si>
  <si>
    <r>
      <rPr>
        <sz val="11"/>
        <color theme="8" tint="-0.249977111117893"/>
        <rFont val="Calibri"/>
        <family val="2"/>
        <scheme val="minor"/>
      </rPr>
      <t>&lt;</t>
    </r>
    <r>
      <rPr>
        <sz val="11"/>
        <color theme="0" tint="-0.249977111117893"/>
        <rFont val="Calibri"/>
        <family val="2"/>
        <scheme val="minor"/>
      </rPr>
      <t xml:space="preserve"> </t>
    </r>
    <r>
      <rPr>
        <sz val="11"/>
        <color theme="5" tint="-0.499984740745262"/>
        <rFont val="Calibri"/>
        <family val="2"/>
        <scheme val="minor"/>
      </rPr>
      <t>select this entire row, right-click to insert more space</t>
    </r>
  </si>
  <si>
    <r>
      <rPr>
        <sz val="11"/>
        <color theme="5" tint="-0.249977111117893"/>
        <rFont val="Calibri"/>
        <family val="2"/>
        <scheme val="minor"/>
      </rPr>
      <t xml:space="preserve">edit this year </t>
    </r>
    <r>
      <rPr>
        <sz val="11"/>
        <color theme="0" tint="-0.34998626667073579"/>
        <rFont val="Calibri"/>
        <family val="2"/>
        <scheme val="minor"/>
      </rPr>
      <t>v</t>
    </r>
    <r>
      <rPr>
        <sz val="11"/>
        <color theme="5" tint="-0.249977111117893"/>
        <rFont val="Calibri"/>
        <family val="2"/>
        <scheme val="minor"/>
      </rPr>
      <t xml:space="preserve"> </t>
    </r>
  </si>
  <si>
    <t>This is a blank GANTT-style worksheet for informal planning.  Basically, I print this out</t>
  </si>
  <si>
    <r>
      <t xml:space="preserve">like </t>
    </r>
    <r>
      <rPr>
        <b/>
        <sz val="11"/>
        <color theme="1"/>
        <rFont val="Calibri"/>
        <family val="2"/>
        <scheme val="minor"/>
      </rPr>
      <t>graph paper</t>
    </r>
    <r>
      <rPr>
        <sz val="11"/>
        <color theme="1"/>
        <rFont val="Calibri"/>
        <family val="2"/>
        <scheme val="minor"/>
      </rPr>
      <t>. I turn on PRINT GRID LINES and REPEAT TOP AND LEFT columns.</t>
    </r>
  </si>
  <si>
    <t>If you want to change the start date, type the new date into cell D3. The ribbon</t>
  </si>
  <si>
    <t>calendar will automatically update.</t>
  </si>
  <si>
    <t xml:space="preserve">If you want to add more items to the list, select the entire row by clicking the </t>
  </si>
  <si>
    <t>ROW NUMBER as designated (row 18 , where it says "select this entire row").</t>
  </si>
  <si>
    <t>Right-click and choose INSERT from the menu. If it says "Insert Cells" or something</t>
  </si>
  <si>
    <t>like that you  have to clear the currect selection by hitting the ESC key.</t>
  </si>
  <si>
    <t>To group rows, use the DATA menu and group/ungroup as shown. There are expansion</t>
  </si>
  <si>
    <t>icons on the left-hand side of the screen.</t>
  </si>
  <si>
    <t xml:space="preserve">To print, make a selection of what part you'd like printed, and when you go to the </t>
  </si>
  <si>
    <t>PRINT dialog box, make sure you're printing the SELECTION and not the worksheet.</t>
  </si>
  <si>
    <t>Use PRINT PREVIEW to make sure tht it looks right.</t>
  </si>
  <si>
    <t>Enjoy!</t>
  </si>
  <si>
    <t>GANTT GRAPH PAPER (WEEKLY)</t>
  </si>
  <si>
    <t>To add more columns, you will need to extend the date information in row 6,</t>
  </si>
  <si>
    <t>which holds  the dates from which all formatting rules draw. You'll also need to</t>
  </si>
  <si>
    <t>extend the CONDITIONAL FORMATTING rules ranges (look it up).</t>
  </si>
  <si>
    <t>SAMPLE WEEKLY SHEET</t>
  </si>
  <si>
    <t>CLIENT INTERACTION</t>
  </si>
  <si>
    <t>C1 - Requirement Handoff</t>
  </si>
  <si>
    <t>C2 - Approval</t>
  </si>
  <si>
    <t>C3 - Signoff Work Complete</t>
  </si>
  <si>
    <t>PLAYER APPLICATION (Joe)</t>
  </si>
  <si>
    <t>P1 - engineering prototype</t>
  </si>
  <si>
    <t>P2 - styled prototype</t>
  </si>
  <si>
    <t>dependency on Frida-S2</t>
  </si>
  <si>
    <t>PLAYER ARTWORK (Frida)</t>
  </si>
  <si>
    <t>S1 - skin design</t>
  </si>
  <si>
    <t>approval by client</t>
  </si>
  <si>
    <t>S2 - skin delivery</t>
  </si>
  <si>
    <t>S3 - 25% client fixups</t>
  </si>
  <si>
    <t>Weeks are numbered using the ISO convention</t>
  </si>
  <si>
    <t>C1</t>
  </si>
  <si>
    <t>C2</t>
  </si>
  <si>
    <t>P1</t>
  </si>
  <si>
    <t>C3</t>
  </si>
  <si>
    <t>C1 provide to engineering</t>
  </si>
  <si>
    <t>S1 review</t>
  </si>
  <si>
    <t>S2</t>
  </si>
  <si>
    <t>P2</t>
  </si>
  <si>
    <t>C1 required to start</t>
  </si>
  <si>
    <t>S1</t>
  </si>
  <si>
    <t>S1 delivery</t>
  </si>
  <si>
    <t>S2 delivery</t>
  </si>
  <si>
    <t>LOCAL SPECIFIC DATE STRINGS</t>
  </si>
  <si>
    <t>Having trouble displaying dates correctly?</t>
  </si>
  <si>
    <t>Excel's Text() function, which is used extensively to auto-format the spreadsheet, uses "text format strings" to translate</t>
  </si>
  <si>
    <t>a date into other representations. However, these text format strings are locale-dependent. For example, in the USA</t>
  </si>
  <si>
    <t xml:space="preserve">the function Text(A1,"MMM") will return the three-letter month acronym (e.g. "MAR" for March) for a date value. </t>
  </si>
  <si>
    <t>To get around this problem without writing macros, I'm storing the format strings here for use in the main worksheet.</t>
  </si>
  <si>
    <t>When you change these values, the "Blank Sheet" and "Example Sheets" will update.</t>
  </si>
  <si>
    <t>three day month</t>
  </si>
  <si>
    <t>For example, in Turkish, the appropriate strings are:</t>
  </si>
  <si>
    <t>Thanks to Mehmet CAN, a management consultant based in Turkey, for tracking down this issue and providing the solution.</t>
  </si>
  <si>
    <t xml:space="preserve">Additonal references: </t>
  </si>
  <si>
    <t>http://www.rondebruin.nl/international.htm</t>
  </si>
  <si>
    <t>http://www.excelbanter.com/showthread.php?t=230221</t>
  </si>
  <si>
    <t>change to your locale string (see your Excel documentation for Text() function and dates)</t>
  </si>
  <si>
    <t>mmm</t>
  </si>
  <si>
    <r>
      <t xml:space="preserve">If you are using a </t>
    </r>
    <r>
      <rPr>
        <b/>
        <sz val="11"/>
        <color theme="1"/>
        <rFont val="Calibri"/>
        <family val="2"/>
        <scheme val="minor"/>
      </rPr>
      <t>non-English</t>
    </r>
    <r>
      <rPr>
        <sz val="11"/>
        <color theme="1"/>
        <rFont val="Calibri"/>
        <family val="2"/>
        <scheme val="minor"/>
      </rPr>
      <t xml:space="preserve"> version of Excel and the dates are not formatting correctly,</t>
    </r>
  </si>
  <si>
    <t>please read the "Date Formatting Strings" worksheet and adjust the value(s) there.</t>
  </si>
  <si>
    <t>Dave Seah 8/12/2011</t>
  </si>
  <si>
    <r>
      <rPr>
        <sz val="11"/>
        <color theme="5" tint="-0.249977111117893"/>
        <rFont val="Calibri"/>
        <family val="2"/>
        <scheme val="minor"/>
      </rPr>
      <t xml:space="preserve">change the starting week here </t>
    </r>
    <r>
      <rPr>
        <sz val="11"/>
        <color theme="0" tint="-0.34998626667073579"/>
        <rFont val="Calibri"/>
        <family val="2"/>
        <scheme val="minor"/>
      </rPr>
      <t>v</t>
    </r>
    <r>
      <rPr>
        <sz val="11"/>
        <color theme="5" tint="-0.249977111117893"/>
        <rFont val="Calibri"/>
        <family val="2"/>
        <scheme val="minor"/>
      </rPr>
      <t xml:space="preserve"> </t>
    </r>
  </si>
  <si>
    <t>TASK</t>
  </si>
  <si>
    <t>Formal Project Proposal</t>
  </si>
  <si>
    <t>Submit Project Proposal</t>
  </si>
  <si>
    <t>Research accessibility features and card algorithms</t>
  </si>
  <si>
    <t>Create Requirements list</t>
  </si>
  <si>
    <t>Prototype User Interface</t>
  </si>
  <si>
    <t xml:space="preserve">Create frame for front end testing </t>
  </si>
  <si>
    <t>Iterate and refine UI</t>
  </si>
  <si>
    <t>Take time off for Christmas and revision</t>
  </si>
  <si>
    <t>Create back end (server)</t>
  </si>
  <si>
    <t>Create front end functionality and graphics</t>
  </si>
  <si>
    <t>Integration testing of completed system</t>
  </si>
  <si>
    <t>Evaluate usability</t>
  </si>
  <si>
    <t>Write final dissertation</t>
  </si>
  <si>
    <t>Demo system</t>
  </si>
  <si>
    <t>Submit dissertation</t>
  </si>
  <si>
    <t>Research appropriate development tools and methodology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</si>
</sst>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"/>
    <numFmt numFmtId="165" formatCode="mmm"/>
    <numFmt numFmtId="166" formatCode="[$-F800]dddd\,\ mmmm\ dd\,\ yyyy"/>
    <numFmt numFmtId="167" formatCode="mmmmm"/>
    <numFmt numFmtId="168" formatCode="ddd\ mmm\ d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0"/>
      <color theme="8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b/>
      <sz val="13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18" fillId="0" borderId="0" applyNumberFormat="0" applyFill="0" applyBorder="0" applyAlignment="0" applyProtection="0">
      <alignment vertical="top"/>
      <protection locked="0"/>
    </xf>
  </cellStyleXfs>
  <cellXfs count="52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/>
    <xf numFmtId="0" fontId="1" fillId="0" borderId="0" xfId="0" applyFont="1"/>
    <xf numFmtId="0" fontId="15" fillId="0" borderId="0" xfId="0" applyFont="1"/>
    <xf numFmtId="0" fontId="14" fillId="8" borderId="0" xfId="0" applyFont="1" applyFill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10" borderId="0" xfId="0" applyFont="1" applyFill="1" applyAlignment="1">
      <alignment horizontal="center" vertical="center"/>
    </xf>
    <xf numFmtId="0" fontId="14" fillId="11" borderId="0" xfId="0" applyFont="1" applyFill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0" fillId="0" borderId="0" xfId="0" applyFont="1" applyBorder="1"/>
    <xf numFmtId="0" fontId="0" fillId="0" borderId="0" xfId="0" applyBorder="1" applyAlignment="1">
      <alignment horizontal="right"/>
    </xf>
    <xf numFmtId="0" fontId="5" fillId="7" borderId="0" xfId="0" applyFont="1" applyFill="1" applyBorder="1"/>
    <xf numFmtId="0" fontId="8" fillId="4" borderId="0" xfId="0" applyFont="1" applyFill="1" applyBorder="1" applyAlignment="1">
      <alignment horizontal="right" vertical="center"/>
    </xf>
    <xf numFmtId="0" fontId="7" fillId="2" borderId="0" xfId="0" applyFont="1" applyFill="1" applyBorder="1" applyAlignment="1">
      <alignment horizontal="right"/>
    </xf>
    <xf numFmtId="0" fontId="1" fillId="0" borderId="0" xfId="0" applyFont="1" applyBorder="1"/>
    <xf numFmtId="0" fontId="11" fillId="0" borderId="0" xfId="0" applyFont="1" applyBorder="1"/>
    <xf numFmtId="0" fontId="0" fillId="7" borderId="0" xfId="0" applyFill="1" applyBorder="1"/>
    <xf numFmtId="166" fontId="11" fillId="0" borderId="0" xfId="0" applyNumberFormat="1" applyFont="1" applyBorder="1" applyAlignment="1">
      <alignment horizontal="right"/>
    </xf>
    <xf numFmtId="167" fontId="9" fillId="0" borderId="0" xfId="0" applyNumberFormat="1" applyFont="1" applyBorder="1" applyAlignment="1">
      <alignment horizontal="center"/>
    </xf>
    <xf numFmtId="167" fontId="9" fillId="0" borderId="0" xfId="0" applyNumberFormat="1" applyFont="1" applyBorder="1"/>
    <xf numFmtId="0" fontId="17" fillId="7" borderId="0" xfId="0" applyFont="1" applyFill="1" applyBorder="1" applyAlignment="1">
      <alignment horizontal="right"/>
    </xf>
    <xf numFmtId="0" fontId="7" fillId="2" borderId="0" xfId="0" applyFont="1" applyFill="1" applyBorder="1" applyAlignment="1">
      <alignment horizontal="right" vertical="top"/>
    </xf>
    <xf numFmtId="4" fontId="0" fillId="0" borderId="0" xfId="0" applyNumberFormat="1" applyBorder="1"/>
    <xf numFmtId="4" fontId="0" fillId="0" borderId="0" xfId="0" applyNumberFormat="1" applyFill="1" applyBorder="1"/>
    <xf numFmtId="0" fontId="1" fillId="5" borderId="0" xfId="0" applyFont="1" applyFill="1" applyBorder="1" applyAlignment="1">
      <alignment horizontal="right"/>
    </xf>
    <xf numFmtId="4" fontId="0" fillId="5" borderId="0" xfId="0" applyNumberFormat="1" applyFill="1" applyBorder="1"/>
    <xf numFmtId="0" fontId="8" fillId="3" borderId="0" xfId="0" applyFont="1" applyFill="1" applyBorder="1" applyAlignment="1">
      <alignment horizontal="center" vertical="center"/>
    </xf>
    <xf numFmtId="165" fontId="1" fillId="6" borderId="0" xfId="0" applyNumberFormat="1" applyFont="1" applyFill="1" applyBorder="1" applyAlignment="1">
      <alignment horizontal="center"/>
    </xf>
    <xf numFmtId="164" fontId="4" fillId="6" borderId="0" xfId="1" applyNumberFormat="1" applyFont="1" applyFill="1" applyBorder="1" applyAlignment="1">
      <alignment horizontal="center" vertical="top"/>
    </xf>
    <xf numFmtId="164" fontId="0" fillId="6" borderId="0" xfId="0" applyNumberFormat="1" applyFill="1" applyBorder="1" applyAlignment="1">
      <alignment horizontal="center" vertical="top"/>
    </xf>
    <xf numFmtId="0" fontId="1" fillId="12" borderId="0" xfId="0" applyFont="1" applyFill="1"/>
    <xf numFmtId="0" fontId="19" fillId="0" borderId="0" xfId="3" applyFont="1" applyAlignment="1" applyProtection="1"/>
    <xf numFmtId="0" fontId="0" fillId="12" borderId="0" xfId="0" applyFill="1"/>
    <xf numFmtId="0" fontId="12" fillId="0" borderId="0" xfId="0" applyFont="1"/>
    <xf numFmtId="168" fontId="5" fillId="7" borderId="0" xfId="0" applyNumberFormat="1" applyFont="1" applyFill="1" applyBorder="1"/>
    <xf numFmtId="0" fontId="6" fillId="7" borderId="0" xfId="0" applyFont="1" applyFill="1" applyBorder="1" applyAlignment="1">
      <alignment vertical="center"/>
    </xf>
    <xf numFmtId="0" fontId="1" fillId="0" borderId="0" xfId="0" applyFont="1" applyFill="1" applyBorder="1"/>
    <xf numFmtId="4" fontId="0" fillId="8" borderId="2" xfId="0" applyNumberFormat="1" applyFill="1" applyBorder="1"/>
    <xf numFmtId="4" fontId="0" fillId="8" borderId="3" xfId="0" applyNumberFormat="1" applyFill="1" applyBorder="1"/>
    <xf numFmtId="4" fontId="0" fillId="8" borderId="4" xfId="0" applyNumberFormat="1" applyFill="1" applyBorder="1"/>
    <xf numFmtId="4" fontId="0" fillId="8" borderId="1" xfId="0" applyNumberFormat="1" applyFill="1" applyBorder="1"/>
    <xf numFmtId="4" fontId="0" fillId="8" borderId="5" xfId="0" applyNumberFormat="1" applyFill="1" applyBorder="1"/>
    <xf numFmtId="4" fontId="0" fillId="8" borderId="6" xfId="0" applyNumberFormat="1" applyFill="1" applyBorder="1"/>
    <xf numFmtId="4" fontId="0" fillId="0" borderId="7" xfId="0" applyNumberFormat="1" applyFill="1" applyBorder="1"/>
    <xf numFmtId="4" fontId="0" fillId="0" borderId="8" xfId="0" applyNumberFormat="1" applyBorder="1"/>
    <xf numFmtId="4" fontId="0" fillId="0" borderId="7" xfId="0" applyNumberFormat="1" applyBorder="1"/>
    <xf numFmtId="0" fontId="20" fillId="0" borderId="0" xfId="0" applyFont="1" applyBorder="1"/>
    <xf numFmtId="0" fontId="20" fillId="0" borderId="0" xfId="0" applyFont="1" applyFill="1" applyBorder="1"/>
  </cellXfs>
  <cellStyles count="4">
    <cellStyle name="Hyperlink" xfId="3" builtinId="8"/>
    <cellStyle name="Normal" xfId="0" builtinId="0"/>
    <cellStyle name="Normal 2" xfId="2" xr:uid="{00000000-0005-0000-0000-000002000000}"/>
    <cellStyle name="Normal 3" xfId="1" xr:uid="{00000000-0005-0000-0000-000003000000}"/>
  </cellStyles>
  <dxfs count="8">
    <dxf>
      <font>
        <color auto="1"/>
      </font>
      <fill>
        <patternFill>
          <bgColor theme="6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fill>
        <patternFill>
          <bgColor theme="8" tint="0.39994506668294322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8" tint="0.39994506668294322"/>
        </patternFill>
      </fill>
    </dxf>
    <dxf>
      <font>
        <color auto="1"/>
      </font>
      <fill>
        <patternFill>
          <bgColor theme="6" tint="0.59996337778862885"/>
        </patternFill>
      </fill>
      <border>
        <left/>
        <right/>
        <top/>
        <bottom/>
      </border>
    </dxf>
  </dxfs>
  <tableStyles count="0" defaultTableStyle="TableStyleMedium9" defaultPivotStyle="PivotStyleLight16"/>
  <colors>
    <mruColors>
      <color rgb="FF0066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B216"/>
  <sheetViews>
    <sheetView tabSelected="1" zoomScale="85" zoomScaleNormal="85" workbookViewId="0">
      <selection activeCell="D16" sqref="D16"/>
    </sheetView>
  </sheetViews>
  <sheetFormatPr defaultRowHeight="15" x14ac:dyDescent="0.25"/>
  <cols>
    <col min="1" max="1" width="55.7109375" style="1" customWidth="1"/>
    <col min="2" max="2" width="10.28515625" style="1" customWidth="1"/>
    <col min="3" max="35" width="5" style="1" customWidth="1"/>
    <col min="36" max="37" width="5.7109375" style="1" customWidth="1"/>
    <col min="38" max="16384" width="9.140625" style="1"/>
  </cols>
  <sheetData>
    <row r="1" spans="1:132" ht="26.25" x14ac:dyDescent="0.4">
      <c r="A1" s="13" t="s">
        <v>19</v>
      </c>
    </row>
    <row r="2" spans="1:132" x14ac:dyDescent="0.25">
      <c r="B2" s="21" t="s">
        <v>68</v>
      </c>
      <c r="D2" s="22">
        <f>B3</f>
        <v>43378</v>
      </c>
      <c r="E2" s="23">
        <f>D2+1</f>
        <v>43379</v>
      </c>
      <c r="F2" s="23">
        <f t="shared" ref="F2:BQ2" si="0">E2+1</f>
        <v>43380</v>
      </c>
      <c r="G2" s="23">
        <f t="shared" si="0"/>
        <v>43381</v>
      </c>
      <c r="H2" s="23">
        <f t="shared" si="0"/>
        <v>43382</v>
      </c>
      <c r="I2" s="23">
        <f t="shared" si="0"/>
        <v>43383</v>
      </c>
      <c r="J2" s="23">
        <f t="shared" si="0"/>
        <v>43384</v>
      </c>
      <c r="K2" s="23">
        <f t="shared" si="0"/>
        <v>43385</v>
      </c>
      <c r="L2" s="23">
        <f t="shared" si="0"/>
        <v>43386</v>
      </c>
      <c r="M2" s="23">
        <f t="shared" si="0"/>
        <v>43387</v>
      </c>
      <c r="N2" s="23">
        <f t="shared" si="0"/>
        <v>43388</v>
      </c>
      <c r="O2" s="23">
        <f t="shared" si="0"/>
        <v>43389</v>
      </c>
      <c r="P2" s="23">
        <f t="shared" si="0"/>
        <v>43390</v>
      </c>
      <c r="Q2" s="23">
        <f t="shared" si="0"/>
        <v>43391</v>
      </c>
      <c r="R2" s="23">
        <f t="shared" si="0"/>
        <v>43392</v>
      </c>
      <c r="S2" s="23">
        <f t="shared" si="0"/>
        <v>43393</v>
      </c>
      <c r="T2" s="23">
        <f t="shared" si="0"/>
        <v>43394</v>
      </c>
      <c r="U2" s="23">
        <f t="shared" si="0"/>
        <v>43395</v>
      </c>
      <c r="V2" s="23">
        <f t="shared" si="0"/>
        <v>43396</v>
      </c>
      <c r="W2" s="23">
        <f t="shared" si="0"/>
        <v>43397</v>
      </c>
      <c r="X2" s="23">
        <f t="shared" si="0"/>
        <v>43398</v>
      </c>
      <c r="Y2" s="23">
        <f t="shared" si="0"/>
        <v>43399</v>
      </c>
      <c r="Z2" s="23">
        <f t="shared" si="0"/>
        <v>43400</v>
      </c>
      <c r="AA2" s="23">
        <f t="shared" si="0"/>
        <v>43401</v>
      </c>
      <c r="AB2" s="23">
        <f t="shared" si="0"/>
        <v>43402</v>
      </c>
      <c r="AC2" s="23">
        <f t="shared" si="0"/>
        <v>43403</v>
      </c>
      <c r="AD2" s="23">
        <f t="shared" si="0"/>
        <v>43404</v>
      </c>
      <c r="AE2" s="23">
        <f t="shared" si="0"/>
        <v>43405</v>
      </c>
      <c r="AF2" s="23">
        <f t="shared" si="0"/>
        <v>43406</v>
      </c>
      <c r="AG2" s="23">
        <f t="shared" si="0"/>
        <v>43407</v>
      </c>
      <c r="AH2" s="23">
        <f t="shared" si="0"/>
        <v>43408</v>
      </c>
      <c r="AI2" s="23">
        <f t="shared" si="0"/>
        <v>43409</v>
      </c>
      <c r="AJ2" s="23">
        <f t="shared" si="0"/>
        <v>43410</v>
      </c>
      <c r="AK2" s="23">
        <f t="shared" si="0"/>
        <v>43411</v>
      </c>
      <c r="AL2" s="23">
        <f t="shared" si="0"/>
        <v>43412</v>
      </c>
      <c r="AM2" s="23">
        <f t="shared" si="0"/>
        <v>43413</v>
      </c>
      <c r="AN2" s="23">
        <f t="shared" si="0"/>
        <v>43414</v>
      </c>
      <c r="AO2" s="23">
        <f t="shared" si="0"/>
        <v>43415</v>
      </c>
      <c r="AP2" s="23">
        <f t="shared" si="0"/>
        <v>43416</v>
      </c>
      <c r="AQ2" s="23">
        <f t="shared" si="0"/>
        <v>43417</v>
      </c>
      <c r="AR2" s="23">
        <f t="shared" si="0"/>
        <v>43418</v>
      </c>
      <c r="AS2" s="23">
        <f t="shared" si="0"/>
        <v>43419</v>
      </c>
      <c r="AT2" s="23">
        <f t="shared" si="0"/>
        <v>43420</v>
      </c>
      <c r="AU2" s="23">
        <f t="shared" si="0"/>
        <v>43421</v>
      </c>
      <c r="AV2" s="23">
        <f t="shared" si="0"/>
        <v>43422</v>
      </c>
      <c r="AW2" s="23">
        <f t="shared" si="0"/>
        <v>43423</v>
      </c>
      <c r="AX2" s="23">
        <f t="shared" si="0"/>
        <v>43424</v>
      </c>
      <c r="AY2" s="23">
        <f t="shared" si="0"/>
        <v>43425</v>
      </c>
      <c r="AZ2" s="23">
        <f t="shared" si="0"/>
        <v>43426</v>
      </c>
      <c r="BA2" s="23">
        <f t="shared" si="0"/>
        <v>43427</v>
      </c>
      <c r="BB2" s="23">
        <f t="shared" si="0"/>
        <v>43428</v>
      </c>
      <c r="BC2" s="23">
        <f t="shared" si="0"/>
        <v>43429</v>
      </c>
      <c r="BD2" s="23">
        <f t="shared" si="0"/>
        <v>43430</v>
      </c>
      <c r="BE2" s="23">
        <f t="shared" si="0"/>
        <v>43431</v>
      </c>
      <c r="BF2" s="23">
        <f t="shared" si="0"/>
        <v>43432</v>
      </c>
      <c r="BG2" s="23">
        <f t="shared" si="0"/>
        <v>43433</v>
      </c>
      <c r="BH2" s="23">
        <f t="shared" si="0"/>
        <v>43434</v>
      </c>
      <c r="BI2" s="23">
        <f t="shared" si="0"/>
        <v>43435</v>
      </c>
      <c r="BJ2" s="23">
        <f t="shared" si="0"/>
        <v>43436</v>
      </c>
      <c r="BK2" s="23">
        <f t="shared" si="0"/>
        <v>43437</v>
      </c>
      <c r="BL2" s="23">
        <f t="shared" si="0"/>
        <v>43438</v>
      </c>
      <c r="BM2" s="23">
        <f t="shared" si="0"/>
        <v>43439</v>
      </c>
      <c r="BN2" s="23">
        <f t="shared" si="0"/>
        <v>43440</v>
      </c>
      <c r="BO2" s="23">
        <f t="shared" si="0"/>
        <v>43441</v>
      </c>
      <c r="BP2" s="23">
        <f t="shared" si="0"/>
        <v>43442</v>
      </c>
      <c r="BQ2" s="23">
        <f t="shared" si="0"/>
        <v>43443</v>
      </c>
      <c r="BR2" s="23">
        <f t="shared" ref="BR2:EA2" si="1">BQ2+1</f>
        <v>43444</v>
      </c>
      <c r="BS2" s="23">
        <f t="shared" si="1"/>
        <v>43445</v>
      </c>
      <c r="BT2" s="23">
        <f t="shared" si="1"/>
        <v>43446</v>
      </c>
      <c r="BU2" s="23">
        <f t="shared" si="1"/>
        <v>43447</v>
      </c>
      <c r="BV2" s="23">
        <f t="shared" si="1"/>
        <v>43448</v>
      </c>
      <c r="BW2" s="23">
        <f t="shared" si="1"/>
        <v>43449</v>
      </c>
      <c r="BX2" s="23">
        <f t="shared" si="1"/>
        <v>43450</v>
      </c>
      <c r="BY2" s="23">
        <f t="shared" si="1"/>
        <v>43451</v>
      </c>
      <c r="BZ2" s="23">
        <f t="shared" si="1"/>
        <v>43452</v>
      </c>
      <c r="CA2" s="23">
        <f t="shared" si="1"/>
        <v>43453</v>
      </c>
      <c r="CB2" s="23">
        <f t="shared" si="1"/>
        <v>43454</v>
      </c>
      <c r="CC2" s="23">
        <f t="shared" si="1"/>
        <v>43455</v>
      </c>
      <c r="CD2" s="23">
        <f t="shared" si="1"/>
        <v>43456</v>
      </c>
      <c r="CE2" s="23">
        <f t="shared" si="1"/>
        <v>43457</v>
      </c>
      <c r="CF2" s="23">
        <f t="shared" si="1"/>
        <v>43458</v>
      </c>
      <c r="CG2" s="23">
        <f t="shared" si="1"/>
        <v>43459</v>
      </c>
      <c r="CH2" s="23">
        <f t="shared" si="1"/>
        <v>43460</v>
      </c>
      <c r="CI2" s="23">
        <f t="shared" si="1"/>
        <v>43461</v>
      </c>
      <c r="CJ2" s="23">
        <f t="shared" si="1"/>
        <v>43462</v>
      </c>
      <c r="CK2" s="23">
        <f t="shared" si="1"/>
        <v>43463</v>
      </c>
      <c r="CL2" s="23">
        <f t="shared" si="1"/>
        <v>43464</v>
      </c>
      <c r="CM2" s="23">
        <f t="shared" si="1"/>
        <v>43465</v>
      </c>
      <c r="CN2" s="23">
        <f t="shared" si="1"/>
        <v>43466</v>
      </c>
      <c r="CO2" s="23">
        <f t="shared" si="1"/>
        <v>43467</v>
      </c>
      <c r="CP2" s="23">
        <f t="shared" si="1"/>
        <v>43468</v>
      </c>
      <c r="CQ2" s="23">
        <f t="shared" si="1"/>
        <v>43469</v>
      </c>
      <c r="CR2" s="23">
        <f t="shared" si="1"/>
        <v>43470</v>
      </c>
      <c r="CS2" s="23">
        <f t="shared" si="1"/>
        <v>43471</v>
      </c>
      <c r="CT2" s="23">
        <f t="shared" si="1"/>
        <v>43472</v>
      </c>
      <c r="CU2" s="23">
        <f t="shared" si="1"/>
        <v>43473</v>
      </c>
      <c r="CV2" s="23">
        <f t="shared" si="1"/>
        <v>43474</v>
      </c>
      <c r="CW2" s="23">
        <f t="shared" si="1"/>
        <v>43475</v>
      </c>
      <c r="CX2" s="23">
        <f t="shared" si="1"/>
        <v>43476</v>
      </c>
      <c r="CY2" s="23">
        <f t="shared" si="1"/>
        <v>43477</v>
      </c>
      <c r="CZ2" s="23">
        <f t="shared" si="1"/>
        <v>43478</v>
      </c>
      <c r="DA2" s="23">
        <f t="shared" si="1"/>
        <v>43479</v>
      </c>
      <c r="DB2" s="23">
        <f t="shared" si="1"/>
        <v>43480</v>
      </c>
      <c r="DC2" s="23">
        <f t="shared" si="1"/>
        <v>43481</v>
      </c>
      <c r="DD2" s="23">
        <f t="shared" si="1"/>
        <v>43482</v>
      </c>
      <c r="DE2" s="23">
        <f t="shared" si="1"/>
        <v>43483</v>
      </c>
      <c r="DF2" s="23">
        <f t="shared" si="1"/>
        <v>43484</v>
      </c>
      <c r="DG2" s="23">
        <f t="shared" si="1"/>
        <v>43485</v>
      </c>
      <c r="DH2" s="23">
        <f t="shared" si="1"/>
        <v>43486</v>
      </c>
      <c r="DI2" s="23">
        <f t="shared" si="1"/>
        <v>43487</v>
      </c>
      <c r="DJ2" s="23">
        <f t="shared" si="1"/>
        <v>43488</v>
      </c>
      <c r="DK2" s="23">
        <f t="shared" si="1"/>
        <v>43489</v>
      </c>
      <c r="DL2" s="23">
        <f t="shared" si="1"/>
        <v>43490</v>
      </c>
      <c r="DM2" s="23">
        <f t="shared" si="1"/>
        <v>43491</v>
      </c>
      <c r="DN2" s="23">
        <f t="shared" si="1"/>
        <v>43492</v>
      </c>
      <c r="DO2" s="23">
        <f t="shared" si="1"/>
        <v>43493</v>
      </c>
      <c r="DP2" s="23">
        <f t="shared" si="1"/>
        <v>43494</v>
      </c>
      <c r="DQ2" s="23">
        <f t="shared" si="1"/>
        <v>43495</v>
      </c>
      <c r="DR2" s="23">
        <f t="shared" si="1"/>
        <v>43496</v>
      </c>
      <c r="DS2" s="23">
        <f t="shared" si="1"/>
        <v>43497</v>
      </c>
      <c r="DT2" s="23">
        <f t="shared" si="1"/>
        <v>43498</v>
      </c>
      <c r="DU2" s="23">
        <f t="shared" si="1"/>
        <v>43499</v>
      </c>
      <c r="DV2" s="23">
        <f t="shared" si="1"/>
        <v>43500</v>
      </c>
      <c r="DW2" s="23">
        <f t="shared" si="1"/>
        <v>43501</v>
      </c>
      <c r="DX2" s="23">
        <f t="shared" si="1"/>
        <v>43502</v>
      </c>
      <c r="DY2" s="23">
        <f t="shared" si="1"/>
        <v>43503</v>
      </c>
      <c r="DZ2" s="23">
        <f t="shared" si="1"/>
        <v>43504</v>
      </c>
      <c r="EA2" s="23">
        <f t="shared" si="1"/>
        <v>43505</v>
      </c>
      <c r="EB2" s="23">
        <f>EA2+1</f>
        <v>43506</v>
      </c>
    </row>
    <row r="3" spans="1:132" ht="28.5" x14ac:dyDescent="0.45">
      <c r="A3" s="15"/>
      <c r="B3" s="38">
        <v>43378</v>
      </c>
      <c r="C3" s="39"/>
      <c r="D3" s="24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</row>
    <row r="4" spans="1:132" ht="12.75" customHeight="1" x14ac:dyDescent="0.25">
      <c r="A4" s="16"/>
      <c r="B4" s="16" t="s">
        <v>1</v>
      </c>
      <c r="C4" s="30" t="str">
        <f t="shared" ref="C4:AH4" si="2">"W"&amp;INT((C6-DATE(YEAR(C6-WEEKDAY(C6-1)+4),1,3)+WEEKDAY(DATE(YEAR(C6-WEEKDAY(C6-1)+4),1,3))+ 5)/7)</f>
        <v>W40</v>
      </c>
      <c r="D4" s="30" t="str">
        <f t="shared" si="2"/>
        <v>W41</v>
      </c>
      <c r="E4" s="30" t="str">
        <f t="shared" si="2"/>
        <v>W42</v>
      </c>
      <c r="F4" s="30" t="str">
        <f t="shared" si="2"/>
        <v>W43</v>
      </c>
      <c r="G4" s="30" t="str">
        <f t="shared" si="2"/>
        <v>W44</v>
      </c>
      <c r="H4" s="30" t="str">
        <f t="shared" si="2"/>
        <v>W45</v>
      </c>
      <c r="I4" s="30" t="str">
        <f t="shared" si="2"/>
        <v>W46</v>
      </c>
      <c r="J4" s="30" t="str">
        <f t="shared" si="2"/>
        <v>W47</v>
      </c>
      <c r="K4" s="30" t="str">
        <f t="shared" si="2"/>
        <v>W48</v>
      </c>
      <c r="L4" s="30" t="str">
        <f t="shared" si="2"/>
        <v>W49</v>
      </c>
      <c r="M4" s="30" t="str">
        <f t="shared" si="2"/>
        <v>W50</v>
      </c>
      <c r="N4" s="30" t="str">
        <f t="shared" si="2"/>
        <v>W51</v>
      </c>
      <c r="O4" s="30" t="str">
        <f t="shared" si="2"/>
        <v>W52</v>
      </c>
      <c r="P4" s="30" t="str">
        <f t="shared" si="2"/>
        <v>W1</v>
      </c>
      <c r="Q4" s="30" t="str">
        <f t="shared" si="2"/>
        <v>W2</v>
      </c>
      <c r="R4" s="30" t="str">
        <f t="shared" si="2"/>
        <v>W3</v>
      </c>
      <c r="S4" s="30" t="str">
        <f t="shared" si="2"/>
        <v>W4</v>
      </c>
      <c r="T4" s="30" t="str">
        <f t="shared" si="2"/>
        <v>W5</v>
      </c>
      <c r="U4" s="30" t="str">
        <f t="shared" si="2"/>
        <v>W6</v>
      </c>
      <c r="V4" s="30" t="str">
        <f t="shared" si="2"/>
        <v>W7</v>
      </c>
      <c r="W4" s="30" t="str">
        <f t="shared" si="2"/>
        <v>W8</v>
      </c>
      <c r="X4" s="30" t="str">
        <f t="shared" si="2"/>
        <v>W9</v>
      </c>
      <c r="Y4" s="30" t="str">
        <f t="shared" si="2"/>
        <v>W10</v>
      </c>
      <c r="Z4" s="30" t="str">
        <f t="shared" si="2"/>
        <v>W11</v>
      </c>
      <c r="AA4" s="30" t="str">
        <f t="shared" si="2"/>
        <v>W12</v>
      </c>
      <c r="AB4" s="30" t="str">
        <f t="shared" si="2"/>
        <v>W13</v>
      </c>
      <c r="AC4" s="30" t="str">
        <f t="shared" si="2"/>
        <v>W14</v>
      </c>
      <c r="AD4" s="30" t="str">
        <f t="shared" si="2"/>
        <v>W15</v>
      </c>
      <c r="AE4" s="30" t="str">
        <f t="shared" si="2"/>
        <v>W16</v>
      </c>
      <c r="AF4" s="30" t="str">
        <f t="shared" si="2"/>
        <v>W17</v>
      </c>
      <c r="AG4" s="30" t="str">
        <f t="shared" si="2"/>
        <v>W18</v>
      </c>
      <c r="AH4" s="30" t="str">
        <f t="shared" si="2"/>
        <v>W19</v>
      </c>
      <c r="AI4" s="30" t="str">
        <f t="shared" ref="AI4:BC4" si="3">"W"&amp;INT((AI6-DATE(YEAR(AI6-WEEKDAY(AI6-1)+4),1,3)+WEEKDAY(DATE(YEAR(AI6-WEEKDAY(AI6-1)+4),1,3))+ 5)/7)</f>
        <v>W20</v>
      </c>
      <c r="AJ4" s="30" t="str">
        <f t="shared" si="3"/>
        <v>W21</v>
      </c>
      <c r="AK4" s="30" t="str">
        <f t="shared" si="3"/>
        <v>W22</v>
      </c>
      <c r="AL4" s="30" t="str">
        <f t="shared" si="3"/>
        <v>W23</v>
      </c>
      <c r="AM4" s="30" t="str">
        <f t="shared" si="3"/>
        <v>W24</v>
      </c>
      <c r="AN4" s="30" t="str">
        <f t="shared" si="3"/>
        <v>W25</v>
      </c>
      <c r="AO4" s="30" t="str">
        <f t="shared" si="3"/>
        <v>W26</v>
      </c>
      <c r="AP4" s="30" t="str">
        <f t="shared" si="3"/>
        <v>W27</v>
      </c>
      <c r="AQ4" s="30" t="str">
        <f t="shared" si="3"/>
        <v>W28</v>
      </c>
      <c r="AR4" s="30" t="str">
        <f t="shared" si="3"/>
        <v>W29</v>
      </c>
      <c r="AS4" s="30" t="str">
        <f t="shared" si="3"/>
        <v>W30</v>
      </c>
      <c r="AT4" s="30" t="str">
        <f t="shared" si="3"/>
        <v>W31</v>
      </c>
      <c r="AU4" s="30" t="str">
        <f t="shared" si="3"/>
        <v>W32</v>
      </c>
      <c r="AV4" s="30" t="str">
        <f t="shared" si="3"/>
        <v>W33</v>
      </c>
      <c r="AW4" s="30" t="str">
        <f t="shared" si="3"/>
        <v>W34</v>
      </c>
      <c r="AX4" s="30" t="str">
        <f t="shared" si="3"/>
        <v>W35</v>
      </c>
      <c r="AY4" s="30" t="str">
        <f t="shared" si="3"/>
        <v>W36</v>
      </c>
      <c r="AZ4" s="30" t="str">
        <f t="shared" si="3"/>
        <v>W37</v>
      </c>
      <c r="BA4" s="30" t="str">
        <f t="shared" si="3"/>
        <v>W38</v>
      </c>
      <c r="BB4" s="30" t="str">
        <f t="shared" si="3"/>
        <v>W39</v>
      </c>
      <c r="BC4" s="30" t="str">
        <f t="shared" si="3"/>
        <v>W40</v>
      </c>
    </row>
    <row r="5" spans="1:132" x14ac:dyDescent="0.25">
      <c r="A5" s="17" t="s">
        <v>69</v>
      </c>
      <c r="B5" s="17" t="s">
        <v>0</v>
      </c>
      <c r="C5" s="31" t="str">
        <f>UPPER(TEXT(C6,'Date Formatting Strings'!$B$11))</f>
        <v>OCT</v>
      </c>
      <c r="D5" s="31" t="str">
        <f>IF(MONTH(D6)&lt;&gt;MONTH(C6),UPPER(TEXT(D6,'Date Formatting Strings'!$B$11)),"")</f>
        <v/>
      </c>
      <c r="E5" s="31" t="str">
        <f>IF(MONTH(E6)&lt;&gt;MONTH(D6),UPPER(TEXT(E6,'Date Formatting Strings'!$B$11)),"")</f>
        <v/>
      </c>
      <c r="F5" s="31" t="str">
        <f>IF(MONTH(F6)&lt;&gt;MONTH(E6),UPPER(TEXT(F6,'Date Formatting Strings'!$B$11)),"")</f>
        <v/>
      </c>
      <c r="G5" s="31" t="str">
        <f>IF(MONTH(G6)&lt;&gt;MONTH(F6),UPPER(TEXT(G6,'Date Formatting Strings'!$B$11)),"")</f>
        <v/>
      </c>
      <c r="H5" s="31" t="str">
        <f>IF(MONTH(H6)&lt;&gt;MONTH(G6),UPPER(TEXT(H6,'Date Formatting Strings'!$B$11)),"")</f>
        <v>NOV</v>
      </c>
      <c r="I5" s="31" t="str">
        <f>IF(MONTH(I6)&lt;&gt;MONTH(H6),UPPER(TEXT(I6,'Date Formatting Strings'!$B$11)),"")</f>
        <v/>
      </c>
      <c r="J5" s="31" t="str">
        <f>IF(MONTH(J6)&lt;&gt;MONTH(I6),UPPER(TEXT(J6,'Date Formatting Strings'!$B$11)),"")</f>
        <v/>
      </c>
      <c r="K5" s="31" t="str">
        <f>IF(MONTH(K6)&lt;&gt;MONTH(J6),UPPER(TEXT(K6,'Date Formatting Strings'!$B$11)),"")</f>
        <v/>
      </c>
      <c r="L5" s="31" t="str">
        <f>IF(MONTH(L6)&lt;&gt;MONTH(K6),UPPER(TEXT(L6,'Date Formatting Strings'!$B$11)),"")</f>
        <v>DEC</v>
      </c>
      <c r="M5" s="31" t="str">
        <f>IF(MONTH(M6)&lt;&gt;MONTH(L6),UPPER(TEXT(M6,'Date Formatting Strings'!$B$11)),"")</f>
        <v/>
      </c>
      <c r="N5" s="31" t="str">
        <f>IF(MONTH(N6)&lt;&gt;MONTH(M6),UPPER(TEXT(N6,'Date Formatting Strings'!$B$11)),"")</f>
        <v/>
      </c>
      <c r="O5" s="31" t="str">
        <f>IF(MONTH(O6)&lt;&gt;MONTH(N6),UPPER(TEXT(O6,'Date Formatting Strings'!$B$11)),"")</f>
        <v/>
      </c>
      <c r="P5" s="31" t="str">
        <f>IF(MONTH(P6)&lt;&gt;MONTH(O6),UPPER(TEXT(P6,'Date Formatting Strings'!$B$11)),"")</f>
        <v/>
      </c>
      <c r="Q5" s="31" t="str">
        <f>IF(MONTH(Q6)&lt;&gt;MONTH(P6),UPPER(TEXT(Q6,'Date Formatting Strings'!$B$11)),"")</f>
        <v>JAN</v>
      </c>
      <c r="R5" s="31" t="str">
        <f>IF(MONTH(R6)&lt;&gt;MONTH(Q6),UPPER(TEXT(R6,'Date Formatting Strings'!$B$11)),"")</f>
        <v/>
      </c>
      <c r="S5" s="31" t="str">
        <f>IF(MONTH(S6)&lt;&gt;MONTH(R6),UPPER(TEXT(S6,'Date Formatting Strings'!$B$11)),"")</f>
        <v/>
      </c>
      <c r="T5" s="31" t="str">
        <f>IF(MONTH(T6)&lt;&gt;MONTH(S6),UPPER(TEXT(T6,'Date Formatting Strings'!$B$11)),"")</f>
        <v/>
      </c>
      <c r="U5" s="31" t="str">
        <f>IF(MONTH(U6)&lt;&gt;MONTH(T6),UPPER(TEXT(U6,'Date Formatting Strings'!$B$11)),"")</f>
        <v>FEB</v>
      </c>
      <c r="V5" s="31" t="str">
        <f>IF(MONTH(V6)&lt;&gt;MONTH(U6),UPPER(TEXT(V6,'Date Formatting Strings'!$B$11)),"")</f>
        <v/>
      </c>
      <c r="W5" s="31" t="str">
        <f>IF(MONTH(W6)&lt;&gt;MONTH(V6),UPPER(TEXT(W6,'Date Formatting Strings'!$B$11)),"")</f>
        <v/>
      </c>
      <c r="X5" s="31" t="str">
        <f>IF(MONTH(X6)&lt;&gt;MONTH(W6),UPPER(TEXT(X6,'Date Formatting Strings'!$B$11)),"")</f>
        <v/>
      </c>
      <c r="Y5" s="31" t="str">
        <f>IF(MONTH(Y6)&lt;&gt;MONTH(X6),UPPER(TEXT(Y6,'Date Formatting Strings'!$B$11)),"")</f>
        <v>MAR</v>
      </c>
      <c r="Z5" s="31" t="str">
        <f>IF(MONTH(Z6)&lt;&gt;MONTH(Y6),UPPER(TEXT(Z6,'Date Formatting Strings'!$B$11)),"")</f>
        <v/>
      </c>
      <c r="AA5" s="31" t="str">
        <f>IF(MONTH(AA6)&lt;&gt;MONTH(Z6),UPPER(TEXT(AA6,'Date Formatting Strings'!$B$11)),"")</f>
        <v/>
      </c>
      <c r="AB5" s="31" t="str">
        <f>IF(MONTH(AB6)&lt;&gt;MONTH(AA6),UPPER(TEXT(AB6,'Date Formatting Strings'!$B$11)),"")</f>
        <v/>
      </c>
      <c r="AC5" s="31" t="str">
        <f>IF(MONTH(AC6)&lt;&gt;MONTH(AB6),UPPER(TEXT(AC6,'Date Formatting Strings'!$B$11)),"")</f>
        <v>APR</v>
      </c>
      <c r="AD5" s="31" t="str">
        <f>IF(MONTH(AD6)&lt;&gt;MONTH(AC6),UPPER(TEXT(AD6,'Date Formatting Strings'!$B$11)),"")</f>
        <v/>
      </c>
      <c r="AE5" s="31" t="str">
        <f>IF(MONTH(AE6)&lt;&gt;MONTH(AD6),UPPER(TEXT(AE6,'Date Formatting Strings'!$B$11)),"")</f>
        <v/>
      </c>
      <c r="AF5" s="31" t="str">
        <f>IF(MONTH(AF6)&lt;&gt;MONTH(AE6),UPPER(TEXT(AF6,'Date Formatting Strings'!$B$11)),"")</f>
        <v/>
      </c>
      <c r="AG5" s="31" t="str">
        <f>IF(MONTH(AG6)&lt;&gt;MONTH(AF6),UPPER(TEXT(AG6,'Date Formatting Strings'!$B$11)),"")</f>
        <v/>
      </c>
      <c r="AH5" s="31" t="str">
        <f>IF(MONTH(AH6)&lt;&gt;MONTH(AG6),UPPER(TEXT(AH6,'Date Formatting Strings'!$B$11)),"")</f>
        <v>MAY</v>
      </c>
      <c r="AI5" s="31" t="str">
        <f>IF(MONTH(AI6)&lt;&gt;MONTH(AH6),UPPER(TEXT(AI6,'Date Formatting Strings'!$B$11)),"")</f>
        <v/>
      </c>
      <c r="AJ5" s="31" t="str">
        <f>IF(MONTH(AJ6)&lt;&gt;MONTH(AI6),UPPER(TEXT(AJ6,'Date Formatting Strings'!$B$11)),"")</f>
        <v/>
      </c>
      <c r="AK5" s="31" t="str">
        <f>IF(MONTH(AK6)&lt;&gt;MONTH(AJ6),UPPER(TEXT(AK6,'Date Formatting Strings'!$B$11)),"")</f>
        <v/>
      </c>
      <c r="AL5" s="31" t="str">
        <f>IF(MONTH(AL6)&lt;&gt;MONTH(AK6),UPPER(TEXT(AL6,'Date Formatting Strings'!$B$11)),"")</f>
        <v>JUN</v>
      </c>
      <c r="AM5" s="31" t="str">
        <f>IF(MONTH(AM6)&lt;&gt;MONTH(AL6),UPPER(TEXT(AM6,'Date Formatting Strings'!$B$11)),"")</f>
        <v/>
      </c>
      <c r="AN5" s="31" t="str">
        <f>IF(MONTH(AN6)&lt;&gt;MONTH(AM6),UPPER(TEXT(AN6,'Date Formatting Strings'!$B$11)),"")</f>
        <v/>
      </c>
      <c r="AO5" s="31" t="str">
        <f>IF(MONTH(AO6)&lt;&gt;MONTH(AN6),UPPER(TEXT(AO6,'Date Formatting Strings'!$B$11)),"")</f>
        <v/>
      </c>
      <c r="AP5" s="31" t="str">
        <f>IF(MONTH(AP6)&lt;&gt;MONTH(AO6),UPPER(TEXT(AP6,'Date Formatting Strings'!$B$11)),"")</f>
        <v>JUL</v>
      </c>
      <c r="AQ5" s="31" t="str">
        <f>IF(MONTH(AQ6)&lt;&gt;MONTH(AP6),UPPER(TEXT(AQ6,'Date Formatting Strings'!$B$11)),"")</f>
        <v/>
      </c>
      <c r="AR5" s="31" t="str">
        <f>IF(MONTH(AR6)&lt;&gt;MONTH(AQ6),UPPER(TEXT(AR6,'Date Formatting Strings'!$B$11)),"")</f>
        <v/>
      </c>
      <c r="AS5" s="31" t="str">
        <f>IF(MONTH(AS6)&lt;&gt;MONTH(AR6),UPPER(TEXT(AS6,'Date Formatting Strings'!$B$11)),"")</f>
        <v/>
      </c>
      <c r="AT5" s="31" t="str">
        <f>IF(MONTH(AT6)&lt;&gt;MONTH(AS6),UPPER(TEXT(AT6,'Date Formatting Strings'!$B$11)),"")</f>
        <v/>
      </c>
      <c r="AU5" s="31" t="str">
        <f>IF(MONTH(AU6)&lt;&gt;MONTH(AT6),UPPER(TEXT(AU6,'Date Formatting Strings'!$B$11)),"")</f>
        <v>AUG</v>
      </c>
      <c r="AV5" s="31" t="str">
        <f>IF(MONTH(AV6)&lt;&gt;MONTH(AU6),UPPER(TEXT(AV6,'Date Formatting Strings'!$B$11)),"")</f>
        <v/>
      </c>
      <c r="AW5" s="31" t="str">
        <f>IF(MONTH(AW6)&lt;&gt;MONTH(AV6),UPPER(TEXT(AW6,'Date Formatting Strings'!$B$11)),"")</f>
        <v/>
      </c>
      <c r="AX5" s="31" t="str">
        <f>IF(MONTH(AX6)&lt;&gt;MONTH(AW6),UPPER(TEXT(AX6,'Date Formatting Strings'!$B$11)),"")</f>
        <v/>
      </c>
      <c r="AY5" s="31" t="str">
        <f>IF(MONTH(AY6)&lt;&gt;MONTH(AX6),UPPER(TEXT(AY6,'Date Formatting Strings'!$B$11)),"")</f>
        <v>SEP</v>
      </c>
      <c r="AZ5" s="31" t="str">
        <f>IF(MONTH(AZ6)&lt;&gt;MONTH(AY6),UPPER(TEXT(AZ6,'Date Formatting Strings'!$B$11)),"")</f>
        <v/>
      </c>
      <c r="BA5" s="31" t="str">
        <f>IF(MONTH(BA6)&lt;&gt;MONTH(AZ6),UPPER(TEXT(BA6,'Date Formatting Strings'!$B$11)),"")</f>
        <v/>
      </c>
      <c r="BB5" s="31" t="str">
        <f>IF(MONTH(BB6)&lt;&gt;MONTH(BA6),UPPER(TEXT(BB6,'Date Formatting Strings'!$B$11)),"")</f>
        <v/>
      </c>
      <c r="BC5" s="31" t="str">
        <f>IF(MONTH(BC6)&lt;&gt;MONTH(BB6),UPPER(TEXT(BC6,'Date Formatting Strings'!$B$11)),"")</f>
        <v/>
      </c>
    </row>
    <row r="6" spans="1:132" ht="15.75" customHeight="1" x14ac:dyDescent="0.25">
      <c r="A6" s="17"/>
      <c r="B6" s="25" t="s">
        <v>2</v>
      </c>
      <c r="C6" s="32">
        <f>B3-WEEKDAY(B3)+2</f>
        <v>43374</v>
      </c>
      <c r="D6" s="33">
        <f>C6+7</f>
        <v>43381</v>
      </c>
      <c r="E6" s="33">
        <f t="shared" ref="E6:L6" si="4">D6+7</f>
        <v>43388</v>
      </c>
      <c r="F6" s="33">
        <f t="shared" si="4"/>
        <v>43395</v>
      </c>
      <c r="G6" s="33">
        <f t="shared" si="4"/>
        <v>43402</v>
      </c>
      <c r="H6" s="33">
        <f t="shared" si="4"/>
        <v>43409</v>
      </c>
      <c r="I6" s="33">
        <f t="shared" si="4"/>
        <v>43416</v>
      </c>
      <c r="J6" s="33">
        <f t="shared" si="4"/>
        <v>43423</v>
      </c>
      <c r="K6" s="33">
        <f t="shared" si="4"/>
        <v>43430</v>
      </c>
      <c r="L6" s="33">
        <f t="shared" si="4"/>
        <v>43437</v>
      </c>
      <c r="M6" s="33">
        <f t="shared" ref="M6:U6" si="5">L6+7</f>
        <v>43444</v>
      </c>
      <c r="N6" s="33">
        <f t="shared" si="5"/>
        <v>43451</v>
      </c>
      <c r="O6" s="33">
        <f t="shared" si="5"/>
        <v>43458</v>
      </c>
      <c r="P6" s="33">
        <f t="shared" si="5"/>
        <v>43465</v>
      </c>
      <c r="Q6" s="33">
        <f t="shared" si="5"/>
        <v>43472</v>
      </c>
      <c r="R6" s="33">
        <f t="shared" si="5"/>
        <v>43479</v>
      </c>
      <c r="S6" s="33">
        <f t="shared" si="5"/>
        <v>43486</v>
      </c>
      <c r="T6" s="33">
        <f t="shared" si="5"/>
        <v>43493</v>
      </c>
      <c r="U6" s="33">
        <f t="shared" si="5"/>
        <v>43500</v>
      </c>
      <c r="V6" s="33">
        <f t="shared" ref="V6:AQ6" si="6">U6+7</f>
        <v>43507</v>
      </c>
      <c r="W6" s="33">
        <f t="shared" si="6"/>
        <v>43514</v>
      </c>
      <c r="X6" s="33">
        <f t="shared" si="6"/>
        <v>43521</v>
      </c>
      <c r="Y6" s="33">
        <f t="shared" si="6"/>
        <v>43528</v>
      </c>
      <c r="Z6" s="33">
        <f t="shared" si="6"/>
        <v>43535</v>
      </c>
      <c r="AA6" s="33">
        <f t="shared" si="6"/>
        <v>43542</v>
      </c>
      <c r="AB6" s="33">
        <f t="shared" si="6"/>
        <v>43549</v>
      </c>
      <c r="AC6" s="33">
        <f t="shared" si="6"/>
        <v>43556</v>
      </c>
      <c r="AD6" s="33">
        <f t="shared" si="6"/>
        <v>43563</v>
      </c>
      <c r="AE6" s="33">
        <f t="shared" si="6"/>
        <v>43570</v>
      </c>
      <c r="AF6" s="33">
        <f t="shared" si="6"/>
        <v>43577</v>
      </c>
      <c r="AG6" s="33">
        <f t="shared" si="6"/>
        <v>43584</v>
      </c>
      <c r="AH6" s="33">
        <f t="shared" si="6"/>
        <v>43591</v>
      </c>
      <c r="AI6" s="33">
        <f t="shared" si="6"/>
        <v>43598</v>
      </c>
      <c r="AJ6" s="33">
        <f t="shared" si="6"/>
        <v>43605</v>
      </c>
      <c r="AK6" s="33">
        <f t="shared" si="6"/>
        <v>43612</v>
      </c>
      <c r="AL6" s="33">
        <f t="shared" si="6"/>
        <v>43619</v>
      </c>
      <c r="AM6" s="33">
        <f t="shared" si="6"/>
        <v>43626</v>
      </c>
      <c r="AN6" s="33">
        <f t="shared" si="6"/>
        <v>43633</v>
      </c>
      <c r="AO6" s="33">
        <f t="shared" si="6"/>
        <v>43640</v>
      </c>
      <c r="AP6" s="33">
        <f t="shared" si="6"/>
        <v>43647</v>
      </c>
      <c r="AQ6" s="33">
        <f t="shared" si="6"/>
        <v>43654</v>
      </c>
      <c r="AR6" s="33">
        <f t="shared" ref="AR6:BC6" si="7">AQ6+7</f>
        <v>43661</v>
      </c>
      <c r="AS6" s="33">
        <f t="shared" si="7"/>
        <v>43668</v>
      </c>
      <c r="AT6" s="33">
        <f t="shared" si="7"/>
        <v>43675</v>
      </c>
      <c r="AU6" s="33">
        <f t="shared" si="7"/>
        <v>43682</v>
      </c>
      <c r="AV6" s="33">
        <f t="shared" si="7"/>
        <v>43689</v>
      </c>
      <c r="AW6" s="33">
        <f t="shared" si="7"/>
        <v>43696</v>
      </c>
      <c r="AX6" s="33">
        <f t="shared" si="7"/>
        <v>43703</v>
      </c>
      <c r="AY6" s="33">
        <f t="shared" si="7"/>
        <v>43710</v>
      </c>
      <c r="AZ6" s="33">
        <f t="shared" si="7"/>
        <v>43717</v>
      </c>
      <c r="BA6" s="33">
        <f t="shared" si="7"/>
        <v>43724</v>
      </c>
      <c r="BB6" s="33">
        <f t="shared" si="7"/>
        <v>43731</v>
      </c>
      <c r="BC6" s="33">
        <f t="shared" si="7"/>
        <v>43738</v>
      </c>
    </row>
    <row r="7" spans="1:132" ht="18" customHeight="1" x14ac:dyDescent="0.3">
      <c r="A7" s="50" t="s">
        <v>70</v>
      </c>
      <c r="B7" s="26"/>
      <c r="C7" s="41"/>
      <c r="D7" s="43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</row>
    <row r="8" spans="1:132" ht="18" customHeight="1" x14ac:dyDescent="0.3">
      <c r="A8" s="50" t="s">
        <v>85</v>
      </c>
      <c r="C8" s="26"/>
      <c r="D8" s="41"/>
      <c r="E8" s="42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</row>
    <row r="9" spans="1:132" ht="18" customHeight="1" x14ac:dyDescent="0.3">
      <c r="A9" s="50" t="s">
        <v>71</v>
      </c>
      <c r="C9" s="26"/>
      <c r="D9" s="26"/>
      <c r="E9" s="45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</row>
    <row r="10" spans="1:132" ht="18" customHeight="1" x14ac:dyDescent="0.3">
      <c r="A10" s="50" t="s">
        <v>72</v>
      </c>
      <c r="C10" s="26"/>
      <c r="D10" s="26"/>
      <c r="F10" s="41"/>
      <c r="G10" s="42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</row>
    <row r="11" spans="1:132" ht="18" customHeight="1" x14ac:dyDescent="0.3">
      <c r="A11" s="50" t="s">
        <v>73</v>
      </c>
      <c r="C11" s="26"/>
      <c r="D11" s="27"/>
      <c r="E11" s="27"/>
      <c r="H11" s="44"/>
      <c r="I11" s="27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</row>
    <row r="12" spans="1:132" ht="18" customHeight="1" x14ac:dyDescent="0.3">
      <c r="A12" s="51" t="s">
        <v>74</v>
      </c>
      <c r="B12" s="2"/>
      <c r="C12" s="26"/>
      <c r="D12" s="26"/>
      <c r="E12" s="26"/>
      <c r="F12" s="26"/>
      <c r="I12" s="44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</row>
    <row r="13" spans="1:132" ht="18" customHeight="1" x14ac:dyDescent="0.3">
      <c r="A13" s="51" t="s">
        <v>76</v>
      </c>
      <c r="B13" s="2"/>
      <c r="C13" s="26"/>
      <c r="D13" s="26"/>
      <c r="E13" s="26"/>
      <c r="F13" s="26"/>
      <c r="G13" s="26"/>
      <c r="J13" s="41"/>
      <c r="K13" s="42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</row>
    <row r="14" spans="1:132" ht="18" customHeight="1" x14ac:dyDescent="0.3">
      <c r="A14" s="50" t="s">
        <v>75</v>
      </c>
      <c r="C14" s="26"/>
      <c r="D14" s="26"/>
      <c r="E14" s="26"/>
      <c r="F14" s="26"/>
      <c r="G14" s="26"/>
      <c r="H14" s="26"/>
      <c r="L14" s="41"/>
      <c r="M14" s="42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</row>
    <row r="15" spans="1:132" ht="18" customHeight="1" x14ac:dyDescent="0.3">
      <c r="A15" s="51" t="s">
        <v>77</v>
      </c>
      <c r="C15" s="26"/>
      <c r="D15" s="26"/>
      <c r="E15" s="26"/>
      <c r="F15" s="26"/>
      <c r="G15" s="26"/>
      <c r="H15" s="26"/>
      <c r="I15" s="26"/>
      <c r="N15" s="41"/>
      <c r="O15" s="46"/>
      <c r="P15" s="46"/>
      <c r="Q15" s="42"/>
      <c r="R15" s="27"/>
      <c r="S15" s="27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</row>
    <row r="16" spans="1:132" ht="18" customHeight="1" x14ac:dyDescent="0.3">
      <c r="A16" s="51" t="s">
        <v>78</v>
      </c>
      <c r="C16" s="26"/>
      <c r="D16" s="26"/>
      <c r="E16" s="26"/>
      <c r="F16" s="26"/>
      <c r="G16" s="26"/>
      <c r="H16" s="26"/>
      <c r="I16" s="26"/>
      <c r="J16" s="26"/>
      <c r="K16" s="26"/>
      <c r="R16" s="41"/>
      <c r="S16" s="46"/>
      <c r="T16" s="46"/>
      <c r="U16" s="42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</row>
    <row r="17" spans="1:55" ht="18" customHeight="1" x14ac:dyDescent="0.3">
      <c r="A17" s="51" t="s">
        <v>79</v>
      </c>
      <c r="C17" s="26"/>
      <c r="D17" s="26"/>
      <c r="E17" s="26"/>
      <c r="F17" s="26"/>
      <c r="G17" s="26"/>
      <c r="H17" s="26"/>
      <c r="I17" s="26"/>
      <c r="J17" s="26"/>
      <c r="K17" s="26"/>
      <c r="Q17" s="26"/>
      <c r="R17" s="26"/>
      <c r="V17" s="41"/>
      <c r="W17" s="46"/>
      <c r="X17" s="46"/>
      <c r="Y17" s="42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</row>
    <row r="18" spans="1:55" ht="18" customHeight="1" x14ac:dyDescent="0.3">
      <c r="A18" s="51" t="s">
        <v>80</v>
      </c>
      <c r="C18" s="26"/>
      <c r="D18" s="26"/>
      <c r="E18" s="26"/>
      <c r="F18" s="26"/>
      <c r="G18" s="26"/>
      <c r="H18" s="26"/>
      <c r="I18" s="26"/>
      <c r="J18" s="26"/>
      <c r="K18" s="26"/>
      <c r="Q18" s="26"/>
      <c r="R18" s="26"/>
      <c r="S18" s="26"/>
      <c r="T18" s="26"/>
      <c r="U18" s="26"/>
      <c r="V18" s="49"/>
      <c r="W18" s="47"/>
      <c r="X18" s="47"/>
      <c r="Y18" s="47"/>
      <c r="Z18" s="41"/>
      <c r="AA18" s="42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</row>
    <row r="19" spans="1:55" ht="18" customHeight="1" x14ac:dyDescent="0.3">
      <c r="A19" s="51" t="s">
        <v>81</v>
      </c>
      <c r="C19" s="26"/>
      <c r="D19" s="26"/>
      <c r="E19" s="26"/>
      <c r="F19" s="26"/>
      <c r="G19" s="26"/>
      <c r="H19" s="26"/>
      <c r="I19" s="26"/>
      <c r="J19" s="26"/>
      <c r="K19" s="26"/>
      <c r="Q19" s="26"/>
      <c r="R19" s="26"/>
      <c r="S19" s="26"/>
      <c r="T19" s="26"/>
      <c r="U19" s="26"/>
      <c r="V19" s="26"/>
      <c r="W19" s="26"/>
      <c r="Y19" s="27"/>
      <c r="Z19" s="41"/>
      <c r="AA19" s="46"/>
      <c r="AB19" s="42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</row>
    <row r="20" spans="1:55" ht="18" customHeight="1" x14ac:dyDescent="0.3">
      <c r="A20" s="51" t="s">
        <v>82</v>
      </c>
      <c r="C20" s="26"/>
      <c r="D20" s="26"/>
      <c r="E20" s="26"/>
      <c r="F20" s="26"/>
      <c r="G20" s="26"/>
      <c r="H20" s="26"/>
      <c r="I20" s="26"/>
      <c r="J20" s="26"/>
      <c r="K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7"/>
      <c r="AB20" s="27"/>
      <c r="AC20" s="41"/>
      <c r="AD20" s="46"/>
      <c r="AE20" s="43"/>
      <c r="AF20" s="48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</row>
    <row r="21" spans="1:55" ht="18" customHeight="1" x14ac:dyDescent="0.3">
      <c r="A21" s="51" t="s">
        <v>84</v>
      </c>
      <c r="C21" s="26"/>
      <c r="D21" s="26"/>
      <c r="E21" s="26"/>
      <c r="F21" s="26"/>
      <c r="G21" s="26"/>
      <c r="H21" s="26"/>
      <c r="I21" s="26"/>
      <c r="J21" s="26"/>
      <c r="K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44"/>
      <c r="AF21" s="27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</row>
    <row r="22" spans="1:55" ht="18" customHeight="1" x14ac:dyDescent="0.3">
      <c r="A22" s="51" t="s">
        <v>83</v>
      </c>
      <c r="C22" s="26"/>
      <c r="D22" s="26"/>
      <c r="E22" s="26"/>
      <c r="F22" s="26"/>
      <c r="G22" s="26"/>
      <c r="H22" s="26"/>
      <c r="I22" s="26"/>
      <c r="J22" s="26"/>
      <c r="K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47"/>
      <c r="AF22" s="27"/>
      <c r="AG22" s="27"/>
      <c r="AH22" s="27"/>
      <c r="AI22" s="44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</row>
    <row r="23" spans="1:55" x14ac:dyDescent="0.25">
      <c r="A23" s="40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</row>
    <row r="24" spans="1:55" x14ac:dyDescent="0.25">
      <c r="A24" s="19" t="s">
        <v>3</v>
      </c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</row>
    <row r="25" spans="1:55" x14ac:dyDescent="0.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</row>
    <row r="26" spans="1:55" x14ac:dyDescent="0.25"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</row>
    <row r="27" spans="1:55" x14ac:dyDescent="0.25">
      <c r="A27" s="1" t="s">
        <v>5</v>
      </c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</row>
    <row r="28" spans="1:55" x14ac:dyDescent="0.25">
      <c r="A28" s="1" t="s">
        <v>6</v>
      </c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</row>
    <row r="29" spans="1:55" x14ac:dyDescent="0.25"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</row>
    <row r="30" spans="1:55" x14ac:dyDescent="0.25">
      <c r="A30" s="1" t="s">
        <v>37</v>
      </c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</row>
    <row r="31" spans="1:55" x14ac:dyDescent="0.25"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</row>
    <row r="32" spans="1:55" x14ac:dyDescent="0.25">
      <c r="A32" s="1" t="s">
        <v>7</v>
      </c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</row>
    <row r="33" spans="1:55" x14ac:dyDescent="0.25">
      <c r="A33" s="1" t="s">
        <v>8</v>
      </c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</row>
    <row r="34" spans="1:55" x14ac:dyDescent="0.25"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</row>
    <row r="35" spans="1:55" x14ac:dyDescent="0.25">
      <c r="A35" s="1" t="s">
        <v>9</v>
      </c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</row>
    <row r="36" spans="1:55" x14ac:dyDescent="0.25">
      <c r="A36" s="1" t="s">
        <v>10</v>
      </c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</row>
    <row r="37" spans="1:55" x14ac:dyDescent="0.25">
      <c r="A37" s="1" t="s">
        <v>11</v>
      </c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</row>
    <row r="38" spans="1:55" x14ac:dyDescent="0.25">
      <c r="A38" s="1" t="s">
        <v>12</v>
      </c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</row>
    <row r="39" spans="1:55" x14ac:dyDescent="0.25"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</row>
    <row r="40" spans="1:55" x14ac:dyDescent="0.25">
      <c r="A40" s="1" t="s">
        <v>20</v>
      </c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</row>
    <row r="41" spans="1:55" x14ac:dyDescent="0.25">
      <c r="A41" s="1" t="s">
        <v>21</v>
      </c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</row>
    <row r="42" spans="1:55" x14ac:dyDescent="0.25">
      <c r="A42" s="1" t="s">
        <v>22</v>
      </c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</row>
    <row r="43" spans="1:55" x14ac:dyDescent="0.25"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</row>
    <row r="44" spans="1:55" x14ac:dyDescent="0.25">
      <c r="A44" s="1" t="s">
        <v>13</v>
      </c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</row>
    <row r="45" spans="1:55" x14ac:dyDescent="0.25">
      <c r="A45" s="1" t="s">
        <v>14</v>
      </c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</row>
    <row r="46" spans="1:55" x14ac:dyDescent="0.25"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</row>
    <row r="47" spans="1:55" x14ac:dyDescent="0.25">
      <c r="A47" s="1" t="s">
        <v>15</v>
      </c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</row>
    <row r="48" spans="1:55" x14ac:dyDescent="0.25">
      <c r="A48" s="1" t="s">
        <v>16</v>
      </c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</row>
    <row r="49" spans="1:55" x14ac:dyDescent="0.25">
      <c r="A49" s="1" t="s">
        <v>17</v>
      </c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</row>
    <row r="50" spans="1:55" x14ac:dyDescent="0.25"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</row>
    <row r="51" spans="1:55" x14ac:dyDescent="0.25">
      <c r="A51" s="2" t="s">
        <v>65</v>
      </c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</row>
    <row r="52" spans="1:55" x14ac:dyDescent="0.25">
      <c r="A52" s="2" t="s">
        <v>66</v>
      </c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</row>
    <row r="53" spans="1:55" x14ac:dyDescent="0.25"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</row>
    <row r="54" spans="1:55" x14ac:dyDescent="0.25">
      <c r="A54" s="1" t="s">
        <v>18</v>
      </c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</row>
    <row r="55" spans="1:55" x14ac:dyDescent="0.25">
      <c r="A55" s="1" t="s">
        <v>67</v>
      </c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</row>
    <row r="56" spans="1:55" x14ac:dyDescent="0.25"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</row>
    <row r="57" spans="1:55" x14ac:dyDescent="0.25"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</row>
    <row r="58" spans="1:55" x14ac:dyDescent="0.25"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</row>
    <row r="59" spans="1:55" x14ac:dyDescent="0.25"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</row>
    <row r="60" spans="1:55" x14ac:dyDescent="0.25"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</row>
    <row r="61" spans="1:55" x14ac:dyDescent="0.25"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</row>
    <row r="62" spans="1:55" x14ac:dyDescent="0.25"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</row>
    <row r="63" spans="1:55" x14ac:dyDescent="0.25"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</row>
    <row r="64" spans="1:55" x14ac:dyDescent="0.25"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</row>
    <row r="65" spans="3:55" x14ac:dyDescent="0.25"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</row>
    <row r="66" spans="3:55" x14ac:dyDescent="0.25"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</row>
    <row r="67" spans="3:55" x14ac:dyDescent="0.25"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</row>
    <row r="68" spans="3:55" x14ac:dyDescent="0.25"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</row>
    <row r="69" spans="3:55" x14ac:dyDescent="0.25"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</row>
    <row r="70" spans="3:55" x14ac:dyDescent="0.25"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</row>
    <row r="71" spans="3:55" x14ac:dyDescent="0.25"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</row>
    <row r="72" spans="3:55" x14ac:dyDescent="0.25"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</row>
    <row r="73" spans="3:55" x14ac:dyDescent="0.25"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</row>
    <row r="74" spans="3:55" x14ac:dyDescent="0.25"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</row>
    <row r="75" spans="3:55" x14ac:dyDescent="0.25"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</row>
    <row r="76" spans="3:55" x14ac:dyDescent="0.25"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</row>
    <row r="77" spans="3:55" x14ac:dyDescent="0.25"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</row>
    <row r="78" spans="3:55" x14ac:dyDescent="0.25"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</row>
    <row r="79" spans="3:55" x14ac:dyDescent="0.25"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</row>
    <row r="80" spans="3:55" x14ac:dyDescent="0.25"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</row>
    <row r="81" spans="3:55" x14ac:dyDescent="0.25"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</row>
    <row r="82" spans="3:55" x14ac:dyDescent="0.25"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</row>
    <row r="83" spans="3:55" x14ac:dyDescent="0.25"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</row>
    <row r="84" spans="3:55" x14ac:dyDescent="0.25"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</row>
    <row r="85" spans="3:55" x14ac:dyDescent="0.25"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</row>
    <row r="86" spans="3:55" x14ac:dyDescent="0.25"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</row>
    <row r="87" spans="3:55" x14ac:dyDescent="0.25"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</row>
    <row r="88" spans="3:55" x14ac:dyDescent="0.25"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</row>
    <row r="89" spans="3:55" x14ac:dyDescent="0.25"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</row>
    <row r="90" spans="3:55" x14ac:dyDescent="0.25"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</row>
    <row r="91" spans="3:55" x14ac:dyDescent="0.25"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</row>
    <row r="92" spans="3:55" x14ac:dyDescent="0.25"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</row>
    <row r="93" spans="3:55" x14ac:dyDescent="0.25"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</row>
    <row r="94" spans="3:55" x14ac:dyDescent="0.25"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</row>
    <row r="95" spans="3:55" x14ac:dyDescent="0.25"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</row>
    <row r="96" spans="3:55" x14ac:dyDescent="0.25"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</row>
    <row r="97" spans="3:55" x14ac:dyDescent="0.25"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</row>
    <row r="98" spans="3:55" x14ac:dyDescent="0.25"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</row>
    <row r="99" spans="3:55" x14ac:dyDescent="0.25"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</row>
    <row r="100" spans="3:55" x14ac:dyDescent="0.25"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</row>
    <row r="101" spans="3:55" x14ac:dyDescent="0.25"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</row>
    <row r="102" spans="3:55" x14ac:dyDescent="0.25"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</row>
    <row r="103" spans="3:55" x14ac:dyDescent="0.25"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</row>
    <row r="104" spans="3:55" x14ac:dyDescent="0.25"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</row>
    <row r="105" spans="3:55" x14ac:dyDescent="0.25"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</row>
    <row r="106" spans="3:55" x14ac:dyDescent="0.25"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</row>
    <row r="107" spans="3:55" x14ac:dyDescent="0.25"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</row>
    <row r="108" spans="3:55" x14ac:dyDescent="0.25"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</row>
    <row r="109" spans="3:55" x14ac:dyDescent="0.25"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</row>
    <row r="110" spans="3:55" x14ac:dyDescent="0.25"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</row>
    <row r="111" spans="3:55" x14ac:dyDescent="0.25"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</row>
    <row r="112" spans="3:55" x14ac:dyDescent="0.25"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</row>
    <row r="113" spans="3:55" x14ac:dyDescent="0.25"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</row>
    <row r="114" spans="3:55" x14ac:dyDescent="0.25"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</row>
    <row r="115" spans="3:55" x14ac:dyDescent="0.25"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</row>
    <row r="116" spans="3:55" x14ac:dyDescent="0.25"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</row>
    <row r="117" spans="3:55" x14ac:dyDescent="0.25"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</row>
    <row r="118" spans="3:55" x14ac:dyDescent="0.25"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</row>
    <row r="119" spans="3:55" x14ac:dyDescent="0.25"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</row>
    <row r="120" spans="3:55" x14ac:dyDescent="0.25"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</row>
    <row r="121" spans="3:55" x14ac:dyDescent="0.25"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</row>
    <row r="122" spans="3:55" x14ac:dyDescent="0.25"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</row>
    <row r="123" spans="3:55" x14ac:dyDescent="0.25"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</row>
    <row r="124" spans="3:55" x14ac:dyDescent="0.25"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</row>
    <row r="125" spans="3:55" x14ac:dyDescent="0.25"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</row>
    <row r="126" spans="3:55" x14ac:dyDescent="0.25"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</row>
    <row r="127" spans="3:55" x14ac:dyDescent="0.25"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</row>
    <row r="128" spans="3:55" x14ac:dyDescent="0.25"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</row>
    <row r="129" spans="3:55" x14ac:dyDescent="0.25"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</row>
    <row r="130" spans="3:55" x14ac:dyDescent="0.25"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</row>
    <row r="131" spans="3:55" x14ac:dyDescent="0.25"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</row>
    <row r="132" spans="3:55" x14ac:dyDescent="0.25"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</row>
    <row r="133" spans="3:55" x14ac:dyDescent="0.25"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</row>
    <row r="134" spans="3:55" x14ac:dyDescent="0.25"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</row>
    <row r="135" spans="3:55" x14ac:dyDescent="0.25"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</row>
    <row r="136" spans="3:55" x14ac:dyDescent="0.25"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</row>
    <row r="137" spans="3:55" x14ac:dyDescent="0.25"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</row>
    <row r="138" spans="3:55" x14ac:dyDescent="0.25"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</row>
    <row r="139" spans="3:55" x14ac:dyDescent="0.25"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</row>
    <row r="140" spans="3:55" x14ac:dyDescent="0.25"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</row>
    <row r="141" spans="3:55" x14ac:dyDescent="0.25"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</row>
    <row r="142" spans="3:55" x14ac:dyDescent="0.25"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</row>
    <row r="143" spans="3:55" x14ac:dyDescent="0.25"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</row>
    <row r="144" spans="3:55" x14ac:dyDescent="0.25"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</row>
    <row r="145" spans="3:55" x14ac:dyDescent="0.25"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</row>
    <row r="146" spans="3:55" x14ac:dyDescent="0.25"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</row>
    <row r="147" spans="3:55" x14ac:dyDescent="0.25"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</row>
    <row r="148" spans="3:55" x14ac:dyDescent="0.25"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</row>
    <row r="149" spans="3:55" x14ac:dyDescent="0.25"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</row>
    <row r="150" spans="3:55" x14ac:dyDescent="0.25"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</row>
    <row r="151" spans="3:55" x14ac:dyDescent="0.25"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</row>
    <row r="152" spans="3:55" x14ac:dyDescent="0.25"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</row>
    <row r="153" spans="3:55" x14ac:dyDescent="0.25"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</row>
    <row r="154" spans="3:55" x14ac:dyDescent="0.25"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</row>
    <row r="155" spans="3:55" x14ac:dyDescent="0.25"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</row>
    <row r="156" spans="3:55" x14ac:dyDescent="0.25"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</row>
    <row r="157" spans="3:55" x14ac:dyDescent="0.25"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</row>
    <row r="158" spans="3:55" x14ac:dyDescent="0.25"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</row>
    <row r="159" spans="3:55" x14ac:dyDescent="0.25"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</row>
    <row r="160" spans="3:55" x14ac:dyDescent="0.25"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</row>
    <row r="161" spans="3:55" x14ac:dyDescent="0.25"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</row>
    <row r="162" spans="3:55" x14ac:dyDescent="0.25"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</row>
    <row r="163" spans="3:55" x14ac:dyDescent="0.25"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</row>
    <row r="164" spans="3:55" x14ac:dyDescent="0.25"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</row>
    <row r="165" spans="3:55" x14ac:dyDescent="0.25"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</row>
    <row r="166" spans="3:55" x14ac:dyDescent="0.25"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</row>
    <row r="167" spans="3:55" x14ac:dyDescent="0.25"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</row>
    <row r="168" spans="3:55" x14ac:dyDescent="0.25"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</row>
    <row r="169" spans="3:55" x14ac:dyDescent="0.25"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</row>
    <row r="170" spans="3:55" x14ac:dyDescent="0.25"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</row>
    <row r="171" spans="3:55" x14ac:dyDescent="0.25"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</row>
    <row r="172" spans="3:55" x14ac:dyDescent="0.25"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</row>
    <row r="173" spans="3:55" x14ac:dyDescent="0.25"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</row>
    <row r="174" spans="3:55" x14ac:dyDescent="0.25"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</row>
    <row r="175" spans="3:55" x14ac:dyDescent="0.25"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</row>
    <row r="176" spans="3:55" x14ac:dyDescent="0.25"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</row>
    <row r="177" spans="3:55" x14ac:dyDescent="0.25"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</row>
    <row r="178" spans="3:55" x14ac:dyDescent="0.25"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</row>
    <row r="179" spans="3:55" x14ac:dyDescent="0.25"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</row>
    <row r="180" spans="3:55" x14ac:dyDescent="0.25"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</row>
    <row r="181" spans="3:55" x14ac:dyDescent="0.25"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</row>
    <row r="182" spans="3:55" x14ac:dyDescent="0.25"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</row>
    <row r="183" spans="3:55" x14ac:dyDescent="0.25"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</row>
    <row r="184" spans="3:55" x14ac:dyDescent="0.25"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</row>
    <row r="185" spans="3:55" x14ac:dyDescent="0.25"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</row>
    <row r="186" spans="3:55" x14ac:dyDescent="0.25"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</row>
    <row r="187" spans="3:55" x14ac:dyDescent="0.25"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</row>
    <row r="188" spans="3:55" x14ac:dyDescent="0.25"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</row>
    <row r="189" spans="3:55" x14ac:dyDescent="0.25"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</row>
    <row r="190" spans="3:55" x14ac:dyDescent="0.25"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</row>
    <row r="191" spans="3:55" x14ac:dyDescent="0.25"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</row>
    <row r="192" spans="3:55" x14ac:dyDescent="0.25"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</row>
    <row r="193" spans="3:55" x14ac:dyDescent="0.25"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</row>
    <row r="194" spans="3:55" x14ac:dyDescent="0.25"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</row>
    <row r="195" spans="3:55" x14ac:dyDescent="0.25"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</row>
    <row r="196" spans="3:55" x14ac:dyDescent="0.25"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</row>
    <row r="197" spans="3:55" x14ac:dyDescent="0.25"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</row>
    <row r="198" spans="3:55" x14ac:dyDescent="0.25"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</row>
    <row r="199" spans="3:55" x14ac:dyDescent="0.25"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</row>
    <row r="200" spans="3:55" x14ac:dyDescent="0.25"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</row>
    <row r="201" spans="3:55" x14ac:dyDescent="0.25"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</row>
    <row r="202" spans="3:55" x14ac:dyDescent="0.25"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</row>
    <row r="203" spans="3:55" x14ac:dyDescent="0.25"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</row>
    <row r="204" spans="3:55" x14ac:dyDescent="0.25"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</row>
    <row r="205" spans="3:55" x14ac:dyDescent="0.25"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</row>
    <row r="206" spans="3:55" x14ac:dyDescent="0.25"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</row>
    <row r="207" spans="3:55" x14ac:dyDescent="0.25"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</row>
    <row r="208" spans="3:55" x14ac:dyDescent="0.25"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</row>
    <row r="209" spans="2:55" x14ac:dyDescent="0.25"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</row>
    <row r="210" spans="2:55" x14ac:dyDescent="0.25"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</row>
    <row r="211" spans="2:55" x14ac:dyDescent="0.25"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</row>
    <row r="212" spans="2:55" x14ac:dyDescent="0.25"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</row>
    <row r="213" spans="2:55" x14ac:dyDescent="0.25"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</row>
    <row r="214" spans="2:55" x14ac:dyDescent="0.25"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</row>
    <row r="215" spans="2:55" x14ac:dyDescent="0.25"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</row>
    <row r="216" spans="2:55" x14ac:dyDescent="0.25">
      <c r="B216" s="28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  <c r="AS216" s="29"/>
      <c r="AT216" s="29"/>
      <c r="AU216" s="29"/>
      <c r="AV216" s="29"/>
      <c r="AW216" s="29"/>
      <c r="AX216" s="29"/>
      <c r="AY216" s="29"/>
      <c r="AZ216" s="29"/>
      <c r="BA216" s="29"/>
      <c r="BB216" s="29"/>
      <c r="BC216" s="29"/>
    </row>
  </sheetData>
  <conditionalFormatting sqref="C5:BC6">
    <cfRule type="expression" dxfId="7" priority="7">
      <formula>ISEVEN(MONTH(C$6))</formula>
    </cfRule>
  </conditionalFormatting>
  <conditionalFormatting sqref="C4:BC4">
    <cfRule type="expression" dxfId="6" priority="6">
      <formula>ISEVEN(MONTH(C$6))</formula>
    </cfRule>
  </conditionalFormatting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workbookViewId="0">
      <selection sqref="A1:B1"/>
    </sheetView>
  </sheetViews>
  <sheetFormatPr defaultRowHeight="15" x14ac:dyDescent="0.25"/>
  <cols>
    <col min="1" max="1" width="19.42578125" style="3" customWidth="1"/>
    <col min="2" max="16384" width="9.140625" style="3"/>
  </cols>
  <sheetData>
    <row r="1" spans="1:3" x14ac:dyDescent="0.25">
      <c r="A1" s="4" t="s">
        <v>50</v>
      </c>
    </row>
    <row r="2" spans="1:3" x14ac:dyDescent="0.25">
      <c r="A2" s="3" t="s">
        <v>51</v>
      </c>
    </row>
    <row r="4" spans="1:3" x14ac:dyDescent="0.25">
      <c r="A4" s="3" t="s">
        <v>52</v>
      </c>
    </row>
    <row r="5" spans="1:3" x14ac:dyDescent="0.25">
      <c r="A5" s="3" t="s">
        <v>53</v>
      </c>
    </row>
    <row r="6" spans="1:3" x14ac:dyDescent="0.25">
      <c r="A6" s="3" t="s">
        <v>54</v>
      </c>
    </row>
    <row r="8" spans="1:3" x14ac:dyDescent="0.25">
      <c r="A8" s="3" t="s">
        <v>55</v>
      </c>
    </row>
    <row r="9" spans="1:3" x14ac:dyDescent="0.25">
      <c r="A9" s="3" t="s">
        <v>56</v>
      </c>
    </row>
    <row r="11" spans="1:3" x14ac:dyDescent="0.25">
      <c r="A11" s="34" t="s">
        <v>57</v>
      </c>
      <c r="B11" s="36" t="s">
        <v>64</v>
      </c>
      <c r="C11" s="37" t="s">
        <v>63</v>
      </c>
    </row>
    <row r="13" spans="1:3" x14ac:dyDescent="0.25">
      <c r="A13" s="3" t="s">
        <v>58</v>
      </c>
    </row>
    <row r="14" spans="1:3" x14ac:dyDescent="0.25">
      <c r="A14" s="3" t="s">
        <v>57</v>
      </c>
      <c r="B14" s="3" t="s">
        <v>64</v>
      </c>
    </row>
    <row r="16" spans="1:3" x14ac:dyDescent="0.25">
      <c r="A16" s="3" t="s">
        <v>59</v>
      </c>
    </row>
    <row r="17" spans="1:1" x14ac:dyDescent="0.25">
      <c r="A17" s="3" t="s">
        <v>60</v>
      </c>
    </row>
    <row r="18" spans="1:1" x14ac:dyDescent="0.25">
      <c r="A18" s="3" t="s">
        <v>61</v>
      </c>
    </row>
    <row r="19" spans="1:1" x14ac:dyDescent="0.25">
      <c r="A19" s="35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D212"/>
  <sheetViews>
    <sheetView workbookViewId="0">
      <selection activeCell="B9" sqref="B9"/>
    </sheetView>
  </sheetViews>
  <sheetFormatPr defaultRowHeight="15" x14ac:dyDescent="0.25"/>
  <cols>
    <col min="1" max="3" width="2.7109375" style="1" customWidth="1"/>
    <col min="4" max="4" width="28.7109375" style="1" customWidth="1"/>
    <col min="5" max="5" width="10.140625" style="1" customWidth="1"/>
    <col min="6" max="16384" width="9.140625" style="1"/>
  </cols>
  <sheetData>
    <row r="1" spans="1:134" ht="26.25" x14ac:dyDescent="0.4">
      <c r="A1" s="13" t="s">
        <v>23</v>
      </c>
    </row>
    <row r="2" spans="1:134" x14ac:dyDescent="0.25">
      <c r="C2" s="14"/>
      <c r="D2" s="21" t="s">
        <v>4</v>
      </c>
      <c r="F2" s="22">
        <f>D3</f>
        <v>2011</v>
      </c>
      <c r="G2" s="23">
        <f>F2+1</f>
        <v>2012</v>
      </c>
      <c r="H2" s="23">
        <f t="shared" ref="H2:BS2" si="0">G2+1</f>
        <v>2013</v>
      </c>
      <c r="I2" s="23">
        <f t="shared" si="0"/>
        <v>2014</v>
      </c>
      <c r="J2" s="23">
        <f t="shared" si="0"/>
        <v>2015</v>
      </c>
      <c r="K2" s="23">
        <f t="shared" si="0"/>
        <v>2016</v>
      </c>
      <c r="L2" s="23">
        <f t="shared" si="0"/>
        <v>2017</v>
      </c>
      <c r="M2" s="23">
        <f t="shared" si="0"/>
        <v>2018</v>
      </c>
      <c r="N2" s="23">
        <f t="shared" si="0"/>
        <v>2019</v>
      </c>
      <c r="O2" s="23">
        <f t="shared" si="0"/>
        <v>2020</v>
      </c>
      <c r="P2" s="23">
        <f t="shared" si="0"/>
        <v>2021</v>
      </c>
      <c r="Q2" s="23">
        <f t="shared" si="0"/>
        <v>2022</v>
      </c>
      <c r="R2" s="23">
        <f t="shared" si="0"/>
        <v>2023</v>
      </c>
      <c r="S2" s="23">
        <f t="shared" si="0"/>
        <v>2024</v>
      </c>
      <c r="T2" s="23">
        <f t="shared" si="0"/>
        <v>2025</v>
      </c>
      <c r="U2" s="23">
        <f t="shared" si="0"/>
        <v>2026</v>
      </c>
      <c r="V2" s="23">
        <f t="shared" si="0"/>
        <v>2027</v>
      </c>
      <c r="W2" s="23">
        <f t="shared" si="0"/>
        <v>2028</v>
      </c>
      <c r="X2" s="23">
        <f t="shared" si="0"/>
        <v>2029</v>
      </c>
      <c r="Y2" s="23">
        <f t="shared" si="0"/>
        <v>2030</v>
      </c>
      <c r="Z2" s="23">
        <f t="shared" si="0"/>
        <v>2031</v>
      </c>
      <c r="AA2" s="23">
        <f t="shared" si="0"/>
        <v>2032</v>
      </c>
      <c r="AB2" s="23">
        <f t="shared" si="0"/>
        <v>2033</v>
      </c>
      <c r="AC2" s="23">
        <f t="shared" si="0"/>
        <v>2034</v>
      </c>
      <c r="AD2" s="23">
        <f t="shared" si="0"/>
        <v>2035</v>
      </c>
      <c r="AE2" s="23">
        <f t="shared" si="0"/>
        <v>2036</v>
      </c>
      <c r="AF2" s="23">
        <f t="shared" si="0"/>
        <v>2037</v>
      </c>
      <c r="AG2" s="23">
        <f t="shared" si="0"/>
        <v>2038</v>
      </c>
      <c r="AH2" s="23">
        <f t="shared" si="0"/>
        <v>2039</v>
      </c>
      <c r="AI2" s="23">
        <f t="shared" si="0"/>
        <v>2040</v>
      </c>
      <c r="AJ2" s="23">
        <f t="shared" si="0"/>
        <v>2041</v>
      </c>
      <c r="AK2" s="23">
        <f t="shared" si="0"/>
        <v>2042</v>
      </c>
      <c r="AL2" s="23">
        <f t="shared" si="0"/>
        <v>2043</v>
      </c>
      <c r="AM2" s="23">
        <f t="shared" si="0"/>
        <v>2044</v>
      </c>
      <c r="AN2" s="23">
        <f t="shared" si="0"/>
        <v>2045</v>
      </c>
      <c r="AO2" s="23">
        <f t="shared" si="0"/>
        <v>2046</v>
      </c>
      <c r="AP2" s="23">
        <f t="shared" si="0"/>
        <v>2047</v>
      </c>
      <c r="AQ2" s="23">
        <f t="shared" si="0"/>
        <v>2048</v>
      </c>
      <c r="AR2" s="23">
        <f t="shared" si="0"/>
        <v>2049</v>
      </c>
      <c r="AS2" s="23">
        <f t="shared" si="0"/>
        <v>2050</v>
      </c>
      <c r="AT2" s="23">
        <f t="shared" si="0"/>
        <v>2051</v>
      </c>
      <c r="AU2" s="23">
        <f t="shared" si="0"/>
        <v>2052</v>
      </c>
      <c r="AV2" s="23">
        <f t="shared" si="0"/>
        <v>2053</v>
      </c>
      <c r="AW2" s="23">
        <f t="shared" si="0"/>
        <v>2054</v>
      </c>
      <c r="AX2" s="23">
        <f t="shared" si="0"/>
        <v>2055</v>
      </c>
      <c r="AY2" s="23">
        <f t="shared" si="0"/>
        <v>2056</v>
      </c>
      <c r="AZ2" s="23">
        <f t="shared" si="0"/>
        <v>2057</v>
      </c>
      <c r="BA2" s="23">
        <f t="shared" si="0"/>
        <v>2058</v>
      </c>
      <c r="BB2" s="23">
        <f t="shared" si="0"/>
        <v>2059</v>
      </c>
      <c r="BC2" s="23">
        <f t="shared" si="0"/>
        <v>2060</v>
      </c>
      <c r="BD2" s="23">
        <f t="shared" si="0"/>
        <v>2061</v>
      </c>
      <c r="BE2" s="23">
        <f t="shared" si="0"/>
        <v>2062</v>
      </c>
      <c r="BF2" s="23">
        <f t="shared" si="0"/>
        <v>2063</v>
      </c>
      <c r="BG2" s="23">
        <f t="shared" si="0"/>
        <v>2064</v>
      </c>
      <c r="BH2" s="23">
        <f t="shared" si="0"/>
        <v>2065</v>
      </c>
      <c r="BI2" s="23">
        <f t="shared" si="0"/>
        <v>2066</v>
      </c>
      <c r="BJ2" s="23">
        <f t="shared" si="0"/>
        <v>2067</v>
      </c>
      <c r="BK2" s="23">
        <f t="shared" si="0"/>
        <v>2068</v>
      </c>
      <c r="BL2" s="23">
        <f t="shared" si="0"/>
        <v>2069</v>
      </c>
      <c r="BM2" s="23">
        <f t="shared" si="0"/>
        <v>2070</v>
      </c>
      <c r="BN2" s="23">
        <f t="shared" si="0"/>
        <v>2071</v>
      </c>
      <c r="BO2" s="23">
        <f t="shared" si="0"/>
        <v>2072</v>
      </c>
      <c r="BP2" s="23">
        <f t="shared" si="0"/>
        <v>2073</v>
      </c>
      <c r="BQ2" s="23">
        <f t="shared" si="0"/>
        <v>2074</v>
      </c>
      <c r="BR2" s="23">
        <f t="shared" si="0"/>
        <v>2075</v>
      </c>
      <c r="BS2" s="23">
        <f t="shared" si="0"/>
        <v>2076</v>
      </c>
      <c r="BT2" s="23">
        <f t="shared" ref="BT2:EC2" si="1">BS2+1</f>
        <v>2077</v>
      </c>
      <c r="BU2" s="23">
        <f t="shared" si="1"/>
        <v>2078</v>
      </c>
      <c r="BV2" s="23">
        <f t="shared" si="1"/>
        <v>2079</v>
      </c>
      <c r="BW2" s="23">
        <f t="shared" si="1"/>
        <v>2080</v>
      </c>
      <c r="BX2" s="23">
        <f t="shared" si="1"/>
        <v>2081</v>
      </c>
      <c r="BY2" s="23">
        <f t="shared" si="1"/>
        <v>2082</v>
      </c>
      <c r="BZ2" s="23">
        <f t="shared" si="1"/>
        <v>2083</v>
      </c>
      <c r="CA2" s="23">
        <f t="shared" si="1"/>
        <v>2084</v>
      </c>
      <c r="CB2" s="23">
        <f t="shared" si="1"/>
        <v>2085</v>
      </c>
      <c r="CC2" s="23">
        <f t="shared" si="1"/>
        <v>2086</v>
      </c>
      <c r="CD2" s="23">
        <f t="shared" si="1"/>
        <v>2087</v>
      </c>
      <c r="CE2" s="23">
        <f t="shared" si="1"/>
        <v>2088</v>
      </c>
      <c r="CF2" s="23">
        <f t="shared" si="1"/>
        <v>2089</v>
      </c>
      <c r="CG2" s="23">
        <f t="shared" si="1"/>
        <v>2090</v>
      </c>
      <c r="CH2" s="23">
        <f t="shared" si="1"/>
        <v>2091</v>
      </c>
      <c r="CI2" s="23">
        <f t="shared" si="1"/>
        <v>2092</v>
      </c>
      <c r="CJ2" s="23">
        <f t="shared" si="1"/>
        <v>2093</v>
      </c>
      <c r="CK2" s="23">
        <f t="shared" si="1"/>
        <v>2094</v>
      </c>
      <c r="CL2" s="23">
        <f t="shared" si="1"/>
        <v>2095</v>
      </c>
      <c r="CM2" s="23">
        <f t="shared" si="1"/>
        <v>2096</v>
      </c>
      <c r="CN2" s="23">
        <f t="shared" si="1"/>
        <v>2097</v>
      </c>
      <c r="CO2" s="23">
        <f t="shared" si="1"/>
        <v>2098</v>
      </c>
      <c r="CP2" s="23">
        <f t="shared" si="1"/>
        <v>2099</v>
      </c>
      <c r="CQ2" s="23">
        <f t="shared" si="1"/>
        <v>2100</v>
      </c>
      <c r="CR2" s="23">
        <f t="shared" si="1"/>
        <v>2101</v>
      </c>
      <c r="CS2" s="23">
        <f t="shared" si="1"/>
        <v>2102</v>
      </c>
      <c r="CT2" s="23">
        <f t="shared" si="1"/>
        <v>2103</v>
      </c>
      <c r="CU2" s="23">
        <f t="shared" si="1"/>
        <v>2104</v>
      </c>
      <c r="CV2" s="23">
        <f t="shared" si="1"/>
        <v>2105</v>
      </c>
      <c r="CW2" s="23">
        <f t="shared" si="1"/>
        <v>2106</v>
      </c>
      <c r="CX2" s="23">
        <f t="shared" si="1"/>
        <v>2107</v>
      </c>
      <c r="CY2" s="23">
        <f t="shared" si="1"/>
        <v>2108</v>
      </c>
      <c r="CZ2" s="23">
        <f t="shared" si="1"/>
        <v>2109</v>
      </c>
      <c r="DA2" s="23">
        <f t="shared" si="1"/>
        <v>2110</v>
      </c>
      <c r="DB2" s="23">
        <f t="shared" si="1"/>
        <v>2111</v>
      </c>
      <c r="DC2" s="23">
        <f t="shared" si="1"/>
        <v>2112</v>
      </c>
      <c r="DD2" s="23">
        <f t="shared" si="1"/>
        <v>2113</v>
      </c>
      <c r="DE2" s="23">
        <f t="shared" si="1"/>
        <v>2114</v>
      </c>
      <c r="DF2" s="23">
        <f t="shared" si="1"/>
        <v>2115</v>
      </c>
      <c r="DG2" s="23">
        <f t="shared" si="1"/>
        <v>2116</v>
      </c>
      <c r="DH2" s="23">
        <f t="shared" si="1"/>
        <v>2117</v>
      </c>
      <c r="DI2" s="23">
        <f t="shared" si="1"/>
        <v>2118</v>
      </c>
      <c r="DJ2" s="23">
        <f t="shared" si="1"/>
        <v>2119</v>
      </c>
      <c r="DK2" s="23">
        <f t="shared" si="1"/>
        <v>2120</v>
      </c>
      <c r="DL2" s="23">
        <f t="shared" si="1"/>
        <v>2121</v>
      </c>
      <c r="DM2" s="23">
        <f t="shared" si="1"/>
        <v>2122</v>
      </c>
      <c r="DN2" s="23">
        <f t="shared" si="1"/>
        <v>2123</v>
      </c>
      <c r="DO2" s="23">
        <f t="shared" si="1"/>
        <v>2124</v>
      </c>
      <c r="DP2" s="23">
        <f t="shared" si="1"/>
        <v>2125</v>
      </c>
      <c r="DQ2" s="23">
        <f t="shared" si="1"/>
        <v>2126</v>
      </c>
      <c r="DR2" s="23">
        <f t="shared" si="1"/>
        <v>2127</v>
      </c>
      <c r="DS2" s="23">
        <f t="shared" si="1"/>
        <v>2128</v>
      </c>
      <c r="DT2" s="23">
        <f t="shared" si="1"/>
        <v>2129</v>
      </c>
      <c r="DU2" s="23">
        <f t="shared" si="1"/>
        <v>2130</v>
      </c>
      <c r="DV2" s="23">
        <f t="shared" si="1"/>
        <v>2131</v>
      </c>
      <c r="DW2" s="23">
        <f t="shared" si="1"/>
        <v>2132</v>
      </c>
      <c r="DX2" s="23">
        <f t="shared" si="1"/>
        <v>2133</v>
      </c>
      <c r="DY2" s="23">
        <f t="shared" si="1"/>
        <v>2134</v>
      </c>
      <c r="DZ2" s="23">
        <f t="shared" si="1"/>
        <v>2135</v>
      </c>
      <c r="EA2" s="23">
        <f t="shared" si="1"/>
        <v>2136</v>
      </c>
      <c r="EB2" s="23">
        <f t="shared" si="1"/>
        <v>2137</v>
      </c>
      <c r="EC2" s="23">
        <f t="shared" si="1"/>
        <v>2138</v>
      </c>
      <c r="ED2" s="23">
        <f>EC2+1</f>
        <v>2139</v>
      </c>
    </row>
    <row r="3" spans="1:134" ht="28.5" x14ac:dyDescent="0.45">
      <c r="A3" s="15"/>
      <c r="B3" s="15"/>
      <c r="C3" s="15"/>
      <c r="D3" s="15">
        <v>2011</v>
      </c>
      <c r="E3" s="15"/>
      <c r="F3" s="24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</row>
    <row r="4" spans="1:134" ht="12.75" customHeight="1" x14ac:dyDescent="0.25">
      <c r="A4" s="16"/>
      <c r="B4" s="16"/>
      <c r="C4" s="16"/>
      <c r="D4" s="16" t="s">
        <v>1</v>
      </c>
      <c r="E4" s="30" t="str">
        <f t="shared" ref="E4:BE4" si="2">"W"&amp;INT((E6-DATE(YEAR(E6-WEEKDAY(E6-1)+4),1,3)+WEEKDAY(DATE(YEAR(E6-WEEKDAY(E6-1)+4),1,3))+ 5)/7)</f>
        <v>W52</v>
      </c>
      <c r="F4" s="30" t="str">
        <f t="shared" si="2"/>
        <v>W1</v>
      </c>
      <c r="G4" s="30" t="str">
        <f t="shared" si="2"/>
        <v>W2</v>
      </c>
      <c r="H4" s="30" t="str">
        <f t="shared" si="2"/>
        <v>W3</v>
      </c>
      <c r="I4" s="30" t="str">
        <f t="shared" si="2"/>
        <v>W4</v>
      </c>
      <c r="J4" s="30" t="str">
        <f t="shared" si="2"/>
        <v>W5</v>
      </c>
      <c r="K4" s="30" t="str">
        <f t="shared" si="2"/>
        <v>W6</v>
      </c>
      <c r="L4" s="30" t="str">
        <f t="shared" si="2"/>
        <v>W7</v>
      </c>
      <c r="M4" s="30" t="str">
        <f t="shared" si="2"/>
        <v>W8</v>
      </c>
      <c r="N4" s="30" t="str">
        <f t="shared" si="2"/>
        <v>W9</v>
      </c>
      <c r="O4" s="30" t="str">
        <f t="shared" si="2"/>
        <v>W10</v>
      </c>
      <c r="P4" s="30" t="str">
        <f t="shared" si="2"/>
        <v>W11</v>
      </c>
      <c r="Q4" s="30" t="str">
        <f t="shared" si="2"/>
        <v>W12</v>
      </c>
      <c r="R4" s="30" t="str">
        <f t="shared" si="2"/>
        <v>W13</v>
      </c>
      <c r="S4" s="30" t="str">
        <f t="shared" si="2"/>
        <v>W14</v>
      </c>
      <c r="T4" s="30" t="str">
        <f t="shared" si="2"/>
        <v>W15</v>
      </c>
      <c r="U4" s="30" t="str">
        <f t="shared" si="2"/>
        <v>W16</v>
      </c>
      <c r="V4" s="30" t="str">
        <f t="shared" si="2"/>
        <v>W17</v>
      </c>
      <c r="W4" s="30" t="str">
        <f t="shared" si="2"/>
        <v>W18</v>
      </c>
      <c r="X4" s="30" t="str">
        <f t="shared" si="2"/>
        <v>W19</v>
      </c>
      <c r="Y4" s="30" t="str">
        <f t="shared" si="2"/>
        <v>W20</v>
      </c>
      <c r="Z4" s="30" t="str">
        <f t="shared" si="2"/>
        <v>W21</v>
      </c>
      <c r="AA4" s="30" t="str">
        <f t="shared" si="2"/>
        <v>W22</v>
      </c>
      <c r="AB4" s="30" t="str">
        <f t="shared" si="2"/>
        <v>W23</v>
      </c>
      <c r="AC4" s="30" t="str">
        <f t="shared" si="2"/>
        <v>W24</v>
      </c>
      <c r="AD4" s="30" t="str">
        <f t="shared" si="2"/>
        <v>W25</v>
      </c>
      <c r="AE4" s="30" t="str">
        <f t="shared" si="2"/>
        <v>W26</v>
      </c>
      <c r="AF4" s="30" t="str">
        <f t="shared" si="2"/>
        <v>W27</v>
      </c>
      <c r="AG4" s="30" t="str">
        <f t="shared" si="2"/>
        <v>W28</v>
      </c>
      <c r="AH4" s="30" t="str">
        <f t="shared" si="2"/>
        <v>W29</v>
      </c>
      <c r="AI4" s="30" t="str">
        <f t="shared" si="2"/>
        <v>W30</v>
      </c>
      <c r="AJ4" s="30" t="str">
        <f t="shared" si="2"/>
        <v>W31</v>
      </c>
      <c r="AK4" s="30" t="str">
        <f t="shared" si="2"/>
        <v>W32</v>
      </c>
      <c r="AL4" s="30" t="str">
        <f t="shared" si="2"/>
        <v>W33</v>
      </c>
      <c r="AM4" s="30" t="str">
        <f t="shared" si="2"/>
        <v>W34</v>
      </c>
      <c r="AN4" s="30" t="str">
        <f t="shared" si="2"/>
        <v>W35</v>
      </c>
      <c r="AO4" s="30" t="str">
        <f t="shared" si="2"/>
        <v>W36</v>
      </c>
      <c r="AP4" s="30" t="str">
        <f t="shared" si="2"/>
        <v>W37</v>
      </c>
      <c r="AQ4" s="30" t="str">
        <f t="shared" si="2"/>
        <v>W38</v>
      </c>
      <c r="AR4" s="30" t="str">
        <f t="shared" si="2"/>
        <v>W39</v>
      </c>
      <c r="AS4" s="30" t="str">
        <f t="shared" si="2"/>
        <v>W40</v>
      </c>
      <c r="AT4" s="30" t="str">
        <f t="shared" si="2"/>
        <v>W41</v>
      </c>
      <c r="AU4" s="30" t="str">
        <f t="shared" si="2"/>
        <v>W42</v>
      </c>
      <c r="AV4" s="30" t="str">
        <f t="shared" si="2"/>
        <v>W43</v>
      </c>
      <c r="AW4" s="30" t="str">
        <f t="shared" si="2"/>
        <v>W44</v>
      </c>
      <c r="AX4" s="30" t="str">
        <f t="shared" si="2"/>
        <v>W45</v>
      </c>
      <c r="AY4" s="30" t="str">
        <f t="shared" si="2"/>
        <v>W46</v>
      </c>
      <c r="AZ4" s="30" t="str">
        <f t="shared" si="2"/>
        <v>W47</v>
      </c>
      <c r="BA4" s="30" t="str">
        <f t="shared" si="2"/>
        <v>W48</v>
      </c>
      <c r="BB4" s="30" t="str">
        <f t="shared" si="2"/>
        <v>W49</v>
      </c>
      <c r="BC4" s="30" t="str">
        <f t="shared" si="2"/>
        <v>W50</v>
      </c>
      <c r="BD4" s="30" t="str">
        <f t="shared" si="2"/>
        <v>W51</v>
      </c>
      <c r="BE4" s="30" t="str">
        <f t="shared" si="2"/>
        <v>W52</v>
      </c>
    </row>
    <row r="5" spans="1:134" x14ac:dyDescent="0.25">
      <c r="A5" s="17"/>
      <c r="B5" s="17"/>
      <c r="C5" s="17"/>
      <c r="D5" s="17" t="s">
        <v>0</v>
      </c>
      <c r="E5" s="31" t="str">
        <f>UPPER(TEXT(E6,'Date Formatting Strings'!$B$11))</f>
        <v>DEC</v>
      </c>
      <c r="F5" s="31" t="str">
        <f>IF(MONTH(F6)&lt;&gt;MONTH(E6),UPPER(TEXT(F6,'Date Formatting Strings'!$B$11)),"")</f>
        <v>JAN</v>
      </c>
      <c r="G5" s="31" t="str">
        <f>IF(MONTH(G6)&lt;&gt;MONTH(F6),UPPER(TEXT(G6,'Date Formatting Strings'!$B$11)),"")</f>
        <v/>
      </c>
      <c r="H5" s="31" t="str">
        <f>IF(MONTH(H6)&lt;&gt;MONTH(G6),UPPER(TEXT(H6,'Date Formatting Strings'!$B$11)),"")</f>
        <v/>
      </c>
      <c r="I5" s="31" t="str">
        <f>IF(MONTH(I6)&lt;&gt;MONTH(H6),UPPER(TEXT(I6,'Date Formatting Strings'!$B$11)),"")</f>
        <v/>
      </c>
      <c r="J5" s="31" t="str">
        <f>IF(MONTH(J6)&lt;&gt;MONTH(I6),UPPER(TEXT(J6,'Date Formatting Strings'!$B$11)),"")</f>
        <v/>
      </c>
      <c r="K5" s="31" t="str">
        <f>IF(MONTH(K6)&lt;&gt;MONTH(J6),UPPER(TEXT(K6,'Date Formatting Strings'!$B$11)),"")</f>
        <v>FEB</v>
      </c>
      <c r="L5" s="31" t="str">
        <f>IF(MONTH(L6)&lt;&gt;MONTH(K6),UPPER(TEXT(L6,'Date Formatting Strings'!$B$11)),"")</f>
        <v/>
      </c>
      <c r="M5" s="31" t="str">
        <f>IF(MONTH(M6)&lt;&gt;MONTH(L6),UPPER(TEXT(M6,'Date Formatting Strings'!$B$11)),"")</f>
        <v/>
      </c>
      <c r="N5" s="31" t="str">
        <f>IF(MONTH(N6)&lt;&gt;MONTH(M6),UPPER(TEXT(N6,'Date Formatting Strings'!$B$11)),"")</f>
        <v/>
      </c>
      <c r="O5" s="31" t="str">
        <f>IF(MONTH(O6)&lt;&gt;MONTH(N6),UPPER(TEXT(O6,'Date Formatting Strings'!$B$11)),"")</f>
        <v>MAR</v>
      </c>
      <c r="P5" s="31" t="str">
        <f>IF(MONTH(P6)&lt;&gt;MONTH(O6),UPPER(TEXT(P6,'Date Formatting Strings'!$B$11)),"")</f>
        <v/>
      </c>
      <c r="Q5" s="31" t="str">
        <f>IF(MONTH(Q6)&lt;&gt;MONTH(P6),UPPER(TEXT(Q6,'Date Formatting Strings'!$B$11)),"")</f>
        <v/>
      </c>
      <c r="R5" s="31" t="str">
        <f>IF(MONTH(R6)&lt;&gt;MONTH(Q6),UPPER(TEXT(R6,'Date Formatting Strings'!$B$11)),"")</f>
        <v/>
      </c>
      <c r="S5" s="31" t="str">
        <f>IF(MONTH(S6)&lt;&gt;MONTH(R6),UPPER(TEXT(S6,'Date Formatting Strings'!$B$11)),"")</f>
        <v>APR</v>
      </c>
      <c r="T5" s="31" t="str">
        <f>IF(MONTH(T6)&lt;&gt;MONTH(S6),UPPER(TEXT(T6,'Date Formatting Strings'!$B$11)),"")</f>
        <v/>
      </c>
      <c r="U5" s="31" t="str">
        <f>IF(MONTH(U6)&lt;&gt;MONTH(T6),UPPER(TEXT(U6,'Date Formatting Strings'!$B$11)),"")</f>
        <v/>
      </c>
      <c r="V5" s="31" t="str">
        <f>IF(MONTH(V6)&lt;&gt;MONTH(U6),UPPER(TEXT(V6,'Date Formatting Strings'!$B$11)),"")</f>
        <v/>
      </c>
      <c r="W5" s="31" t="str">
        <f>IF(MONTH(W6)&lt;&gt;MONTH(V6),UPPER(TEXT(W6,'Date Formatting Strings'!$B$11)),"")</f>
        <v>MAY</v>
      </c>
      <c r="X5" s="31" t="str">
        <f>IF(MONTH(X6)&lt;&gt;MONTH(W6),UPPER(TEXT(X6,'Date Formatting Strings'!$B$11)),"")</f>
        <v/>
      </c>
      <c r="Y5" s="31" t="str">
        <f>IF(MONTH(Y6)&lt;&gt;MONTH(X6),UPPER(TEXT(Y6,'Date Formatting Strings'!$B$11)),"")</f>
        <v/>
      </c>
      <c r="Z5" s="31" t="str">
        <f>IF(MONTH(Z6)&lt;&gt;MONTH(Y6),UPPER(TEXT(Z6,'Date Formatting Strings'!$B$11)),"")</f>
        <v/>
      </c>
      <c r="AA5" s="31" t="str">
        <f>IF(MONTH(AA6)&lt;&gt;MONTH(Z6),UPPER(TEXT(AA6,'Date Formatting Strings'!$B$11)),"")</f>
        <v/>
      </c>
      <c r="AB5" s="31" t="str">
        <f>IF(MONTH(AB6)&lt;&gt;MONTH(AA6),UPPER(TEXT(AB6,'Date Formatting Strings'!$B$11)),"")</f>
        <v>JUN</v>
      </c>
      <c r="AC5" s="31" t="str">
        <f>IF(MONTH(AC6)&lt;&gt;MONTH(AB6),UPPER(TEXT(AC6,'Date Formatting Strings'!$B$11)),"")</f>
        <v/>
      </c>
      <c r="AD5" s="31" t="str">
        <f>IF(MONTH(AD6)&lt;&gt;MONTH(AC6),UPPER(TEXT(AD6,'Date Formatting Strings'!$B$11)),"")</f>
        <v/>
      </c>
      <c r="AE5" s="31" t="str">
        <f>IF(MONTH(AE6)&lt;&gt;MONTH(AD6),UPPER(TEXT(AE6,'Date Formatting Strings'!$B$11)),"")</f>
        <v/>
      </c>
      <c r="AF5" s="31" t="str">
        <f>IF(MONTH(AF6)&lt;&gt;MONTH(AE6),UPPER(TEXT(AF6,'Date Formatting Strings'!$B$11)),"")</f>
        <v>JUL</v>
      </c>
      <c r="AG5" s="31" t="str">
        <f>IF(MONTH(AG6)&lt;&gt;MONTH(AF6),UPPER(TEXT(AG6,'Date Formatting Strings'!$B$11)),"")</f>
        <v/>
      </c>
      <c r="AH5" s="31" t="str">
        <f>IF(MONTH(AH6)&lt;&gt;MONTH(AG6),UPPER(TEXT(AH6,'Date Formatting Strings'!$B$11)),"")</f>
        <v/>
      </c>
      <c r="AI5" s="31" t="str">
        <f>IF(MONTH(AI6)&lt;&gt;MONTH(AH6),UPPER(TEXT(AI6,'Date Formatting Strings'!$B$11)),"")</f>
        <v/>
      </c>
      <c r="AJ5" s="31" t="str">
        <f>IF(MONTH(AJ6)&lt;&gt;MONTH(AI6),UPPER(TEXT(AJ6,'Date Formatting Strings'!$B$11)),"")</f>
        <v>AUG</v>
      </c>
      <c r="AK5" s="31" t="str">
        <f>IF(MONTH(AK6)&lt;&gt;MONTH(AJ6),UPPER(TEXT(AK6,'Date Formatting Strings'!$B$11)),"")</f>
        <v/>
      </c>
      <c r="AL5" s="31" t="str">
        <f>IF(MONTH(AL6)&lt;&gt;MONTH(AK6),UPPER(TEXT(AL6,'Date Formatting Strings'!$B$11)),"")</f>
        <v/>
      </c>
      <c r="AM5" s="31" t="str">
        <f>IF(MONTH(AM6)&lt;&gt;MONTH(AL6),UPPER(TEXT(AM6,'Date Formatting Strings'!$B$11)),"")</f>
        <v/>
      </c>
      <c r="AN5" s="31" t="str">
        <f>IF(MONTH(AN6)&lt;&gt;MONTH(AM6),UPPER(TEXT(AN6,'Date Formatting Strings'!$B$11)),"")</f>
        <v/>
      </c>
      <c r="AO5" s="31" t="str">
        <f>IF(MONTH(AO6)&lt;&gt;MONTH(AN6),UPPER(TEXT(AO6,'Date Formatting Strings'!$B$11)),"")</f>
        <v>SEP</v>
      </c>
      <c r="AP5" s="31" t="str">
        <f>IF(MONTH(AP6)&lt;&gt;MONTH(AO6),UPPER(TEXT(AP6,'Date Formatting Strings'!$B$11)),"")</f>
        <v/>
      </c>
      <c r="AQ5" s="31" t="str">
        <f>IF(MONTH(AQ6)&lt;&gt;MONTH(AP6),UPPER(TEXT(AQ6,'Date Formatting Strings'!$B$11)),"")</f>
        <v/>
      </c>
      <c r="AR5" s="31" t="str">
        <f>IF(MONTH(AR6)&lt;&gt;MONTH(AQ6),UPPER(TEXT(AR6,'Date Formatting Strings'!$B$11)),"")</f>
        <v/>
      </c>
      <c r="AS5" s="31" t="str">
        <f>IF(MONTH(AS6)&lt;&gt;MONTH(AR6),UPPER(TEXT(AS6,'Date Formatting Strings'!$B$11)),"")</f>
        <v>OCT</v>
      </c>
      <c r="AT5" s="31" t="str">
        <f>IF(MONTH(AT6)&lt;&gt;MONTH(AS6),UPPER(TEXT(AT6,'Date Formatting Strings'!$B$11)),"")</f>
        <v/>
      </c>
      <c r="AU5" s="31" t="str">
        <f>IF(MONTH(AU6)&lt;&gt;MONTH(AT6),UPPER(TEXT(AU6,'Date Formatting Strings'!$B$11)),"")</f>
        <v/>
      </c>
      <c r="AV5" s="31" t="str">
        <f>IF(MONTH(AV6)&lt;&gt;MONTH(AU6),UPPER(TEXT(AV6,'Date Formatting Strings'!$B$11)),"")</f>
        <v/>
      </c>
      <c r="AW5" s="31" t="str">
        <f>IF(MONTH(AW6)&lt;&gt;MONTH(AV6),UPPER(TEXT(AW6,'Date Formatting Strings'!$B$11)),"")</f>
        <v/>
      </c>
      <c r="AX5" s="31" t="str">
        <f>IF(MONTH(AX6)&lt;&gt;MONTH(AW6),UPPER(TEXT(AX6,'Date Formatting Strings'!$B$11)),"")</f>
        <v>NOV</v>
      </c>
      <c r="AY5" s="31" t="str">
        <f>IF(MONTH(AY6)&lt;&gt;MONTH(AX6),UPPER(TEXT(AY6,'Date Formatting Strings'!$B$11)),"")</f>
        <v/>
      </c>
      <c r="AZ5" s="31" t="str">
        <f>IF(MONTH(AZ6)&lt;&gt;MONTH(AY6),UPPER(TEXT(AZ6,'Date Formatting Strings'!$B$11)),"")</f>
        <v/>
      </c>
      <c r="BA5" s="31" t="str">
        <f>IF(MONTH(BA6)&lt;&gt;MONTH(AZ6),UPPER(TEXT(BA6,'Date Formatting Strings'!$B$11)),"")</f>
        <v/>
      </c>
      <c r="BB5" s="31" t="str">
        <f>IF(MONTH(BB6)&lt;&gt;MONTH(BA6),UPPER(TEXT(BB6,'Date Formatting Strings'!$B$11)),"")</f>
        <v>DEC</v>
      </c>
      <c r="BC5" s="31" t="str">
        <f>IF(MONTH(BC6)&lt;&gt;MONTH(BB6),UPPER(TEXT(BC6,'Date Formatting Strings'!$B$11)),"")</f>
        <v/>
      </c>
      <c r="BD5" s="31" t="str">
        <f>IF(MONTH(BD6)&lt;&gt;MONTH(BC6),UPPER(TEXT(BD6,'Date Formatting Strings'!$B$11)),"")</f>
        <v/>
      </c>
      <c r="BE5" s="31" t="str">
        <f>IF(MONTH(BE6)&lt;&gt;MONTH(BD6),UPPER(TEXT(BE6,'Date Formatting Strings'!$B$11)),"")</f>
        <v/>
      </c>
    </row>
    <row r="6" spans="1:134" x14ac:dyDescent="0.25">
      <c r="A6" s="17"/>
      <c r="B6" s="17"/>
      <c r="C6" s="17"/>
      <c r="D6" s="25" t="s">
        <v>2</v>
      </c>
      <c r="E6" s="32">
        <f>DATE($D$3,1,1)-WEEKDAY(DATE($D$3,1,1))+2</f>
        <v>40539</v>
      </c>
      <c r="F6" s="33">
        <f>E6+7</f>
        <v>40546</v>
      </c>
      <c r="G6" s="33">
        <f t="shared" ref="G6:BE6" si="3">F6+7</f>
        <v>40553</v>
      </c>
      <c r="H6" s="33">
        <f t="shared" si="3"/>
        <v>40560</v>
      </c>
      <c r="I6" s="33">
        <f t="shared" si="3"/>
        <v>40567</v>
      </c>
      <c r="J6" s="33">
        <f t="shared" si="3"/>
        <v>40574</v>
      </c>
      <c r="K6" s="33">
        <f t="shared" si="3"/>
        <v>40581</v>
      </c>
      <c r="L6" s="33">
        <f t="shared" si="3"/>
        <v>40588</v>
      </c>
      <c r="M6" s="33">
        <f t="shared" si="3"/>
        <v>40595</v>
      </c>
      <c r="N6" s="33">
        <f t="shared" si="3"/>
        <v>40602</v>
      </c>
      <c r="O6" s="33">
        <f t="shared" si="3"/>
        <v>40609</v>
      </c>
      <c r="P6" s="33">
        <f t="shared" si="3"/>
        <v>40616</v>
      </c>
      <c r="Q6" s="33">
        <f t="shared" si="3"/>
        <v>40623</v>
      </c>
      <c r="R6" s="33">
        <f t="shared" si="3"/>
        <v>40630</v>
      </c>
      <c r="S6" s="33">
        <f t="shared" si="3"/>
        <v>40637</v>
      </c>
      <c r="T6" s="33">
        <f t="shared" si="3"/>
        <v>40644</v>
      </c>
      <c r="U6" s="33">
        <f t="shared" si="3"/>
        <v>40651</v>
      </c>
      <c r="V6" s="33">
        <f t="shared" si="3"/>
        <v>40658</v>
      </c>
      <c r="W6" s="33">
        <f t="shared" si="3"/>
        <v>40665</v>
      </c>
      <c r="X6" s="33">
        <f t="shared" si="3"/>
        <v>40672</v>
      </c>
      <c r="Y6" s="33">
        <f t="shared" si="3"/>
        <v>40679</v>
      </c>
      <c r="Z6" s="33">
        <f t="shared" si="3"/>
        <v>40686</v>
      </c>
      <c r="AA6" s="33">
        <f t="shared" si="3"/>
        <v>40693</v>
      </c>
      <c r="AB6" s="33">
        <f t="shared" si="3"/>
        <v>40700</v>
      </c>
      <c r="AC6" s="33">
        <f t="shared" si="3"/>
        <v>40707</v>
      </c>
      <c r="AD6" s="33">
        <f t="shared" si="3"/>
        <v>40714</v>
      </c>
      <c r="AE6" s="33">
        <f t="shared" si="3"/>
        <v>40721</v>
      </c>
      <c r="AF6" s="33">
        <f t="shared" si="3"/>
        <v>40728</v>
      </c>
      <c r="AG6" s="33">
        <f t="shared" si="3"/>
        <v>40735</v>
      </c>
      <c r="AH6" s="33">
        <f t="shared" si="3"/>
        <v>40742</v>
      </c>
      <c r="AI6" s="33">
        <f t="shared" si="3"/>
        <v>40749</v>
      </c>
      <c r="AJ6" s="33">
        <f t="shared" si="3"/>
        <v>40756</v>
      </c>
      <c r="AK6" s="33">
        <f t="shared" si="3"/>
        <v>40763</v>
      </c>
      <c r="AL6" s="33">
        <f t="shared" si="3"/>
        <v>40770</v>
      </c>
      <c r="AM6" s="33">
        <f t="shared" si="3"/>
        <v>40777</v>
      </c>
      <c r="AN6" s="33">
        <f t="shared" si="3"/>
        <v>40784</v>
      </c>
      <c r="AO6" s="33">
        <f t="shared" si="3"/>
        <v>40791</v>
      </c>
      <c r="AP6" s="33">
        <f t="shared" si="3"/>
        <v>40798</v>
      </c>
      <c r="AQ6" s="33">
        <f t="shared" si="3"/>
        <v>40805</v>
      </c>
      <c r="AR6" s="33">
        <f t="shared" si="3"/>
        <v>40812</v>
      </c>
      <c r="AS6" s="33">
        <f t="shared" si="3"/>
        <v>40819</v>
      </c>
      <c r="AT6" s="33">
        <f t="shared" si="3"/>
        <v>40826</v>
      </c>
      <c r="AU6" s="33">
        <f t="shared" si="3"/>
        <v>40833</v>
      </c>
      <c r="AV6" s="33">
        <f t="shared" si="3"/>
        <v>40840</v>
      </c>
      <c r="AW6" s="33">
        <f t="shared" si="3"/>
        <v>40847</v>
      </c>
      <c r="AX6" s="33">
        <f t="shared" si="3"/>
        <v>40854</v>
      </c>
      <c r="AY6" s="33">
        <f t="shared" si="3"/>
        <v>40861</v>
      </c>
      <c r="AZ6" s="33">
        <f t="shared" si="3"/>
        <v>40868</v>
      </c>
      <c r="BA6" s="33">
        <f t="shared" si="3"/>
        <v>40875</v>
      </c>
      <c r="BB6" s="33">
        <f t="shared" si="3"/>
        <v>40882</v>
      </c>
      <c r="BC6" s="33">
        <f t="shared" si="3"/>
        <v>40889</v>
      </c>
      <c r="BD6" s="33">
        <f t="shared" si="3"/>
        <v>40896</v>
      </c>
      <c r="BE6" s="33">
        <f t="shared" si="3"/>
        <v>40903</v>
      </c>
    </row>
    <row r="7" spans="1:134" x14ac:dyDescent="0.25">
      <c r="A7" s="18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</row>
    <row r="8" spans="1:134" x14ac:dyDescent="0.25">
      <c r="A8" s="4" t="s">
        <v>24</v>
      </c>
      <c r="B8" s="3"/>
      <c r="E8" s="26"/>
      <c r="F8" s="6" t="s">
        <v>38</v>
      </c>
      <c r="G8" s="7"/>
      <c r="H8" s="7"/>
      <c r="I8" s="7"/>
      <c r="J8" s="7"/>
      <c r="K8" s="6" t="s">
        <v>39</v>
      </c>
      <c r="L8" s="7"/>
      <c r="M8" s="7"/>
      <c r="N8" s="7"/>
      <c r="O8" s="7"/>
      <c r="P8" s="7"/>
      <c r="Q8" s="7"/>
      <c r="R8" s="6" t="s">
        <v>41</v>
      </c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</row>
    <row r="9" spans="1:134" x14ac:dyDescent="0.25">
      <c r="A9" s="4"/>
      <c r="B9" s="3" t="s">
        <v>25</v>
      </c>
      <c r="E9" s="26"/>
      <c r="F9" s="11" t="s">
        <v>42</v>
      </c>
      <c r="G9" s="8"/>
      <c r="H9" s="8"/>
      <c r="I9" s="8"/>
      <c r="J9" s="8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</row>
    <row r="10" spans="1:134" x14ac:dyDescent="0.25">
      <c r="A10" s="4"/>
      <c r="B10" s="3" t="s">
        <v>26</v>
      </c>
      <c r="E10" s="26"/>
      <c r="F10" s="8"/>
      <c r="G10" s="8"/>
      <c r="H10" s="8"/>
      <c r="I10" s="8"/>
      <c r="J10" s="8" t="s">
        <v>43</v>
      </c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</row>
    <row r="11" spans="1:134" x14ac:dyDescent="0.25">
      <c r="A11" s="4"/>
      <c r="B11" s="3" t="s">
        <v>27</v>
      </c>
      <c r="E11" s="26"/>
      <c r="F11" s="8"/>
      <c r="G11" s="8"/>
      <c r="H11" s="8"/>
      <c r="I11" s="8"/>
      <c r="J11" s="8"/>
      <c r="K11" s="27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</row>
    <row r="12" spans="1:134" x14ac:dyDescent="0.25">
      <c r="A12" s="3"/>
      <c r="B12" s="3"/>
      <c r="D12" s="2"/>
      <c r="E12" s="26"/>
      <c r="F12" s="8"/>
      <c r="G12" s="8"/>
      <c r="H12" s="8"/>
      <c r="I12" s="8"/>
      <c r="J12" s="8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</row>
    <row r="13" spans="1:134" x14ac:dyDescent="0.25">
      <c r="A13" s="4" t="s">
        <v>28</v>
      </c>
      <c r="B13" s="3"/>
      <c r="D13" s="2"/>
      <c r="E13" s="26"/>
      <c r="F13" s="9" t="s">
        <v>38</v>
      </c>
      <c r="G13" s="9"/>
      <c r="H13" s="9"/>
      <c r="I13" s="9"/>
      <c r="J13" s="10" t="s">
        <v>40</v>
      </c>
      <c r="K13" s="9"/>
      <c r="L13" s="9"/>
      <c r="M13" s="9"/>
      <c r="N13" s="9"/>
      <c r="O13" s="10" t="s">
        <v>45</v>
      </c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</row>
    <row r="14" spans="1:134" x14ac:dyDescent="0.25">
      <c r="A14" s="3"/>
      <c r="B14" s="3" t="s">
        <v>29</v>
      </c>
      <c r="E14" s="26"/>
      <c r="F14" s="8" t="s">
        <v>46</v>
      </c>
      <c r="G14" s="8"/>
      <c r="H14" s="8"/>
      <c r="I14" s="8"/>
      <c r="J14" s="8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</row>
    <row r="15" spans="1:134" x14ac:dyDescent="0.25">
      <c r="A15" s="3"/>
      <c r="B15" s="3" t="s">
        <v>30</v>
      </c>
      <c r="E15" s="26"/>
      <c r="F15" s="8"/>
      <c r="G15" s="8"/>
      <c r="H15" s="8"/>
      <c r="I15" s="8"/>
      <c r="J15" s="8" t="s">
        <v>43</v>
      </c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</row>
    <row r="16" spans="1:134" x14ac:dyDescent="0.25">
      <c r="A16" s="3"/>
      <c r="B16" s="3"/>
      <c r="C16" s="5" t="s">
        <v>31</v>
      </c>
      <c r="E16" s="26"/>
      <c r="F16" s="8"/>
      <c r="G16" s="8"/>
      <c r="H16" s="8"/>
      <c r="I16" s="8"/>
      <c r="J16" s="8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</row>
    <row r="17" spans="1:57" x14ac:dyDescent="0.25">
      <c r="A17" s="3"/>
      <c r="B17" s="3"/>
      <c r="E17" s="26"/>
      <c r="F17" s="8"/>
      <c r="G17" s="8"/>
      <c r="H17" s="8"/>
      <c r="I17" s="8"/>
      <c r="J17" s="8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</row>
    <row r="18" spans="1:57" x14ac:dyDescent="0.25">
      <c r="A18" s="4" t="s">
        <v>32</v>
      </c>
      <c r="B18" s="3"/>
      <c r="E18" s="26"/>
      <c r="F18" s="12"/>
      <c r="G18" s="12"/>
      <c r="H18" s="9"/>
      <c r="I18" s="9"/>
      <c r="J18" s="10" t="s">
        <v>47</v>
      </c>
      <c r="K18" s="9"/>
      <c r="L18" s="10" t="s">
        <v>44</v>
      </c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</row>
    <row r="19" spans="1:57" x14ac:dyDescent="0.25">
      <c r="A19" s="3"/>
      <c r="B19" s="3" t="s">
        <v>33</v>
      </c>
      <c r="E19" s="26"/>
      <c r="F19" s="8"/>
      <c r="G19" s="8"/>
      <c r="H19" s="8"/>
      <c r="I19" s="8"/>
      <c r="J19" s="8" t="s">
        <v>48</v>
      </c>
      <c r="K19" s="26"/>
      <c r="L19" s="8" t="s">
        <v>49</v>
      </c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</row>
    <row r="20" spans="1:57" x14ac:dyDescent="0.25">
      <c r="A20" s="3"/>
      <c r="B20" s="3"/>
      <c r="C20" s="5" t="s">
        <v>34</v>
      </c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</row>
    <row r="21" spans="1:57" x14ac:dyDescent="0.25">
      <c r="A21" s="3"/>
      <c r="B21" s="3" t="s">
        <v>35</v>
      </c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</row>
    <row r="22" spans="1:57" x14ac:dyDescent="0.25">
      <c r="A22" s="3"/>
      <c r="B22" s="3" t="s">
        <v>36</v>
      </c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</row>
    <row r="23" spans="1:57" x14ac:dyDescent="0.25"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</row>
    <row r="24" spans="1:57" x14ac:dyDescent="0.25"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</row>
    <row r="25" spans="1:57" x14ac:dyDescent="0.25">
      <c r="A25" s="19" t="s">
        <v>3</v>
      </c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</row>
    <row r="26" spans="1:57" x14ac:dyDescent="0.25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</row>
    <row r="27" spans="1:57" x14ac:dyDescent="0.25"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</row>
    <row r="28" spans="1:57" x14ac:dyDescent="0.25"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</row>
    <row r="29" spans="1:57" x14ac:dyDescent="0.25"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</row>
    <row r="30" spans="1:57" x14ac:dyDescent="0.25"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</row>
    <row r="31" spans="1:57" x14ac:dyDescent="0.25"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</row>
    <row r="32" spans="1:57" x14ac:dyDescent="0.25"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</row>
    <row r="33" spans="5:57" x14ac:dyDescent="0.25"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</row>
    <row r="34" spans="5:57" x14ac:dyDescent="0.25"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</row>
    <row r="35" spans="5:57" x14ac:dyDescent="0.25"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</row>
    <row r="36" spans="5:57" x14ac:dyDescent="0.25"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</row>
    <row r="37" spans="5:57" x14ac:dyDescent="0.25"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</row>
    <row r="38" spans="5:57" x14ac:dyDescent="0.25"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</row>
    <row r="39" spans="5:57" x14ac:dyDescent="0.25"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</row>
    <row r="40" spans="5:57" x14ac:dyDescent="0.25"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</row>
    <row r="41" spans="5:57" x14ac:dyDescent="0.25"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</row>
    <row r="42" spans="5:57" x14ac:dyDescent="0.25"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</row>
    <row r="43" spans="5:57" x14ac:dyDescent="0.25"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</row>
    <row r="44" spans="5:57" x14ac:dyDescent="0.25"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</row>
    <row r="45" spans="5:57" x14ac:dyDescent="0.25"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</row>
    <row r="46" spans="5:57" x14ac:dyDescent="0.25"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</row>
    <row r="47" spans="5:57" x14ac:dyDescent="0.25"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</row>
    <row r="48" spans="5:57" x14ac:dyDescent="0.25"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</row>
    <row r="49" spans="5:57" x14ac:dyDescent="0.25"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</row>
    <row r="50" spans="5:57" x14ac:dyDescent="0.25"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</row>
    <row r="51" spans="5:57" x14ac:dyDescent="0.25"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</row>
    <row r="52" spans="5:57" x14ac:dyDescent="0.25"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</row>
    <row r="53" spans="5:57" x14ac:dyDescent="0.25"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</row>
    <row r="54" spans="5:57" x14ac:dyDescent="0.25"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</row>
    <row r="55" spans="5:57" x14ac:dyDescent="0.25"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</row>
    <row r="56" spans="5:57" x14ac:dyDescent="0.25"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</row>
    <row r="57" spans="5:57" x14ac:dyDescent="0.25"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</row>
    <row r="58" spans="5:57" x14ac:dyDescent="0.25"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</row>
    <row r="59" spans="5:57" x14ac:dyDescent="0.25"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</row>
    <row r="60" spans="5:57" x14ac:dyDescent="0.25"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</row>
    <row r="61" spans="5:57" x14ac:dyDescent="0.25"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</row>
    <row r="62" spans="5:57" x14ac:dyDescent="0.25"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</row>
    <row r="63" spans="5:57" x14ac:dyDescent="0.25"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</row>
    <row r="64" spans="5:57" x14ac:dyDescent="0.25"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</row>
    <row r="65" spans="5:57" x14ac:dyDescent="0.25"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</row>
    <row r="66" spans="5:57" x14ac:dyDescent="0.25"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</row>
    <row r="67" spans="5:57" x14ac:dyDescent="0.25"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</row>
    <row r="68" spans="5:57" x14ac:dyDescent="0.25"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</row>
    <row r="69" spans="5:57" x14ac:dyDescent="0.25"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</row>
    <row r="70" spans="5:57" x14ac:dyDescent="0.25"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</row>
    <row r="71" spans="5:57" x14ac:dyDescent="0.25"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</row>
    <row r="72" spans="5:57" x14ac:dyDescent="0.25"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</row>
    <row r="73" spans="5:57" x14ac:dyDescent="0.25"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</row>
    <row r="74" spans="5:57" x14ac:dyDescent="0.25"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</row>
    <row r="75" spans="5:57" x14ac:dyDescent="0.25"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</row>
    <row r="76" spans="5:57" x14ac:dyDescent="0.25"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</row>
    <row r="77" spans="5:57" x14ac:dyDescent="0.25"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</row>
    <row r="78" spans="5:57" x14ac:dyDescent="0.25"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</row>
    <row r="79" spans="5:57" x14ac:dyDescent="0.25"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</row>
    <row r="80" spans="5:57" x14ac:dyDescent="0.25"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</row>
    <row r="81" spans="5:57" x14ac:dyDescent="0.25"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</row>
    <row r="82" spans="5:57" x14ac:dyDescent="0.25"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</row>
    <row r="83" spans="5:57" x14ac:dyDescent="0.25"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</row>
    <row r="84" spans="5:57" x14ac:dyDescent="0.25"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</row>
    <row r="85" spans="5:57" x14ac:dyDescent="0.25"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</row>
    <row r="86" spans="5:57" x14ac:dyDescent="0.25"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</row>
    <row r="87" spans="5:57" x14ac:dyDescent="0.25"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</row>
    <row r="88" spans="5:57" x14ac:dyDescent="0.25"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</row>
    <row r="89" spans="5:57" x14ac:dyDescent="0.25"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</row>
    <row r="90" spans="5:57" x14ac:dyDescent="0.25"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</row>
    <row r="91" spans="5:57" x14ac:dyDescent="0.25"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</row>
    <row r="92" spans="5:57" x14ac:dyDescent="0.25"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</row>
    <row r="93" spans="5:57" x14ac:dyDescent="0.25"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</row>
    <row r="94" spans="5:57" x14ac:dyDescent="0.25"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</row>
    <row r="95" spans="5:57" x14ac:dyDescent="0.25"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</row>
    <row r="96" spans="5:57" x14ac:dyDescent="0.25"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</row>
    <row r="97" spans="5:57" x14ac:dyDescent="0.25"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</row>
    <row r="98" spans="5:57" x14ac:dyDescent="0.25"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</row>
    <row r="99" spans="5:57" x14ac:dyDescent="0.25"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</row>
    <row r="100" spans="5:57" x14ac:dyDescent="0.25"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</row>
    <row r="101" spans="5:57" x14ac:dyDescent="0.25"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</row>
    <row r="102" spans="5:57" x14ac:dyDescent="0.25"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</row>
    <row r="103" spans="5:57" x14ac:dyDescent="0.25"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</row>
    <row r="104" spans="5:57" x14ac:dyDescent="0.25"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</row>
    <row r="105" spans="5:57" x14ac:dyDescent="0.25"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</row>
    <row r="106" spans="5:57" x14ac:dyDescent="0.25"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</row>
    <row r="107" spans="5:57" x14ac:dyDescent="0.25"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</row>
    <row r="108" spans="5:57" x14ac:dyDescent="0.25"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</row>
    <row r="109" spans="5:57" x14ac:dyDescent="0.25"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</row>
    <row r="110" spans="5:57" x14ac:dyDescent="0.25"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</row>
    <row r="111" spans="5:57" x14ac:dyDescent="0.25"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</row>
    <row r="112" spans="5:57" x14ac:dyDescent="0.25"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</row>
    <row r="113" spans="5:57" x14ac:dyDescent="0.25"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</row>
    <row r="114" spans="5:57" x14ac:dyDescent="0.25"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</row>
    <row r="115" spans="5:57" x14ac:dyDescent="0.25"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</row>
    <row r="116" spans="5:57" x14ac:dyDescent="0.25"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</row>
    <row r="117" spans="5:57" x14ac:dyDescent="0.25"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</row>
    <row r="118" spans="5:57" x14ac:dyDescent="0.25"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</row>
    <row r="119" spans="5:57" x14ac:dyDescent="0.25"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</row>
    <row r="120" spans="5:57" x14ac:dyDescent="0.25"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</row>
    <row r="121" spans="5:57" x14ac:dyDescent="0.25"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</row>
    <row r="122" spans="5:57" x14ac:dyDescent="0.25"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</row>
    <row r="123" spans="5:57" x14ac:dyDescent="0.25"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</row>
    <row r="124" spans="5:57" x14ac:dyDescent="0.25"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</row>
    <row r="125" spans="5:57" x14ac:dyDescent="0.25"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</row>
    <row r="126" spans="5:57" x14ac:dyDescent="0.25"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</row>
    <row r="127" spans="5:57" x14ac:dyDescent="0.25"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</row>
    <row r="128" spans="5:57" x14ac:dyDescent="0.25"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</row>
    <row r="129" spans="5:57" x14ac:dyDescent="0.25"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</row>
    <row r="130" spans="5:57" x14ac:dyDescent="0.25"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</row>
    <row r="131" spans="5:57" x14ac:dyDescent="0.25"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</row>
    <row r="132" spans="5:57" x14ac:dyDescent="0.25"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</row>
    <row r="133" spans="5:57" x14ac:dyDescent="0.25"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</row>
    <row r="134" spans="5:57" x14ac:dyDescent="0.25"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</row>
    <row r="135" spans="5:57" x14ac:dyDescent="0.25"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</row>
    <row r="136" spans="5:57" x14ac:dyDescent="0.25"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</row>
    <row r="137" spans="5:57" x14ac:dyDescent="0.25"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</row>
    <row r="138" spans="5:57" x14ac:dyDescent="0.25"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</row>
    <row r="139" spans="5:57" x14ac:dyDescent="0.25"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</row>
    <row r="140" spans="5:57" x14ac:dyDescent="0.25"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</row>
    <row r="141" spans="5:57" x14ac:dyDescent="0.25"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</row>
    <row r="142" spans="5:57" x14ac:dyDescent="0.25"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</row>
    <row r="143" spans="5:57" x14ac:dyDescent="0.25"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</row>
    <row r="144" spans="5:57" x14ac:dyDescent="0.25"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</row>
    <row r="145" spans="5:57" x14ac:dyDescent="0.25"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</row>
    <row r="146" spans="5:57" x14ac:dyDescent="0.25"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</row>
    <row r="147" spans="5:57" x14ac:dyDescent="0.25"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</row>
    <row r="148" spans="5:57" x14ac:dyDescent="0.25"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</row>
    <row r="149" spans="5:57" x14ac:dyDescent="0.25"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</row>
    <row r="150" spans="5:57" x14ac:dyDescent="0.25"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</row>
    <row r="151" spans="5:57" x14ac:dyDescent="0.25"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</row>
    <row r="152" spans="5:57" x14ac:dyDescent="0.25"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</row>
    <row r="153" spans="5:57" x14ac:dyDescent="0.25"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</row>
    <row r="154" spans="5:57" x14ac:dyDescent="0.25"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</row>
    <row r="155" spans="5:57" x14ac:dyDescent="0.25"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</row>
    <row r="156" spans="5:57" x14ac:dyDescent="0.25"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</row>
    <row r="157" spans="5:57" x14ac:dyDescent="0.25"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</row>
    <row r="158" spans="5:57" x14ac:dyDescent="0.25"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</row>
    <row r="159" spans="5:57" x14ac:dyDescent="0.25"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</row>
    <row r="160" spans="5:57" x14ac:dyDescent="0.25"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</row>
    <row r="161" spans="5:57" x14ac:dyDescent="0.25"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</row>
    <row r="162" spans="5:57" x14ac:dyDescent="0.25"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</row>
    <row r="163" spans="5:57" x14ac:dyDescent="0.25"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</row>
    <row r="164" spans="5:57" x14ac:dyDescent="0.25"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</row>
    <row r="165" spans="5:57" x14ac:dyDescent="0.25"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</row>
    <row r="166" spans="5:57" x14ac:dyDescent="0.25"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</row>
    <row r="167" spans="5:57" x14ac:dyDescent="0.25"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</row>
    <row r="168" spans="5:57" x14ac:dyDescent="0.25"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</row>
    <row r="169" spans="5:57" x14ac:dyDescent="0.25"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</row>
    <row r="170" spans="5:57" x14ac:dyDescent="0.25"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</row>
    <row r="171" spans="5:57" x14ac:dyDescent="0.25"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</row>
    <row r="172" spans="5:57" x14ac:dyDescent="0.25"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</row>
    <row r="173" spans="5:57" x14ac:dyDescent="0.25"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</row>
    <row r="174" spans="5:57" x14ac:dyDescent="0.25"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</row>
    <row r="175" spans="5:57" x14ac:dyDescent="0.25"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</row>
    <row r="176" spans="5:57" x14ac:dyDescent="0.25"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</row>
    <row r="177" spans="5:57" x14ac:dyDescent="0.25"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</row>
    <row r="178" spans="5:57" x14ac:dyDescent="0.25"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</row>
    <row r="179" spans="5:57" x14ac:dyDescent="0.25"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</row>
    <row r="180" spans="5:57" x14ac:dyDescent="0.25"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</row>
    <row r="181" spans="5:57" x14ac:dyDescent="0.25"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</row>
    <row r="182" spans="5:57" x14ac:dyDescent="0.25"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</row>
    <row r="183" spans="5:57" x14ac:dyDescent="0.25"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</row>
    <row r="184" spans="5:57" x14ac:dyDescent="0.25"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</row>
    <row r="185" spans="5:57" x14ac:dyDescent="0.25"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</row>
    <row r="186" spans="5:57" x14ac:dyDescent="0.25"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</row>
    <row r="187" spans="5:57" x14ac:dyDescent="0.25"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</row>
    <row r="188" spans="5:57" x14ac:dyDescent="0.25"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</row>
    <row r="189" spans="5:57" x14ac:dyDescent="0.25"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</row>
    <row r="190" spans="5:57" x14ac:dyDescent="0.25"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</row>
    <row r="191" spans="5:57" x14ac:dyDescent="0.25"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</row>
    <row r="192" spans="5:57" x14ac:dyDescent="0.25"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</row>
    <row r="193" spans="5:57" x14ac:dyDescent="0.25"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</row>
    <row r="194" spans="5:57" x14ac:dyDescent="0.25"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</row>
    <row r="195" spans="5:57" x14ac:dyDescent="0.25"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</row>
    <row r="196" spans="5:57" x14ac:dyDescent="0.25"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</row>
    <row r="197" spans="5:57" x14ac:dyDescent="0.25"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</row>
    <row r="198" spans="5:57" x14ac:dyDescent="0.25"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</row>
    <row r="199" spans="5:57" x14ac:dyDescent="0.25"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</row>
    <row r="200" spans="5:57" x14ac:dyDescent="0.25"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</row>
    <row r="201" spans="5:57" x14ac:dyDescent="0.25"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</row>
    <row r="202" spans="5:57" x14ac:dyDescent="0.25"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</row>
    <row r="203" spans="5:57" x14ac:dyDescent="0.25"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</row>
    <row r="204" spans="5:57" x14ac:dyDescent="0.25"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</row>
    <row r="205" spans="5:57" x14ac:dyDescent="0.25"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</row>
    <row r="206" spans="5:57" x14ac:dyDescent="0.25"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</row>
    <row r="207" spans="5:57" x14ac:dyDescent="0.25"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</row>
    <row r="208" spans="5:57" x14ac:dyDescent="0.25"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</row>
    <row r="209" spans="4:57" x14ac:dyDescent="0.25"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</row>
    <row r="210" spans="4:57" x14ac:dyDescent="0.25"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</row>
    <row r="211" spans="4:57" x14ac:dyDescent="0.25"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</row>
    <row r="212" spans="4:57" x14ac:dyDescent="0.25">
      <c r="D212" s="28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  <c r="AP212" s="29"/>
      <c r="AQ212" s="29"/>
      <c r="AR212" s="29"/>
      <c r="AS212" s="29"/>
      <c r="AT212" s="29"/>
      <c r="AU212" s="29"/>
      <c r="AV212" s="29"/>
      <c r="AW212" s="29"/>
      <c r="AX212" s="29"/>
      <c r="AY212" s="29"/>
      <c r="AZ212" s="29"/>
      <c r="BA212" s="29"/>
      <c r="BB212" s="29"/>
      <c r="BC212" s="29"/>
      <c r="BD212" s="29"/>
      <c r="BE212" s="29"/>
    </row>
  </sheetData>
  <conditionalFormatting sqref="E5:BE6">
    <cfRule type="expression" dxfId="5" priority="8">
      <formula>ISEVEN(MONTH(E$6))</formula>
    </cfRule>
  </conditionalFormatting>
  <conditionalFormatting sqref="E4:BE4">
    <cfRule type="expression" dxfId="4" priority="7">
      <formula>ISEVEN(MONTH(E$6))</formula>
    </cfRule>
  </conditionalFormatting>
  <conditionalFormatting sqref="F7:K26 N7:BE26 L7:M17 L19:M26">
    <cfRule type="expression" dxfId="3" priority="5">
      <formula>MONTH(F$6)&lt;&gt;MONTH(E$6)</formula>
    </cfRule>
  </conditionalFormatting>
  <conditionalFormatting sqref="L18">
    <cfRule type="expression" dxfId="2" priority="10">
      <formula>MONTH(M$6)&lt;&gt;MONTH(L$6)</formula>
    </cfRule>
  </conditionalFormatting>
  <conditionalFormatting sqref="E5:F5">
    <cfRule type="expression" dxfId="1" priority="2">
      <formula>ISEVEN(MONTH(E$6))</formula>
    </cfRule>
  </conditionalFormatting>
  <conditionalFormatting sqref="G5:BE5">
    <cfRule type="expression" dxfId="0" priority="1">
      <formula>ISEVEN(MONTH(G$6))</formula>
    </cfRule>
  </conditionalFormatting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 Weekly Sheet</vt:lpstr>
      <vt:lpstr>Date Formatting Strings</vt:lpstr>
      <vt:lpstr>Example Weekly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2018-11-30T14:50:16Z</dcterms:modified>
</cp:coreProperties>
</file>