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" i="1"/>
  <c r="T2"/>
  <c r="S2"/>
  <c r="O2"/>
  <c r="U2" l="1"/>
</calcChain>
</file>

<file path=xl/sharedStrings.xml><?xml version="1.0" encoding="utf-8"?>
<sst xmlns="http://schemas.openxmlformats.org/spreadsheetml/2006/main" count="51" uniqueCount="38">
  <si>
    <t>地址</t>
    <phoneticPr fontId="1" type="noConversion"/>
  </si>
  <si>
    <t>权利人</t>
    <phoneticPr fontId="1" type="noConversion"/>
  </si>
  <si>
    <t>建成年份</t>
    <phoneticPr fontId="1" type="noConversion"/>
  </si>
  <si>
    <t>总层数</t>
    <phoneticPr fontId="1" type="noConversion"/>
  </si>
  <si>
    <t>所在层</t>
    <phoneticPr fontId="1" type="noConversion"/>
  </si>
  <si>
    <t>宗地代码</t>
    <phoneticPr fontId="1" type="noConversion"/>
  </si>
  <si>
    <t>总建筑面积</t>
    <phoneticPr fontId="1" type="noConversion"/>
  </si>
  <si>
    <t>地上面积</t>
    <phoneticPr fontId="1" type="noConversion"/>
  </si>
  <si>
    <t>地下面积</t>
    <phoneticPr fontId="1" type="noConversion"/>
  </si>
  <si>
    <t>审批面积</t>
    <phoneticPr fontId="1" type="noConversion"/>
  </si>
  <si>
    <t>占地面积</t>
    <phoneticPr fontId="1" type="noConversion"/>
  </si>
  <si>
    <t>地上超占面积</t>
    <phoneticPr fontId="1" type="noConversion"/>
  </si>
  <si>
    <t>地下超占面积</t>
    <phoneticPr fontId="1" type="noConversion"/>
  </si>
  <si>
    <t>合计超占</t>
    <phoneticPr fontId="1" type="noConversion"/>
  </si>
  <si>
    <t>身份证号</t>
    <phoneticPr fontId="1" type="noConversion"/>
  </si>
  <si>
    <t>权属来源依据</t>
    <phoneticPr fontId="1" type="noConversion"/>
  </si>
  <si>
    <t>义亭镇农建字[2019]第002号</t>
    <phoneticPr fontId="1" type="noConversion"/>
  </si>
  <si>
    <t>历史遗留处理</t>
    <phoneticPr fontId="1" type="noConversion"/>
  </si>
  <si>
    <t>义亭镇（街）农处字[2025]第5号</t>
    <phoneticPr fontId="1" type="noConversion"/>
  </si>
  <si>
    <t>批准面积</t>
    <phoneticPr fontId="1" type="noConversion"/>
  </si>
  <si>
    <t>土地权属依据</t>
    <phoneticPr fontId="1" type="noConversion"/>
  </si>
  <si>
    <t>-1-5</t>
    <phoneticPr fontId="1" type="noConversion"/>
  </si>
  <si>
    <t>朱逢凯、朱锦青、朱智建</t>
    <phoneticPr fontId="1" type="noConversion"/>
  </si>
  <si>
    <t>330782102236JC00588</t>
    <phoneticPr fontId="1" type="noConversion"/>
  </si>
  <si>
    <t>330782199402050810</t>
    <phoneticPr fontId="1" type="noConversion"/>
  </si>
  <si>
    <t>义亭镇江岸村木桥18幢8号</t>
    <phoneticPr fontId="1" type="noConversion"/>
  </si>
  <si>
    <t>其它权属依据</t>
    <phoneticPr fontId="1" type="noConversion"/>
  </si>
  <si>
    <t>120</t>
    <phoneticPr fontId="1" type="noConversion"/>
  </si>
  <si>
    <t>120.22</t>
    <phoneticPr fontId="1" type="noConversion"/>
  </si>
  <si>
    <t>382.99</t>
    <phoneticPr fontId="1" type="noConversion"/>
  </si>
  <si>
    <t>地上建筑面积</t>
    <phoneticPr fontId="1" type="noConversion"/>
  </si>
  <si>
    <t>地下建筑面积</t>
    <phoneticPr fontId="1" type="noConversion"/>
  </si>
  <si>
    <t>地上规划面积</t>
    <phoneticPr fontId="1" type="noConversion"/>
  </si>
  <si>
    <t>地下规划面积</t>
    <phoneticPr fontId="1" type="noConversion"/>
  </si>
  <si>
    <t>共有情况</t>
    <phoneticPr fontId="1" type="noConversion"/>
  </si>
  <si>
    <t>共同共有</t>
    <phoneticPr fontId="1" type="noConversion"/>
  </si>
  <si>
    <t>总规划面积</t>
    <phoneticPr fontId="1" type="noConversion"/>
  </si>
  <si>
    <t>130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</si>
</sst>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selection activeCell="S2" sqref="S2"/>
    </sheetView>
  </sheetViews>
  <sheetFormatPr defaultRowHeight="12"/>
  <cols>
    <col min="1" max="1" width="18.125" style="5" customWidth="1"/>
    <col min="2" max="2" width="14.625" style="5" customWidth="1"/>
    <col min="3" max="3" width="17.5" style="5" customWidth="1"/>
    <col min="4" max="4" width="16.25" style="5" customWidth="1"/>
    <col min="5" max="5" width="16.5" style="5" customWidth="1"/>
    <col min="6" max="6" width="16.875" style="5" customWidth="1"/>
    <col min="7" max="7" width="8.5" style="5" customWidth="1"/>
    <col min="8" max="9" width="8.125" style="5" customWidth="1"/>
    <col min="10" max="10" width="7.875" style="5" customWidth="1"/>
    <col min="11" max="11" width="7" style="5" customWidth="1"/>
    <col min="12" max="12" width="7.375" style="5" customWidth="1"/>
    <col min="13" max="13" width="8.375" style="5" customWidth="1"/>
    <col min="14" max="14" width="8.25" style="5" customWidth="1"/>
    <col min="15" max="15" width="7.125" style="5" customWidth="1"/>
    <col min="16" max="17" width="8.25" style="5" customWidth="1"/>
    <col min="18" max="18" width="6.875" style="5" customWidth="1"/>
    <col min="19" max="19" width="7.25" style="5" customWidth="1"/>
    <col min="20" max="20" width="7.875" style="5" customWidth="1"/>
    <col min="21" max="21" width="7.25" style="5" customWidth="1"/>
    <col min="22" max="16384" width="9" style="5"/>
  </cols>
  <sheetData>
    <row r="1" spans="1:21" s="6" customFormat="1" ht="30" customHeight="1">
      <c r="A1" s="6" t="s">
        <v>5</v>
      </c>
      <c r="B1" s="6" t="s">
        <v>1</v>
      </c>
      <c r="C1" s="6" t="s">
        <v>14</v>
      </c>
      <c r="D1" s="6" t="s">
        <v>0</v>
      </c>
      <c r="E1" s="6" t="s">
        <v>20</v>
      </c>
      <c r="F1" s="6" t="s">
        <v>26</v>
      </c>
      <c r="G1" s="6" t="s">
        <v>34</v>
      </c>
      <c r="H1" s="6" t="s">
        <v>2</v>
      </c>
      <c r="I1" s="6" t="s">
        <v>19</v>
      </c>
      <c r="J1" s="6" t="s">
        <v>10</v>
      </c>
      <c r="K1" s="6" t="s">
        <v>3</v>
      </c>
      <c r="L1" s="6" t="s">
        <v>4</v>
      </c>
      <c r="M1" s="6" t="s">
        <v>30</v>
      </c>
      <c r="N1" s="6" t="s">
        <v>31</v>
      </c>
      <c r="O1" s="6" t="s">
        <v>6</v>
      </c>
      <c r="P1" s="6" t="s">
        <v>32</v>
      </c>
      <c r="Q1" s="6" t="s">
        <v>33</v>
      </c>
      <c r="R1" s="6" t="s">
        <v>36</v>
      </c>
      <c r="S1" s="6" t="s">
        <v>11</v>
      </c>
      <c r="T1" s="6" t="s">
        <v>12</v>
      </c>
      <c r="U1" s="6" t="s">
        <v>13</v>
      </c>
    </row>
    <row r="2" spans="1:21" s="6" customFormat="1" ht="30" customHeight="1">
      <c r="A2" s="6" t="s">
        <v>23</v>
      </c>
      <c r="B2" s="6" t="s">
        <v>22</v>
      </c>
      <c r="C2" s="4" t="s">
        <v>24</v>
      </c>
      <c r="D2" s="6" t="s">
        <v>25</v>
      </c>
      <c r="E2" s="6" t="s">
        <v>16</v>
      </c>
      <c r="F2" s="6" t="s">
        <v>18</v>
      </c>
      <c r="G2" s="6" t="s">
        <v>35</v>
      </c>
      <c r="H2" s="6">
        <v>2008</v>
      </c>
      <c r="I2" s="4" t="s">
        <v>27</v>
      </c>
      <c r="J2" s="4" t="s">
        <v>28</v>
      </c>
      <c r="K2" s="6">
        <v>6</v>
      </c>
      <c r="L2" s="4" t="s">
        <v>21</v>
      </c>
      <c r="M2" s="4" t="s">
        <v>29</v>
      </c>
      <c r="N2" s="4" t="s">
        <v>37</v>
      </c>
      <c r="O2" s="4">
        <f>M2+N2</f>
        <v>512.99</v>
      </c>
      <c r="P2" s="4">
        <v>375.88</v>
      </c>
      <c r="Q2" s="4">
        <v>120</v>
      </c>
      <c r="R2" s="4">
        <f>P2+Q2</f>
        <v>495.88</v>
      </c>
      <c r="S2" s="4">
        <f>M2-P2</f>
        <v>7.1100000000000136</v>
      </c>
      <c r="T2" s="4">
        <f>N2-Q2</f>
        <v>10</v>
      </c>
      <c r="U2" s="4">
        <f>O2-R2</f>
        <v>17.110000000000014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C6" sqref="C6"/>
    </sheetView>
  </sheetViews>
  <sheetFormatPr defaultColWidth="15.875" defaultRowHeight="20.100000000000001" customHeight="1"/>
  <cols>
    <col min="1" max="1" width="13.25" style="3" customWidth="1"/>
  </cols>
  <sheetData>
    <row r="1" spans="1:1" s="1" customFormat="1" ht="20.100000000000001" customHeight="1">
      <c r="A1" s="2" t="s">
        <v>5</v>
      </c>
    </row>
    <row r="2" spans="1:1" ht="20.100000000000001" customHeight="1">
      <c r="A2" s="2" t="s">
        <v>1</v>
      </c>
    </row>
    <row r="3" spans="1:1" ht="20.100000000000001" customHeight="1">
      <c r="A3" s="2" t="s">
        <v>14</v>
      </c>
    </row>
    <row r="4" spans="1:1" ht="20.100000000000001" customHeight="1">
      <c r="A4" s="2" t="s">
        <v>0</v>
      </c>
    </row>
    <row r="5" spans="1:1" ht="20.100000000000001" customHeight="1">
      <c r="A5" s="2" t="s">
        <v>15</v>
      </c>
    </row>
    <row r="6" spans="1:1" ht="20.100000000000001" customHeight="1">
      <c r="A6" s="2" t="s">
        <v>17</v>
      </c>
    </row>
    <row r="7" spans="1:1" ht="20.100000000000001" customHeight="1">
      <c r="A7" s="2" t="s">
        <v>2</v>
      </c>
    </row>
    <row r="8" spans="1:1" ht="20.100000000000001" customHeight="1">
      <c r="A8" s="2" t="s">
        <v>19</v>
      </c>
    </row>
    <row r="9" spans="1:1" ht="20.100000000000001" customHeight="1">
      <c r="A9" s="2" t="s">
        <v>10</v>
      </c>
    </row>
    <row r="10" spans="1:1" ht="20.100000000000001" customHeight="1">
      <c r="A10" s="2" t="s">
        <v>3</v>
      </c>
    </row>
    <row r="11" spans="1:1" ht="20.100000000000001" customHeight="1">
      <c r="A11" s="2" t="s">
        <v>4</v>
      </c>
    </row>
    <row r="12" spans="1:1" ht="20.100000000000001" customHeight="1">
      <c r="A12" s="2" t="s">
        <v>7</v>
      </c>
    </row>
    <row r="13" spans="1:1" ht="20.100000000000001" customHeight="1">
      <c r="A13" s="2" t="s">
        <v>8</v>
      </c>
    </row>
    <row r="14" spans="1:1" ht="20.100000000000001" customHeight="1">
      <c r="A14" s="2" t="s">
        <v>6</v>
      </c>
    </row>
    <row r="15" spans="1:1" ht="20.100000000000001" customHeight="1">
      <c r="A15" s="2" t="s">
        <v>9</v>
      </c>
    </row>
    <row r="16" spans="1:1" ht="20.100000000000001" customHeight="1">
      <c r="A16" s="2" t="s">
        <v>11</v>
      </c>
    </row>
    <row r="17" spans="1:1" ht="20.100000000000001" customHeight="1">
      <c r="A17" s="2" t="s">
        <v>12</v>
      </c>
    </row>
    <row r="18" spans="1:1" ht="20.100000000000001" customHeight="1">
      <c r="A18" s="2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2025-05-29T01:14:41Z</dcterms:modified>
</cp:coreProperties>
</file>