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work/同步文件/办公室同步/系统/法院系统/广东/需求文档/"/>
    </mc:Choice>
  </mc:AlternateContent>
  <bookViews>
    <workbookView xWindow="2860" yWindow="3060" windowWidth="19400" windowHeight="7600"/>
  </bookViews>
  <sheets>
    <sheet name="Sheet1" sheetId="1" r:id="rId1"/>
    <sheet name="Sheet2" sheetId="2" r:id="rId2"/>
    <sheet name="Sheet3" sheetId="3" r:id="rId3"/>
  </sheets>
  <definedNames>
    <definedName name="OLE_LINK1" localSheetId="0">Sheet1!$C$34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1" l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18" i="1"/>
  <c r="G18" i="1"/>
  <c r="F19" i="1"/>
  <c r="G19" i="1"/>
  <c r="F20" i="1"/>
  <c r="G20" i="1"/>
  <c r="F21" i="1"/>
  <c r="G21" i="1"/>
  <c r="F22" i="1"/>
  <c r="G22" i="1"/>
  <c r="F23" i="1"/>
  <c r="G23" i="1"/>
  <c r="F17" i="1"/>
  <c r="G17" i="1"/>
</calcChain>
</file>

<file path=xl/sharedStrings.xml><?xml version="1.0" encoding="utf-8"?>
<sst xmlns="http://schemas.openxmlformats.org/spreadsheetml/2006/main" count="75" uniqueCount="54">
  <si>
    <t>报销单据打印放在中转岗位，且中转岗位可以修改摘要信息</t>
  </si>
  <si>
    <t>在财政平台中，财政拨款支出是以建立下级经济科目进行核算。将经济科目作为辅助项，按照系统功能科目、经济科目以辅助项进行核算</t>
  </si>
  <si>
    <t>需求说明</t>
    <phoneticPr fontId="1" type="noConversion"/>
  </si>
  <si>
    <t>序号</t>
    <phoneticPr fontId="1" type="noConversion"/>
  </si>
  <si>
    <t>是否完成</t>
    <phoneticPr fontId="1" type="noConversion"/>
  </si>
  <si>
    <r>
      <t>报销单据财务处理</t>
    </r>
    <r>
      <rPr>
        <sz val="10"/>
        <color theme="1"/>
        <rFont val="Times New Roman"/>
        <family val="1"/>
      </rPr>
      <t>-</t>
    </r>
    <r>
      <rPr>
        <sz val="10"/>
        <color theme="1"/>
        <rFont val="DengXian"/>
        <family val="2"/>
        <charset val="134"/>
        <scheme val="minor"/>
      </rPr>
      <t>财务信息明细项中，展示功能科目</t>
    </r>
    <r>
      <rPr>
        <sz val="10"/>
        <color theme="1"/>
        <rFont val="Times New Roman"/>
        <family val="1"/>
      </rPr>
      <t>-</t>
    </r>
    <r>
      <rPr>
        <sz val="10"/>
        <color theme="1"/>
        <rFont val="DengXian"/>
        <family val="2"/>
        <charset val="134"/>
        <scheme val="minor"/>
      </rPr>
      <t>部门经济科目，会计按照部门经济科目进行选择。选择完毕之后，在指标信息后面显示出对应的政府经济科目</t>
    </r>
  </si>
  <si>
    <t>   差旅申请中同行人、驾驶员选择，建议在原有基础上增加模糊查询筛选，模糊筛选时显示姓名+部门，避免人员姓名重复选错。</t>
  </si>
  <si>
    <t>   差旅申请新增界面，交通工具显示为：单位派车、飞机、火车、轮船、其他。</t>
  </si>
  <si>
    <t>   差旅申请转换报销单，请屏蔽“转现金报销单”按钮。</t>
  </si>
  <si>
    <t>   日常报销中，新增接待费、会议费、培训费报销类型，系统设定报销标准，按报销人员填报判断是否超标。</t>
  </si>
  <si>
    <t>   日常报销界面中新增界面，需要显示出报销人员工资卡号及电话。</t>
  </si>
  <si>
    <t>   差旅明细增加段，新增和删除 符号建议优化为新增 删除  ，优化界面。</t>
  </si>
  <si>
    <t>   差旅费报销单中填写出差过程中的实际支付金额，当出差过程中出现多笔费用支出时，需要将每一笔支出列明详细信息，无论是现金、公务卡、转账。</t>
  </si>
  <si>
    <t>   差旅补助算法修改。</t>
  </si>
  <si>
    <t>   差旅费报销单中，驾驶员差旅补助和普通出差人员一致。</t>
  </si>
  <si>
    <t>   差旅报销界面，差旅补助需要显示出具体出差人员具体明细补助。</t>
  </si>
  <si>
    <t>   广东高院已使用无现金报销模式，差旅补助上工资卡，需增加差旅汇总模块。差旅汇总界面需要增加人员工资卡信息，方便出纳操作。</t>
  </si>
  <si>
    <t>   出纳可以有多个现金账本、银行账本，并且进行设置。包括零余额现金、银行存款；基本户现金、银行存款；党费；工会；中心；协会；基金户。</t>
  </si>
  <si>
    <t>   中转岗位在财务报销处理界面，选择财务信息中“报销类型”需要增加以下几种；食堂补助增加“食堂加工费”、车辆增加“停车租车”、车队差旅增加“单独报值班补助、安全奖、行车奖”。</t>
  </si>
  <si>
    <t>   广东高院于2017年开始使用新的科目体系，财政预算下达到政府类经济科目下，没有具体到部门经济科目。而广东高院行装处手动将预算进行拆分，拆分到部门经济科目下。财政的预算下达（资金申请）按照每个季度固定比例下达。因为要手动拆分预算，所以要取消资金申请，在报销单据财务处理时选择科目直接选择年初预算。</t>
  </si>
  <si>
    <t>   年初预算导入表请参考附件“广东高院预算表（拆分版）”。预算导入之后以每条预算的方式进行显示，可以双击展开修改单独某条预算。</t>
  </si>
  <si>
    <t>   报销单据财务处理-经费来源默认为“当年预算”，支付方式默认为“授权支付”。</t>
  </si>
  <si>
    <t>   会计在选择科目完成之后，将选择的“功能科目信息”“部门经济科目信息”“政府经济科目信息”以便签的形式打印出来，粘贴到报销单上，出纳以会计的科目选择作为支付依据。</t>
  </si>
  <si>
    <t>   凭证模板如下：</t>
  </si>
  <si>
    <r>
      <t xml:space="preserve">   </t>
    </r>
    <r>
      <rPr>
        <sz val="10"/>
        <color theme="1"/>
        <rFont val="宋体"/>
        <family val="3"/>
        <charset val="134"/>
      </rPr>
      <t>差旅申请新增界面，出差事由需要显示选择项：办公或办案、培训、会议。</t>
    </r>
    <phoneticPr fontId="1" type="noConversion"/>
  </si>
  <si>
    <t>完成</t>
    <phoneticPr fontId="1" type="noConversion"/>
  </si>
  <si>
    <t>工时评估（时）</t>
    <phoneticPr fontId="1" type="noConversion"/>
  </si>
  <si>
    <t>测试工时</t>
    <rPh sb="0" eb="1">
      <t>ce'shi</t>
    </rPh>
    <rPh sb="2" eb="3">
      <t>gong'shi</t>
    </rPh>
    <phoneticPr fontId="1" type="noConversion"/>
  </si>
  <si>
    <t>总计</t>
    <rPh sb="0" eb="1">
      <t>zong'ji</t>
    </rPh>
    <phoneticPr fontId="1" type="noConversion"/>
  </si>
  <si>
    <t xml:space="preserve"> </t>
    <phoneticPr fontId="1" type="noConversion"/>
  </si>
  <si>
    <t>需求来源</t>
    <rPh sb="0" eb="1">
      <t>xu'qiu</t>
    </rPh>
    <rPh sb="2" eb="3">
      <t>lai'yuan</t>
    </rPh>
    <phoneticPr fontId="1" type="noConversion"/>
  </si>
  <si>
    <t>合同内容</t>
    <rPh sb="0" eb="1">
      <t>he'tong</t>
    </rPh>
    <rPh sb="2" eb="3">
      <t>nei'rong</t>
    </rPh>
    <phoneticPr fontId="1" type="noConversion"/>
  </si>
  <si>
    <r>
      <t>6.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等线"/>
        <family val="3"/>
        <charset val="134"/>
      </rPr>
      <t>会议申请-参会人数，会议代表，会务人员的排列顺序应为会议代表、会务人员、参会人数。参会人数修改为参会合计人数。(二期开发，4H)</t>
    </r>
  </si>
  <si>
    <t>合同之外，杨帆需求收集文档</t>
    <rPh sb="0" eb="1">
      <t>he'tong</t>
    </rPh>
    <rPh sb="2" eb="3">
      <t>zhi'wai</t>
    </rPh>
    <rPh sb="5" eb="6">
      <t>yang'fan</t>
    </rPh>
    <rPh sb="7" eb="8">
      <t>xu'qiu</t>
    </rPh>
    <rPh sb="9" eb="10">
      <t>shou'ji</t>
    </rPh>
    <rPh sb="11" eb="12">
      <t>wen'dang</t>
    </rPh>
    <phoneticPr fontId="1" type="noConversion"/>
  </si>
  <si>
    <t>备注</t>
    <rPh sb="0" eb="1">
      <t>bei'zhu</t>
    </rPh>
    <phoneticPr fontId="1" type="noConversion"/>
  </si>
  <si>
    <t>结合四川使用情况，研发不建议修改，由填报人再次提交</t>
    <rPh sb="0" eb="1">
      <t>jie'he</t>
    </rPh>
    <rPh sb="2" eb="3">
      <t>si'chuan</t>
    </rPh>
    <rPh sb="4" eb="5">
      <t>shi'yong</t>
    </rPh>
    <rPh sb="6" eb="7">
      <t>qing'kuang</t>
    </rPh>
    <rPh sb="9" eb="10">
      <t>yan'fa</t>
    </rPh>
    <rPh sb="11" eb="12">
      <t>bu</t>
    </rPh>
    <rPh sb="12" eb="13">
      <t>jian'yi</t>
    </rPh>
    <rPh sb="14" eb="15">
      <t>xiu'gai</t>
    </rPh>
    <phoneticPr fontId="1" type="noConversion"/>
  </si>
  <si>
    <r>
      <t>1.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等线"/>
        <family val="3"/>
        <charset val="134"/>
      </rPr>
      <t>增加再次提交审核按钮，由领导可以再次提交到另外领导审核。</t>
    </r>
    <phoneticPr fontId="1" type="noConversion"/>
  </si>
  <si>
    <r>
      <t>2.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等线"/>
        <family val="3"/>
        <charset val="134"/>
      </rPr>
      <t>出差申请单中可以直接填写出差明细，选择相应的出差地区、出行方式之后可以提前计算出补助及标准。转报销单时自动读取出差明细，直接填写相关费用。</t>
    </r>
    <phoneticPr fontId="1" type="noConversion"/>
  </si>
  <si>
    <r>
      <t>3.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等线"/>
        <family val="3"/>
        <charset val="134"/>
      </rPr>
      <t>差旅费报销单中，费用类型排列顺序为住宿费、机票费、车船票、油费，其他费用类型排列在这4种类型之后，因为这些类型是常用类型。</t>
    </r>
    <phoneticPr fontId="1" type="noConversion"/>
  </si>
  <si>
    <r>
      <t>4.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等线"/>
        <family val="3"/>
        <charset val="134"/>
      </rPr>
      <t>差旅费报销单中，住宿天数可以输入小数0.5，且只能输入半天。</t>
    </r>
    <phoneticPr fontId="1" type="noConversion"/>
  </si>
  <si>
    <r>
      <t>5.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等线"/>
        <family val="3"/>
        <charset val="134"/>
      </rPr>
      <t>系统名称抬头修改成广东省高级人民法院司法行政综合管理系统。</t>
    </r>
    <phoneticPr fontId="1" type="noConversion"/>
  </si>
  <si>
    <t>不建议修改</t>
    <rPh sb="0" eb="1">
      <t>bu'jian'yi</t>
    </rPh>
    <rPh sb="3" eb="4">
      <t>xiu'gai</t>
    </rPh>
    <phoneticPr fontId="1" type="noConversion"/>
  </si>
  <si>
    <r>
      <t>7.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等线"/>
        <family val="3"/>
        <charset val="134"/>
      </rPr>
      <t>日常报销单中，费用所含人员、电子票号字段应屏蔽。</t>
    </r>
    <phoneticPr fontId="1" type="noConversion"/>
  </si>
  <si>
    <r>
      <t>8.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等线"/>
        <family val="3"/>
        <charset val="134"/>
      </rPr>
      <t>导航栏的公务用餐申请，修改为用餐申请。</t>
    </r>
    <phoneticPr fontId="1" type="noConversion"/>
  </si>
  <si>
    <r>
      <t>9.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等线"/>
        <family val="3"/>
        <charset val="134"/>
      </rPr>
      <t>客饭申请修改为工作餐，且客饭申请单的填报界面，左上角的界面抬头加上“工作餐填报”。</t>
    </r>
    <phoneticPr fontId="1" type="noConversion"/>
  </si>
  <si>
    <r>
      <t>10.</t>
    </r>
    <r>
      <rPr>
        <sz val="7"/>
        <color theme="1"/>
        <rFont val="Times New Roman"/>
      </rPr>
      <t xml:space="preserve">  </t>
    </r>
    <r>
      <rPr>
        <sz val="12"/>
        <color theme="1"/>
        <rFont val="等线"/>
        <family val="3"/>
        <charset val="134"/>
      </rPr>
      <t>公务用餐修改为接待用餐。且公务用餐申请单的填报界面，左上角的界面抬头加上“接待用餐填报”。</t>
    </r>
    <phoneticPr fontId="1" type="noConversion"/>
  </si>
  <si>
    <r>
      <t>11.</t>
    </r>
    <r>
      <rPr>
        <sz val="7"/>
        <color theme="1"/>
        <rFont val="Times New Roman"/>
      </rPr>
      <t xml:space="preserve">   </t>
    </r>
    <r>
      <rPr>
        <sz val="12"/>
        <color theme="1"/>
        <rFont val="等线"/>
        <family val="3"/>
        <charset val="134"/>
      </rPr>
      <t>公务用餐/客饭申请均为一餐一申请制度，需要在填报界面去掉新增行，直接把用餐时间、类型、人数等字段放到餐费预算前面。</t>
    </r>
    <phoneticPr fontId="1" type="noConversion"/>
  </si>
  <si>
    <r>
      <t>12.</t>
    </r>
    <r>
      <rPr>
        <sz val="7"/>
        <color theme="1"/>
        <rFont val="Times New Roman"/>
      </rPr>
      <t xml:space="preserve">   </t>
    </r>
    <r>
      <rPr>
        <sz val="12"/>
        <color theme="1"/>
        <rFont val="等线"/>
        <family val="3"/>
        <charset val="134"/>
      </rPr>
      <t>公务用餐的陪同人数不能超过来客人数的30%。</t>
    </r>
    <phoneticPr fontId="1" type="noConversion"/>
  </si>
  <si>
    <r>
      <t>13.</t>
    </r>
    <r>
      <rPr>
        <sz val="7"/>
        <color theme="1"/>
        <rFont val="Times New Roman"/>
      </rPr>
      <t xml:space="preserve">   </t>
    </r>
    <r>
      <rPr>
        <sz val="12"/>
        <color theme="1"/>
        <rFont val="等线"/>
        <family val="3"/>
        <charset val="134"/>
      </rPr>
      <t>增加培训会申请，类同会议申请。培训标准待用户整理给予我们。</t>
    </r>
    <phoneticPr fontId="1" type="noConversion"/>
  </si>
  <si>
    <r>
      <t>14.</t>
    </r>
    <r>
      <rPr>
        <sz val="7"/>
        <color theme="1"/>
        <rFont val="Times New Roman"/>
      </rPr>
      <t xml:space="preserve">   </t>
    </r>
    <r>
      <rPr>
        <sz val="12"/>
        <color theme="1"/>
        <rFont val="等线"/>
        <family val="3"/>
        <charset val="134"/>
      </rPr>
      <t>培训会、会议申请、公务用餐、客饭用餐均为一事一报制，由经办人发起申请。审核完成之后，完善实际支出情况，由经办人转为报销单。</t>
    </r>
    <phoneticPr fontId="1" type="noConversion"/>
  </si>
  <si>
    <r>
      <t>15.</t>
    </r>
    <r>
      <rPr>
        <sz val="7"/>
        <color theme="1"/>
        <rFont val="Times New Roman"/>
      </rPr>
      <t xml:space="preserve">   </t>
    </r>
    <r>
      <rPr>
        <sz val="12"/>
        <color theme="1"/>
        <rFont val="等线"/>
        <family val="3"/>
        <charset val="134"/>
      </rPr>
      <t>所有的单据打印模板应为A5样式，便于装订。同时在A4模板的中间加一条黑色分割虚线。便于剪裁。</t>
    </r>
    <phoneticPr fontId="1" type="noConversion"/>
  </si>
  <si>
    <r>
      <t>16.</t>
    </r>
    <r>
      <rPr>
        <sz val="7"/>
        <color theme="1"/>
        <rFont val="Times New Roman"/>
      </rPr>
      <t xml:space="preserve">   </t>
    </r>
    <r>
      <rPr>
        <sz val="12"/>
        <color theme="1"/>
        <rFont val="等线"/>
        <family val="3"/>
        <charset val="134"/>
      </rPr>
      <t>所有单据的填报界面，下面的选择文件/打开高拍仪附件管理模块，在填报界面中用小方框圈起来，即上方框选区域为填报信息，下方框选区域为附件管理。</t>
    </r>
    <phoneticPr fontId="1" type="noConversion"/>
  </si>
  <si>
    <t>江苏现有功能，需优化。不在免费提供范围之内。建议以新功能的方式，列入二期开发合同。</t>
    <rPh sb="0" eb="1">
      <t>jiang'su</t>
    </rPh>
    <rPh sb="2" eb="3">
      <t>xian'you</t>
    </rPh>
    <rPh sb="4" eb="5">
      <t>gong'neng</t>
    </rPh>
    <rPh sb="7" eb="8">
      <t>xu</t>
    </rPh>
    <rPh sb="8" eb="9">
      <t>you'hua</t>
    </rPh>
    <rPh sb="11" eb="12">
      <t>bu</t>
    </rPh>
    <rPh sb="12" eb="13">
      <t>zai</t>
    </rPh>
    <rPh sb="13" eb="14">
      <t>mian'fei</t>
    </rPh>
    <rPh sb="15" eb="16">
      <t>ti'gong</t>
    </rPh>
    <rPh sb="17" eb="18">
      <t>fan'wei</t>
    </rPh>
    <rPh sb="19" eb="20">
      <t>zhi'nei</t>
    </rPh>
    <rPh sb="22" eb="23">
      <t>jian'yi</t>
    </rPh>
    <rPh sb="24" eb="25">
      <t>yi</t>
    </rPh>
    <rPh sb="25" eb="26">
      <t>xin</t>
    </rPh>
    <rPh sb="26" eb="27">
      <t>gong'neng</t>
    </rPh>
    <rPh sb="28" eb="29">
      <t>de</t>
    </rPh>
    <rPh sb="29" eb="30">
      <t>fang'shi</t>
    </rPh>
    <rPh sb="32" eb="33">
      <t>lie'ru</t>
    </rPh>
    <rPh sb="34" eb="35">
      <t>er'qi</t>
    </rPh>
    <rPh sb="36" eb="37">
      <t>kai'fa</t>
    </rPh>
    <rPh sb="38" eb="39">
      <t>he'tong</t>
    </rPh>
    <phoneticPr fontId="1" type="noConversion"/>
  </si>
  <si>
    <t>建议用A5的纸和A5打印机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</si>
</sst>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DengXian"/>
      <family val="3"/>
      <charset val="134"/>
      <scheme val="minor"/>
    </font>
    <font>
      <sz val="1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7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/>
    </xf>
    <xf numFmtId="0" fontId="6" fillId="2" borderId="1" xfId="0" applyFont="1" applyFill="1" applyBorder="1" applyAlignment="1">
      <alignment horizontal="justify"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6" fillId="0" borderId="1" xfId="0" applyFont="1" applyBorder="1" applyAlignment="1">
      <alignment horizontal="justify" vertical="center"/>
    </xf>
    <xf numFmtId="0" fontId="7" fillId="2" borderId="1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4" workbookViewId="0">
      <selection activeCell="H42" sqref="H42"/>
    </sheetView>
  </sheetViews>
  <sheetFormatPr baseColWidth="10" defaultColWidth="8.83203125" defaultRowHeight="15" x14ac:dyDescent="0.2"/>
  <cols>
    <col min="1" max="1" width="8.83203125" style="1"/>
    <col min="2" max="2" width="8.1640625" style="3" bestFit="1" customWidth="1"/>
    <col min="3" max="3" width="65.33203125" style="2" customWidth="1"/>
    <col min="4" max="4" width="8.83203125" style="1"/>
    <col min="5" max="5" width="17.1640625" bestFit="1" customWidth="1"/>
    <col min="8" max="8" width="27.83203125" style="4" customWidth="1"/>
  </cols>
  <sheetData>
    <row r="1" spans="1:9" x14ac:dyDescent="0.2">
      <c r="A1" s="5" t="s">
        <v>3</v>
      </c>
      <c r="B1" s="6" t="s">
        <v>30</v>
      </c>
      <c r="C1" s="7" t="s">
        <v>2</v>
      </c>
      <c r="D1" s="5" t="s">
        <v>4</v>
      </c>
      <c r="E1" s="8" t="s">
        <v>26</v>
      </c>
      <c r="F1" s="8" t="s">
        <v>27</v>
      </c>
      <c r="G1" s="8" t="s">
        <v>28</v>
      </c>
      <c r="H1" s="9" t="s">
        <v>34</v>
      </c>
    </row>
    <row r="2" spans="1:9" x14ac:dyDescent="0.2">
      <c r="A2" s="5">
        <v>1</v>
      </c>
      <c r="B2" s="10" t="s">
        <v>31</v>
      </c>
      <c r="C2" s="11" t="s">
        <v>24</v>
      </c>
      <c r="D2" s="5" t="s">
        <v>25</v>
      </c>
      <c r="E2" s="8"/>
      <c r="F2" s="8"/>
      <c r="G2" s="8"/>
      <c r="H2" s="9"/>
      <c r="I2" t="s">
        <v>29</v>
      </c>
    </row>
    <row r="3" spans="1:9" ht="26" x14ac:dyDescent="0.2">
      <c r="A3" s="5">
        <v>2</v>
      </c>
      <c r="B3" s="10"/>
      <c r="C3" s="11" t="s">
        <v>6</v>
      </c>
      <c r="D3" s="5" t="s">
        <v>25</v>
      </c>
      <c r="E3" s="8"/>
      <c r="F3" s="8"/>
      <c r="G3" s="8"/>
      <c r="H3" s="9"/>
    </row>
    <row r="4" spans="1:9" x14ac:dyDescent="0.2">
      <c r="A4" s="5">
        <v>3</v>
      </c>
      <c r="B4" s="10"/>
      <c r="C4" s="12" t="s">
        <v>7</v>
      </c>
      <c r="D4" s="5" t="s">
        <v>25</v>
      </c>
      <c r="E4" s="8"/>
      <c r="F4" s="8"/>
      <c r="G4" s="8"/>
      <c r="H4" s="9"/>
    </row>
    <row r="5" spans="1:9" x14ac:dyDescent="0.2">
      <c r="A5" s="5">
        <v>4</v>
      </c>
      <c r="B5" s="10"/>
      <c r="C5" s="12" t="s">
        <v>8</v>
      </c>
      <c r="D5" s="5" t="s">
        <v>25</v>
      </c>
      <c r="E5" s="8"/>
      <c r="F5" s="8"/>
      <c r="G5" s="8"/>
      <c r="H5" s="9"/>
    </row>
    <row r="6" spans="1:9" ht="26" x14ac:dyDescent="0.2">
      <c r="A6" s="5">
        <v>5</v>
      </c>
      <c r="B6" s="10"/>
      <c r="C6" s="12" t="s">
        <v>9</v>
      </c>
      <c r="D6" s="5" t="s">
        <v>25</v>
      </c>
      <c r="E6" s="8"/>
      <c r="F6" s="8"/>
      <c r="G6" s="8"/>
      <c r="H6" s="9"/>
    </row>
    <row r="7" spans="1:9" x14ac:dyDescent="0.2">
      <c r="A7" s="5">
        <v>6</v>
      </c>
      <c r="B7" s="10"/>
      <c r="C7" s="12" t="s">
        <v>10</v>
      </c>
      <c r="D7" s="5" t="s">
        <v>25</v>
      </c>
      <c r="E7" s="8"/>
      <c r="F7" s="8"/>
      <c r="G7" s="8"/>
      <c r="H7" s="9"/>
    </row>
    <row r="8" spans="1:9" x14ac:dyDescent="0.2">
      <c r="A8" s="5">
        <v>7</v>
      </c>
      <c r="B8" s="10"/>
      <c r="C8" s="12" t="s">
        <v>11</v>
      </c>
      <c r="D8" s="5" t="s">
        <v>25</v>
      </c>
      <c r="E8" s="8"/>
      <c r="F8" s="8"/>
      <c r="G8" s="8"/>
      <c r="H8" s="9"/>
    </row>
    <row r="9" spans="1:9" ht="26" x14ac:dyDescent="0.2">
      <c r="A9" s="5">
        <v>8</v>
      </c>
      <c r="B9" s="10"/>
      <c r="C9" s="12" t="s">
        <v>12</v>
      </c>
      <c r="D9" s="5" t="s">
        <v>25</v>
      </c>
      <c r="E9" s="8"/>
      <c r="F9" s="8"/>
      <c r="G9" s="8"/>
      <c r="H9" s="9"/>
    </row>
    <row r="10" spans="1:9" x14ac:dyDescent="0.2">
      <c r="A10" s="5">
        <v>9</v>
      </c>
      <c r="B10" s="10"/>
      <c r="C10" s="12" t="s">
        <v>13</v>
      </c>
      <c r="D10" s="5" t="s">
        <v>25</v>
      </c>
      <c r="E10" s="8"/>
      <c r="F10" s="8"/>
      <c r="G10" s="8"/>
      <c r="H10" s="9"/>
    </row>
    <row r="11" spans="1:9" x14ac:dyDescent="0.2">
      <c r="A11" s="5">
        <v>10</v>
      </c>
      <c r="B11" s="10"/>
      <c r="C11" s="12" t="s">
        <v>14</v>
      </c>
      <c r="D11" s="5" t="s">
        <v>25</v>
      </c>
      <c r="E11" s="8"/>
      <c r="F11" s="8"/>
      <c r="G11" s="8"/>
      <c r="H11" s="9"/>
    </row>
    <row r="12" spans="1:9" x14ac:dyDescent="0.2">
      <c r="A12" s="5">
        <v>11</v>
      </c>
      <c r="B12" s="10"/>
      <c r="C12" s="12" t="s">
        <v>15</v>
      </c>
      <c r="D12" s="5" t="s">
        <v>25</v>
      </c>
      <c r="E12" s="8"/>
      <c r="F12" s="8"/>
      <c r="G12" s="8"/>
      <c r="H12" s="9"/>
    </row>
    <row r="13" spans="1:9" ht="26" x14ac:dyDescent="0.2">
      <c r="A13" s="5">
        <v>12</v>
      </c>
      <c r="B13" s="10"/>
      <c r="C13" s="12" t="s">
        <v>16</v>
      </c>
      <c r="D13" s="5" t="s">
        <v>25</v>
      </c>
      <c r="E13" s="8"/>
      <c r="F13" s="8"/>
      <c r="G13" s="8"/>
      <c r="H13" s="9"/>
    </row>
    <row r="14" spans="1:9" x14ac:dyDescent="0.2">
      <c r="A14" s="5">
        <v>13</v>
      </c>
      <c r="B14" s="10"/>
      <c r="C14" s="13" t="s">
        <v>0</v>
      </c>
      <c r="D14" s="5" t="s">
        <v>25</v>
      </c>
      <c r="E14" s="8"/>
      <c r="F14" s="8"/>
      <c r="G14" s="8"/>
      <c r="H14" s="9"/>
    </row>
    <row r="15" spans="1:9" ht="26" x14ac:dyDescent="0.2">
      <c r="A15" s="5">
        <v>14</v>
      </c>
      <c r="B15" s="10"/>
      <c r="C15" s="12" t="s">
        <v>17</v>
      </c>
      <c r="D15" s="5" t="s">
        <v>25</v>
      </c>
      <c r="E15" s="8"/>
      <c r="F15" s="8"/>
      <c r="G15" s="8"/>
      <c r="H15" s="9"/>
    </row>
    <row r="16" spans="1:9" ht="39" x14ac:dyDescent="0.2">
      <c r="A16" s="5">
        <v>15</v>
      </c>
      <c r="B16" s="10"/>
      <c r="C16" s="12" t="s">
        <v>18</v>
      </c>
      <c r="D16" s="5" t="s">
        <v>25</v>
      </c>
      <c r="E16" s="8"/>
      <c r="F16" s="8"/>
      <c r="G16" s="8"/>
      <c r="H16" s="9"/>
    </row>
    <row r="17" spans="1:8" ht="52" x14ac:dyDescent="0.2">
      <c r="A17" s="5">
        <v>16</v>
      </c>
      <c r="B17" s="10"/>
      <c r="C17" s="12" t="s">
        <v>19</v>
      </c>
      <c r="D17" s="5"/>
      <c r="E17" s="8">
        <v>20</v>
      </c>
      <c r="F17" s="8">
        <f>0.2*E17</f>
        <v>4</v>
      </c>
      <c r="G17" s="8">
        <f>F17+E17</f>
        <v>24</v>
      </c>
      <c r="H17" s="9"/>
    </row>
    <row r="18" spans="1:8" ht="26" x14ac:dyDescent="0.2">
      <c r="A18" s="5">
        <v>17</v>
      </c>
      <c r="B18" s="10"/>
      <c r="C18" s="12" t="s">
        <v>20</v>
      </c>
      <c r="D18" s="5"/>
      <c r="E18" s="8">
        <v>20</v>
      </c>
      <c r="F18" s="8">
        <f t="shared" ref="F18:F39" si="0">0.2*E18</f>
        <v>4</v>
      </c>
      <c r="G18" s="8">
        <f t="shared" ref="G18:G39" si="1">F18+E18</f>
        <v>24</v>
      </c>
      <c r="H18" s="9"/>
    </row>
    <row r="19" spans="1:8" ht="26" x14ac:dyDescent="0.2">
      <c r="A19" s="5">
        <v>18</v>
      </c>
      <c r="B19" s="10"/>
      <c r="C19" s="13" t="s">
        <v>5</v>
      </c>
      <c r="D19" s="5"/>
      <c r="E19" s="8">
        <v>10</v>
      </c>
      <c r="F19" s="8">
        <f t="shared" si="0"/>
        <v>2</v>
      </c>
      <c r="G19" s="8">
        <f t="shared" si="1"/>
        <v>12</v>
      </c>
      <c r="H19" s="9"/>
    </row>
    <row r="20" spans="1:8" x14ac:dyDescent="0.2">
      <c r="A20" s="5">
        <v>19</v>
      </c>
      <c r="B20" s="10"/>
      <c r="C20" s="12" t="s">
        <v>21</v>
      </c>
      <c r="D20" s="5"/>
      <c r="E20" s="8">
        <v>0.625</v>
      </c>
      <c r="F20" s="8">
        <f t="shared" si="0"/>
        <v>0.125</v>
      </c>
      <c r="G20" s="8">
        <f t="shared" si="1"/>
        <v>0.75</v>
      </c>
      <c r="H20" s="9"/>
    </row>
    <row r="21" spans="1:8" ht="39" x14ac:dyDescent="0.2">
      <c r="A21" s="5">
        <v>20</v>
      </c>
      <c r="B21" s="10"/>
      <c r="C21" s="12" t="s">
        <v>22</v>
      </c>
      <c r="D21" s="5"/>
      <c r="E21" s="8">
        <v>5</v>
      </c>
      <c r="F21" s="8">
        <f t="shared" si="0"/>
        <v>1</v>
      </c>
      <c r="G21" s="8">
        <f t="shared" si="1"/>
        <v>6</v>
      </c>
      <c r="H21" s="9"/>
    </row>
    <row r="22" spans="1:8" ht="26" x14ac:dyDescent="0.2">
      <c r="A22" s="5">
        <v>21</v>
      </c>
      <c r="B22" s="10"/>
      <c r="C22" s="13" t="s">
        <v>1</v>
      </c>
      <c r="D22" s="5" t="s">
        <v>25</v>
      </c>
      <c r="E22" s="8">
        <v>0</v>
      </c>
      <c r="F22" s="8">
        <f t="shared" si="0"/>
        <v>0</v>
      </c>
      <c r="G22" s="8">
        <f t="shared" si="1"/>
        <v>0</v>
      </c>
      <c r="H22" s="9"/>
    </row>
    <row r="23" spans="1:8" x14ac:dyDescent="0.2">
      <c r="A23" s="5">
        <v>22</v>
      </c>
      <c r="B23" s="10"/>
      <c r="C23" s="12" t="s">
        <v>23</v>
      </c>
      <c r="D23" s="5"/>
      <c r="E23" s="8">
        <v>10</v>
      </c>
      <c r="F23" s="8">
        <f t="shared" si="0"/>
        <v>2</v>
      </c>
      <c r="G23" s="8">
        <f t="shared" si="1"/>
        <v>12</v>
      </c>
      <c r="H23" s="9"/>
    </row>
    <row r="24" spans="1:8" ht="30" x14ac:dyDescent="0.2">
      <c r="A24" s="5"/>
      <c r="B24" s="10" t="s">
        <v>33</v>
      </c>
      <c r="C24" s="14" t="s">
        <v>36</v>
      </c>
      <c r="D24" s="5"/>
      <c r="E24" s="8"/>
      <c r="F24" s="8">
        <f t="shared" si="0"/>
        <v>0</v>
      </c>
      <c r="G24" s="8">
        <f t="shared" si="1"/>
        <v>0</v>
      </c>
      <c r="H24" s="9" t="s">
        <v>35</v>
      </c>
    </row>
    <row r="25" spans="1:8" ht="48" x14ac:dyDescent="0.2">
      <c r="A25" s="5"/>
      <c r="B25" s="10"/>
      <c r="C25" s="14" t="s">
        <v>37</v>
      </c>
      <c r="D25" s="5"/>
      <c r="E25" s="8">
        <v>32</v>
      </c>
      <c r="F25" s="8">
        <f t="shared" si="0"/>
        <v>6.4</v>
      </c>
      <c r="G25" s="8">
        <f t="shared" si="1"/>
        <v>38.4</v>
      </c>
      <c r="H25" s="9"/>
    </row>
    <row r="26" spans="1:8" ht="32" x14ac:dyDescent="0.2">
      <c r="A26" s="5"/>
      <c r="B26" s="10"/>
      <c r="C26" s="14" t="s">
        <v>38</v>
      </c>
      <c r="D26" s="5"/>
      <c r="E26" s="8">
        <v>4</v>
      </c>
      <c r="F26" s="8">
        <f t="shared" si="0"/>
        <v>0.8</v>
      </c>
      <c r="G26" s="8">
        <f t="shared" si="1"/>
        <v>4.8</v>
      </c>
      <c r="H26" s="9"/>
    </row>
    <row r="27" spans="1:8" ht="16" x14ac:dyDescent="0.2">
      <c r="A27" s="5"/>
      <c r="B27" s="10"/>
      <c r="C27" s="14" t="s">
        <v>39</v>
      </c>
      <c r="D27" s="5"/>
      <c r="E27" s="8">
        <v>2</v>
      </c>
      <c r="F27" s="8">
        <f t="shared" si="0"/>
        <v>0.4</v>
      </c>
      <c r="G27" s="8">
        <f t="shared" si="1"/>
        <v>2.4</v>
      </c>
      <c r="H27" s="9"/>
    </row>
    <row r="28" spans="1:8" ht="16" x14ac:dyDescent="0.2">
      <c r="A28" s="5"/>
      <c r="B28" s="10"/>
      <c r="C28" s="14" t="s">
        <v>40</v>
      </c>
      <c r="D28" s="5"/>
      <c r="E28" s="8">
        <v>2</v>
      </c>
      <c r="F28" s="8">
        <f t="shared" si="0"/>
        <v>0.4</v>
      </c>
      <c r="G28" s="8">
        <f t="shared" si="1"/>
        <v>2.4</v>
      </c>
      <c r="H28" s="9"/>
    </row>
    <row r="29" spans="1:8" ht="45" x14ac:dyDescent="0.2">
      <c r="A29" s="5"/>
      <c r="B29" s="10"/>
      <c r="C29" s="15" t="s">
        <v>32</v>
      </c>
      <c r="D29" s="16"/>
      <c r="E29" s="17">
        <v>4</v>
      </c>
      <c r="F29" s="17">
        <f t="shared" si="0"/>
        <v>0.8</v>
      </c>
      <c r="G29" s="17">
        <f t="shared" si="1"/>
        <v>4.8</v>
      </c>
      <c r="H29" s="18" t="s">
        <v>52</v>
      </c>
    </row>
    <row r="30" spans="1:8" ht="16" x14ac:dyDescent="0.2">
      <c r="A30" s="5"/>
      <c r="B30" s="10"/>
      <c r="C30" s="14" t="s">
        <v>42</v>
      </c>
      <c r="D30" s="5"/>
      <c r="E30" s="8">
        <v>4</v>
      </c>
      <c r="F30" s="8">
        <f t="shared" si="0"/>
        <v>0.8</v>
      </c>
      <c r="G30" s="8">
        <f t="shared" si="1"/>
        <v>4.8</v>
      </c>
      <c r="H30" s="9" t="s">
        <v>41</v>
      </c>
    </row>
    <row r="31" spans="1:8" ht="18" x14ac:dyDescent="0.2">
      <c r="A31" s="5"/>
      <c r="B31" s="10"/>
      <c r="C31" s="19" t="s">
        <v>43</v>
      </c>
      <c r="D31" s="5"/>
      <c r="E31" s="8">
        <v>1</v>
      </c>
      <c r="F31" s="8">
        <f t="shared" si="0"/>
        <v>0.2</v>
      </c>
      <c r="G31" s="8">
        <f t="shared" si="1"/>
        <v>1.2</v>
      </c>
      <c r="H31" s="9"/>
    </row>
    <row r="32" spans="1:8" ht="45" x14ac:dyDescent="0.2">
      <c r="A32" s="5"/>
      <c r="B32" s="10"/>
      <c r="C32" s="15" t="s">
        <v>44</v>
      </c>
      <c r="D32" s="16"/>
      <c r="E32" s="17">
        <v>1</v>
      </c>
      <c r="F32" s="17">
        <f t="shared" si="0"/>
        <v>0.2</v>
      </c>
      <c r="G32" s="17">
        <f t="shared" si="1"/>
        <v>1.2</v>
      </c>
      <c r="H32" s="18" t="s">
        <v>52</v>
      </c>
    </row>
    <row r="33" spans="1:8" ht="45" x14ac:dyDescent="0.2">
      <c r="A33" s="5"/>
      <c r="B33" s="10"/>
      <c r="C33" s="15" t="s">
        <v>45</v>
      </c>
      <c r="D33" s="16"/>
      <c r="E33" s="17">
        <v>1</v>
      </c>
      <c r="F33" s="17">
        <f t="shared" si="0"/>
        <v>0.2</v>
      </c>
      <c r="G33" s="17">
        <f t="shared" si="1"/>
        <v>1.2</v>
      </c>
      <c r="H33" s="18" t="s">
        <v>52</v>
      </c>
    </row>
    <row r="34" spans="1:8" ht="45" x14ac:dyDescent="0.2">
      <c r="A34" s="5"/>
      <c r="B34" s="10"/>
      <c r="C34" s="20" t="s">
        <v>46</v>
      </c>
      <c r="D34" s="16"/>
      <c r="E34" s="17">
        <v>8</v>
      </c>
      <c r="F34" s="17">
        <f t="shared" si="0"/>
        <v>1.6</v>
      </c>
      <c r="G34" s="17">
        <f t="shared" si="1"/>
        <v>9.6</v>
      </c>
      <c r="H34" s="18" t="s">
        <v>52</v>
      </c>
    </row>
    <row r="35" spans="1:8" ht="45" x14ac:dyDescent="0.2">
      <c r="A35" s="5"/>
      <c r="B35" s="10"/>
      <c r="C35" s="20" t="s">
        <v>47</v>
      </c>
      <c r="D35" s="16"/>
      <c r="E35" s="17">
        <v>2</v>
      </c>
      <c r="F35" s="17">
        <f t="shared" si="0"/>
        <v>0.4</v>
      </c>
      <c r="G35" s="17">
        <f t="shared" si="1"/>
        <v>2.4</v>
      </c>
      <c r="H35" s="18" t="s">
        <v>52</v>
      </c>
    </row>
    <row r="36" spans="1:8" ht="45" x14ac:dyDescent="0.2">
      <c r="A36" s="5"/>
      <c r="B36" s="10"/>
      <c r="C36" s="20" t="s">
        <v>48</v>
      </c>
      <c r="D36" s="16"/>
      <c r="E36" s="17">
        <v>8</v>
      </c>
      <c r="F36" s="17">
        <f t="shared" si="0"/>
        <v>1.6</v>
      </c>
      <c r="G36" s="17">
        <f t="shared" si="1"/>
        <v>9.6</v>
      </c>
      <c r="H36" s="18" t="s">
        <v>52</v>
      </c>
    </row>
    <row r="37" spans="1:8" ht="45" x14ac:dyDescent="0.2">
      <c r="A37" s="5"/>
      <c r="B37" s="10"/>
      <c r="C37" s="20" t="s">
        <v>49</v>
      </c>
      <c r="D37" s="16"/>
      <c r="E37" s="17">
        <v>8</v>
      </c>
      <c r="F37" s="17">
        <f t="shared" si="0"/>
        <v>1.6</v>
      </c>
      <c r="G37" s="17">
        <f t="shared" si="1"/>
        <v>9.6</v>
      </c>
      <c r="H37" s="18" t="s">
        <v>52</v>
      </c>
    </row>
    <row r="38" spans="1:8" ht="32" x14ac:dyDescent="0.2">
      <c r="A38" s="5"/>
      <c r="B38" s="10"/>
      <c r="C38" s="14" t="s">
        <v>50</v>
      </c>
      <c r="D38" s="5"/>
      <c r="E38" s="8">
        <v>16</v>
      </c>
      <c r="F38" s="8">
        <f t="shared" si="0"/>
        <v>3.2</v>
      </c>
      <c r="G38" s="8">
        <f t="shared" si="1"/>
        <v>19.2</v>
      </c>
      <c r="H38" s="9" t="s">
        <v>53</v>
      </c>
    </row>
    <row r="39" spans="1:8" ht="48" x14ac:dyDescent="0.2">
      <c r="A39" s="5"/>
      <c r="B39" s="10"/>
      <c r="C39" s="14" t="s">
        <v>51</v>
      </c>
      <c r="D39" s="5"/>
      <c r="E39" s="8">
        <v>24</v>
      </c>
      <c r="F39" s="8">
        <f t="shared" si="0"/>
        <v>4.8000000000000007</v>
      </c>
      <c r="G39" s="8">
        <f t="shared" si="1"/>
        <v>28.8</v>
      </c>
      <c r="H39" s="9"/>
    </row>
  </sheetData>
  <mergeCells count="2">
    <mergeCell ref="B2:B23"/>
    <mergeCell ref="B24:B39"/>
  </mergeCells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WMW</dc:creator>
  <cp:lastModifiedBy>Microsoft Office 用户</cp:lastModifiedBy>
  <dcterms:created xsi:type="dcterms:W3CDTF">2017-12-22T08:11:11Z</dcterms:created>
  <dcterms:modified xsi:type="dcterms:W3CDTF">2018-02-02T06:48:21Z</dcterms:modified>
</cp:coreProperties>
</file>