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028"/>
  <workbookPr codeName="ThisWorkbook" autoCompressPictures="0"/>
  <bookViews>
    <workbookView xWindow="0" yWindow="0" windowWidth="22980" windowHeight="14680"/>
  </bookViews>
  <sheets>
    <sheet name="机房清单" sheetId="5" r:id="rId1"/>
  </sheets>
  <definedNames>
    <definedName name="_xlnm.Print_Titles" localSheetId="0">机房清单!#REF!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5" l="1"/>
  <c r="I3" i="5"/>
  <c r="I4" i="5"/>
  <c r="I5" i="5"/>
  <c r="I6" i="5"/>
  <c r="I7" i="5"/>
</calcChain>
</file>

<file path=xl/sharedStrings.xml><?xml version="1.0" encoding="utf-8"?>
<sst xmlns="http://schemas.openxmlformats.org/spreadsheetml/2006/main" count="39" uniqueCount="35">
  <si>
    <t>套</t>
  </si>
  <si>
    <t>台</t>
  </si>
  <si>
    <t>负载均衡器</t>
  </si>
  <si>
    <t>SAN交换机</t>
  </si>
  <si>
    <t>磁盘阵列</t>
  </si>
  <si>
    <t>F5-BIG-LC－2000S</t>
  </si>
  <si>
    <t>F5</t>
  </si>
  <si>
    <t>B24</t>
  </si>
  <si>
    <t>IBM</t>
  </si>
  <si>
    <t>Storwize V5000</t>
  </si>
  <si>
    <t>Lenovo System x440</t>
  </si>
  <si>
    <t>联想</t>
    <phoneticPr fontId="3" type="noConversion"/>
  </si>
  <si>
    <t>台</t>
    <phoneticPr fontId="3" type="noConversion"/>
  </si>
  <si>
    <r>
      <t xml:space="preserve">Lenovo Flex System </t>
    </r>
    <r>
      <rPr>
        <sz val="15"/>
        <rFont val="仿宋"/>
        <family val="3"/>
        <charset val="134"/>
      </rPr>
      <t>刀箱</t>
    </r>
  </si>
  <si>
    <t>7</t>
    <phoneticPr fontId="8" type="noConversion"/>
  </si>
  <si>
    <t>设备名称</t>
    <phoneticPr fontId="8" type="noConversion"/>
  </si>
  <si>
    <t>型号</t>
    <phoneticPr fontId="8" type="noConversion"/>
  </si>
  <si>
    <t>品牌</t>
    <phoneticPr fontId="8" type="noConversion"/>
  </si>
  <si>
    <t>单位</t>
    <phoneticPr fontId="8" type="noConversion"/>
  </si>
  <si>
    <t>数量</t>
    <phoneticPr fontId="8" type="noConversion"/>
  </si>
  <si>
    <t>小计</t>
    <phoneticPr fontId="8" type="noConversion"/>
  </si>
  <si>
    <t>服务器刀箱</t>
    <phoneticPr fontId="8" type="noConversion"/>
  </si>
  <si>
    <t>刀片服务器</t>
    <phoneticPr fontId="8" type="noConversion"/>
  </si>
  <si>
    <t>参数</t>
    <phoneticPr fontId="8" type="noConversion"/>
  </si>
  <si>
    <t>合计：</t>
    <phoneticPr fontId="8" type="noConversion"/>
  </si>
  <si>
    <t>合计（元）</t>
    <phoneticPr fontId="8" type="noConversion"/>
  </si>
  <si>
    <t>序号</t>
    <phoneticPr fontId="8" type="noConversion"/>
  </si>
  <si>
    <t>两颗Intel Xeon E5-4600系列处理器，8*8Gb内存,2*600Gb sas硬盘，HBA卡</t>
    <phoneticPr fontId="8" type="noConversion"/>
  </si>
  <si>
    <t>8个1000兆电口、8GB RAM、最大并发数4000000、吞吐量5Gbps</t>
    <phoneticPr fontId="8" type="noConversion"/>
  </si>
  <si>
    <t>24口，8Gbps光学收发器</t>
    <phoneticPr fontId="8" type="noConversion"/>
  </si>
  <si>
    <t>双控制器、16G高速缓存、8个8Gb FC主机端口、24块900GB 10Krpm SAS磁盘、</t>
    <phoneticPr fontId="8" type="noConversion"/>
  </si>
  <si>
    <t>两块24口千兆电口板、两块16口千兆光口板、</t>
    <phoneticPr fontId="8" type="noConversion"/>
  </si>
  <si>
    <t>包含:负载均衡、服务器和存储设备，</t>
    <phoneticPr fontId="8" type="noConversion"/>
  </si>
  <si>
    <t>不包含:机房基础建设、网络交换机、防火墙、正版数据库软件。</t>
    <phoneticPr fontId="8" type="noConversion"/>
  </si>
  <si>
    <t>银行前置机一般由银行提供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</si>
</sst>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2" x14ac:knownFonts="1"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8"/>
      <name val="宋体"/>
      <family val="2"/>
      <charset val="134"/>
      <scheme val="minor"/>
    </font>
    <font>
      <sz val="15"/>
      <color theme="1"/>
      <name val="仿宋"/>
      <family val="3"/>
      <charset val="134"/>
    </font>
    <font>
      <sz val="15"/>
      <name val="仿宋"/>
      <family val="3"/>
      <charset val="134"/>
    </font>
    <font>
      <b/>
      <sz val="15"/>
      <color theme="1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10">
    <xf numFmtId="0" fontId="0" fillId="0" borderId="0">
      <alignment vertical="center"/>
    </xf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9" fillId="0" borderId="0" xfId="0" applyFo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176" fontId="9" fillId="0" borderId="1" xfId="0" applyNumberFormat="1" applyFont="1" applyBorder="1" applyAlignment="1">
      <alignment horizontal="right" vertical="center" wrapText="1"/>
    </xf>
    <xf numFmtId="2" fontId="9" fillId="0" borderId="1" xfId="0" applyNumberFormat="1" applyFont="1" applyBorder="1" applyAlignment="1">
      <alignment horizontal="right" vertical="center" wrapText="1"/>
    </xf>
    <xf numFmtId="0" fontId="9" fillId="0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11" fillId="0" borderId="0" xfId="0" applyNumberFormat="1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</cellXfs>
  <cellStyles count="110">
    <cellStyle name="常规 2" xfId="1"/>
    <cellStyle name="常规 3" xfId="34"/>
    <cellStyle name="常规 3 2" xfId="67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普通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I10"/>
  <sheetViews>
    <sheetView tabSelected="1" workbookViewId="0">
      <selection activeCell="D17" sqref="D17"/>
    </sheetView>
  </sheetViews>
  <sheetFormatPr baseColWidth="10" defaultColWidth="14.6640625" defaultRowHeight="18" x14ac:dyDescent="0"/>
  <cols>
    <col min="1" max="1" width="5.83203125" style="1" customWidth="1"/>
    <col min="2" max="2" width="16" style="1" customWidth="1"/>
    <col min="3" max="3" width="19.6640625" style="1" customWidth="1"/>
    <col min="4" max="4" width="28.1640625" style="1" customWidth="1"/>
    <col min="5" max="5" width="14" style="1" customWidth="1"/>
    <col min="6" max="6" width="7.1640625" style="1" customWidth="1"/>
    <col min="7" max="7" width="7" style="1" customWidth="1"/>
    <col min="8" max="8" width="14.83203125" style="1" customWidth="1"/>
    <col min="9" max="9" width="16.33203125" style="1" customWidth="1"/>
    <col min="10" max="16384" width="14.6640625" style="1"/>
  </cols>
  <sheetData>
    <row r="1" spans="1:9" s="12" customFormat="1">
      <c r="A1" s="14" t="s">
        <v>26</v>
      </c>
      <c r="B1" s="14" t="s">
        <v>15</v>
      </c>
      <c r="C1" s="14" t="s">
        <v>16</v>
      </c>
      <c r="D1" s="14" t="s">
        <v>23</v>
      </c>
      <c r="E1" s="14" t="s">
        <v>17</v>
      </c>
      <c r="F1" s="14" t="s">
        <v>18</v>
      </c>
      <c r="G1" s="14" t="s">
        <v>19</v>
      </c>
      <c r="H1" s="14" t="s">
        <v>20</v>
      </c>
      <c r="I1" s="14" t="s">
        <v>25</v>
      </c>
    </row>
    <row r="2" spans="1:9" ht="54">
      <c r="A2" s="2">
        <v>1</v>
      </c>
      <c r="B2" s="8" t="s">
        <v>2</v>
      </c>
      <c r="C2" s="5" t="s">
        <v>5</v>
      </c>
      <c r="D2" s="5" t="s">
        <v>28</v>
      </c>
      <c r="E2" s="4" t="s">
        <v>6</v>
      </c>
      <c r="F2" s="4" t="s">
        <v>1</v>
      </c>
      <c r="G2" s="4">
        <v>1</v>
      </c>
      <c r="H2" s="6">
        <v>300000</v>
      </c>
      <c r="I2" s="6">
        <f t="shared" ref="I2:I6" si="0">G2*H2</f>
        <v>300000</v>
      </c>
    </row>
    <row r="3" spans="1:9">
      <c r="A3" s="2">
        <v>2</v>
      </c>
      <c r="B3" s="3" t="s">
        <v>3</v>
      </c>
      <c r="C3" s="4" t="s">
        <v>7</v>
      </c>
      <c r="D3" s="5" t="s">
        <v>29</v>
      </c>
      <c r="E3" s="4" t="s">
        <v>8</v>
      </c>
      <c r="F3" s="4" t="s">
        <v>1</v>
      </c>
      <c r="G3" s="4">
        <v>2</v>
      </c>
      <c r="H3" s="7">
        <v>50000</v>
      </c>
      <c r="I3" s="6">
        <f t="shared" si="0"/>
        <v>100000</v>
      </c>
    </row>
    <row r="4" spans="1:9" ht="72">
      <c r="A4" s="11">
        <v>3</v>
      </c>
      <c r="B4" s="3" t="s">
        <v>4</v>
      </c>
      <c r="C4" s="4" t="s">
        <v>9</v>
      </c>
      <c r="D4" s="5" t="s">
        <v>30</v>
      </c>
      <c r="E4" s="4" t="s">
        <v>8</v>
      </c>
      <c r="F4" s="4" t="s">
        <v>0</v>
      </c>
      <c r="G4" s="4">
        <v>1</v>
      </c>
      <c r="H4" s="7">
        <v>400000</v>
      </c>
      <c r="I4" s="6">
        <f t="shared" si="0"/>
        <v>400000</v>
      </c>
    </row>
    <row r="5" spans="1:9" ht="36">
      <c r="A5" s="11">
        <v>4</v>
      </c>
      <c r="B5" s="8" t="s">
        <v>21</v>
      </c>
      <c r="C5" s="4" t="s">
        <v>13</v>
      </c>
      <c r="D5" s="5" t="s">
        <v>31</v>
      </c>
      <c r="E5" s="4" t="s">
        <v>11</v>
      </c>
      <c r="F5" s="4" t="s">
        <v>12</v>
      </c>
      <c r="G5" s="9">
        <v>1</v>
      </c>
      <c r="H5" s="7">
        <v>170000</v>
      </c>
      <c r="I5" s="6">
        <f t="shared" si="0"/>
        <v>170000</v>
      </c>
    </row>
    <row r="6" spans="1:9" ht="90" customHeight="1">
      <c r="A6" s="11">
        <v>5</v>
      </c>
      <c r="B6" s="8" t="s">
        <v>22</v>
      </c>
      <c r="C6" s="4" t="s">
        <v>10</v>
      </c>
      <c r="D6" s="5" t="s">
        <v>27</v>
      </c>
      <c r="E6" s="4" t="s">
        <v>11</v>
      </c>
      <c r="F6" s="4" t="s">
        <v>12</v>
      </c>
      <c r="G6" s="10" t="s">
        <v>14</v>
      </c>
      <c r="H6" s="7">
        <v>130000</v>
      </c>
      <c r="I6" s="6">
        <f t="shared" si="0"/>
        <v>910000</v>
      </c>
    </row>
    <row r="7" spans="1:9">
      <c r="A7" s="15" t="s">
        <v>24</v>
      </c>
      <c r="B7" s="15"/>
      <c r="C7" s="15"/>
      <c r="D7" s="15"/>
      <c r="E7" s="15"/>
      <c r="F7" s="15"/>
      <c r="G7" s="15"/>
      <c r="H7" s="15"/>
      <c r="I7" s="13">
        <f>SUM(I2:I6)</f>
        <v>1880000</v>
      </c>
    </row>
    <row r="8" spans="1:9">
      <c r="A8" s="16" t="s">
        <v>32</v>
      </c>
      <c r="B8" s="16"/>
      <c r="C8" s="16"/>
      <c r="D8" s="16"/>
      <c r="E8" s="16"/>
      <c r="F8" s="16"/>
      <c r="G8" s="16"/>
      <c r="H8" s="16"/>
      <c r="I8" s="16"/>
    </row>
    <row r="9" spans="1:9">
      <c r="A9" s="16" t="s">
        <v>33</v>
      </c>
      <c r="B9" s="16"/>
      <c r="C9" s="16"/>
      <c r="D9" s="16"/>
      <c r="E9" s="16"/>
      <c r="F9" s="16"/>
      <c r="G9" s="16"/>
      <c r="H9" s="16"/>
      <c r="I9" s="16"/>
    </row>
    <row r="10" spans="1:9">
      <c r="A10" s="16" t="s">
        <v>34</v>
      </c>
      <c r="B10" s="16"/>
      <c r="C10" s="16"/>
      <c r="D10" s="16"/>
      <c r="E10" s="16"/>
      <c r="F10" s="16"/>
      <c r="G10" s="16"/>
      <c r="H10" s="16"/>
      <c r="I10" s="16"/>
    </row>
  </sheetData>
  <mergeCells count="4">
    <mergeCell ref="A7:H7"/>
    <mergeCell ref="A8:I8"/>
    <mergeCell ref="A10:I10"/>
    <mergeCell ref="A9:I9"/>
  </mergeCells>
  <phoneticPr fontId="8" type="noConversion"/>
  <pageMargins left="0.47244094488188981" right="0" top="0.74803149606299213" bottom="0.74803149606299213" header="0.31496062992125984" footer="0.31496062992125984"/>
  <pageSetup paperSize="9"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机房清单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@@@@@@@@@@@</dc:creator>
  <cp:lastModifiedBy>宗元 梁</cp:lastModifiedBy>
  <cp:lastPrinted>2014-12-08T10:44:59Z</cp:lastPrinted>
  <dcterms:created xsi:type="dcterms:W3CDTF">2014-10-30T05:40:31Z</dcterms:created>
  <dcterms:modified xsi:type="dcterms:W3CDTF">2017-09-20T02:23:43Z</dcterms:modified>
</cp:coreProperties>
</file>