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wzy0017_auburn_edu/Documents/Desktop/cell mapping data/"/>
    </mc:Choice>
  </mc:AlternateContent>
  <xr:revisionPtr revIDLastSave="208" documentId="8_{68766019-27E2-461B-BA9A-A5145AD495E4}" xr6:coauthVersionLast="47" xr6:coauthVersionMax="47" xr10:uidLastSave="{F62C8570-39EB-4D46-9E66-9DCE2CAA481E}"/>
  <bookViews>
    <workbookView xWindow="28680" yWindow="-120" windowWidth="29040" windowHeight="15840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ummar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" i="11" l="1"/>
  <c r="N11" i="11"/>
  <c r="H11" i="11"/>
  <c r="F11" i="11"/>
  <c r="T9" i="11"/>
  <c r="T11" i="11" s="1"/>
  <c r="R9" i="11"/>
  <c r="R11" i="11" s="1"/>
  <c r="P9" i="11"/>
  <c r="N9" i="11"/>
  <c r="L9" i="11"/>
  <c r="L11" i="11" s="1"/>
  <c r="J9" i="11"/>
  <c r="J11" i="11" s="1"/>
  <c r="H9" i="11"/>
  <c r="F9" i="11"/>
  <c r="D9" i="11"/>
  <c r="D11" i="11" s="1"/>
  <c r="B9" i="11"/>
  <c r="B11" i="11" s="1"/>
  <c r="BA348" i="10"/>
  <c r="BA298" i="10"/>
  <c r="BC300" i="10" s="1"/>
  <c r="BA248" i="10"/>
  <c r="BC250" i="10" s="1"/>
  <c r="BA198" i="10"/>
  <c r="BC200" i="10" s="1"/>
  <c r="BA148" i="10"/>
  <c r="BA98" i="10"/>
  <c r="BA48" i="10"/>
  <c r="BA348" i="9"/>
  <c r="BC350" i="9" s="1"/>
  <c r="BA298" i="9"/>
  <c r="BC300" i="9" s="1"/>
  <c r="BA248" i="9"/>
  <c r="BC250" i="9" s="1"/>
  <c r="BA198" i="9"/>
  <c r="BC200" i="9" s="1"/>
  <c r="BA148" i="9"/>
  <c r="BA98" i="9"/>
  <c r="BC100" i="9" s="1"/>
  <c r="BA48" i="9"/>
  <c r="BC50" i="9" s="1"/>
  <c r="BA348" i="8"/>
  <c r="BC350" i="8" s="1"/>
  <c r="BA298" i="8"/>
  <c r="BC300" i="8" s="1"/>
  <c r="BA248" i="8"/>
  <c r="BC250" i="8" s="1"/>
  <c r="BA198" i="8"/>
  <c r="BC200" i="8" s="1"/>
  <c r="BA148" i="8"/>
  <c r="BA98" i="8"/>
  <c r="BC100" i="8" s="1"/>
  <c r="BA48" i="8"/>
  <c r="BC50" i="8" s="1"/>
  <c r="BA348" i="7"/>
  <c r="BC350" i="7" s="1"/>
  <c r="BA298" i="7"/>
  <c r="BC300" i="7" s="1"/>
  <c r="BA248" i="7"/>
  <c r="BA198" i="7"/>
  <c r="BC200" i="7" s="1"/>
  <c r="BA148" i="7"/>
  <c r="BC150" i="7" s="1"/>
  <c r="BA98" i="7"/>
  <c r="BC100" i="7" s="1"/>
  <c r="BA48" i="7"/>
  <c r="BA348" i="6"/>
  <c r="BC350" i="6" s="1"/>
  <c r="BA298" i="6"/>
  <c r="BC300" i="6" s="1"/>
  <c r="BA248" i="6"/>
  <c r="BC250" i="6" s="1"/>
  <c r="BA198" i="6"/>
  <c r="BC200" i="6" s="1"/>
  <c r="BA148" i="6"/>
  <c r="BC150" i="6" s="1"/>
  <c r="BA98" i="6"/>
  <c r="BC100" i="6" s="1"/>
  <c r="BA48" i="6"/>
  <c r="BC50" i="6" s="1"/>
  <c r="BA348" i="5"/>
  <c r="BC350" i="5" s="1"/>
  <c r="BA298" i="5"/>
  <c r="BA248" i="5"/>
  <c r="BC250" i="5" s="1"/>
  <c r="BA198" i="5"/>
  <c r="BC200" i="5" s="1"/>
  <c r="BA148" i="5"/>
  <c r="BA98" i="5"/>
  <c r="BA48" i="5"/>
  <c r="BC50" i="5" s="1"/>
  <c r="BA348" i="4"/>
  <c r="BC350" i="4" s="1"/>
  <c r="BA298" i="4"/>
  <c r="BC300" i="4" s="1"/>
  <c r="BA248" i="4"/>
  <c r="BA198" i="4"/>
  <c r="BA148" i="4"/>
  <c r="BC150" i="4" s="1"/>
  <c r="BA98" i="4"/>
  <c r="BC100" i="4" s="1"/>
  <c r="BA48" i="4"/>
  <c r="BA348" i="3"/>
  <c r="BC350" i="3" s="1"/>
  <c r="BA298" i="3"/>
  <c r="BC300" i="3" s="1"/>
  <c r="BA248" i="3"/>
  <c r="BC250" i="3" s="1"/>
  <c r="BA198" i="3"/>
  <c r="BA148" i="3"/>
  <c r="BC150" i="3" s="1"/>
  <c r="BA98" i="3"/>
  <c r="BC100" i="3" s="1"/>
  <c r="BA48" i="3"/>
  <c r="BC50" i="3" s="1"/>
  <c r="BA348" i="2"/>
  <c r="BA298" i="2"/>
  <c r="BC300" i="2" s="1"/>
  <c r="BA248" i="2"/>
  <c r="BC250" i="2" s="1"/>
  <c r="BA198" i="2"/>
  <c r="BA148" i="2"/>
  <c r="BA98" i="2"/>
  <c r="BC100" i="2" s="1"/>
  <c r="BA48" i="2"/>
  <c r="BC50" i="2" s="1"/>
  <c r="BA348" i="1"/>
  <c r="BC350" i="1" s="1"/>
  <c r="BA298" i="1"/>
  <c r="BC300" i="1" s="1"/>
  <c r="BA248" i="1"/>
  <c r="BA198" i="1"/>
  <c r="BC200" i="1" s="1"/>
  <c r="BA148" i="1"/>
  <c r="BC150" i="1" s="1"/>
  <c r="BA98" i="1"/>
  <c r="BC100" i="1" s="1"/>
  <c r="BA48" i="1"/>
  <c r="BC50" i="1" s="1"/>
  <c r="BA350" i="9"/>
  <c r="BA300" i="9"/>
  <c r="BA250" i="9"/>
  <c r="BA200" i="9"/>
  <c r="BA150" i="9"/>
  <c r="BC150" i="9"/>
  <c r="BA100" i="9"/>
  <c r="BA50" i="9"/>
  <c r="BA350" i="8"/>
  <c r="BA300" i="8"/>
  <c r="BA250" i="8"/>
  <c r="BA200" i="8"/>
  <c r="BA150" i="8"/>
  <c r="BA100" i="8"/>
  <c r="BA50" i="8"/>
  <c r="BA350" i="7"/>
  <c r="BA300" i="7"/>
  <c r="BA250" i="7"/>
  <c r="BA200" i="7"/>
  <c r="BA150" i="7"/>
  <c r="BA100" i="7"/>
  <c r="BA50" i="7"/>
  <c r="BA350" i="6"/>
  <c r="BA300" i="6"/>
  <c r="BA250" i="6"/>
  <c r="BA200" i="6"/>
  <c r="BA150" i="6"/>
  <c r="BA100" i="6"/>
  <c r="BA50" i="6"/>
  <c r="BA350" i="5"/>
  <c r="BC300" i="5"/>
  <c r="BA300" i="5"/>
  <c r="BA250" i="5"/>
  <c r="BA200" i="5"/>
  <c r="BA150" i="5"/>
  <c r="BC150" i="5"/>
  <c r="BC100" i="5"/>
  <c r="BA100" i="5"/>
  <c r="BA50" i="5"/>
  <c r="BA350" i="4"/>
  <c r="BA300" i="4"/>
  <c r="BA250" i="4"/>
  <c r="BC250" i="4" s="1"/>
  <c r="BA200" i="4"/>
  <c r="BC200" i="4"/>
  <c r="BA150" i="4"/>
  <c r="BA100" i="4"/>
  <c r="BA50" i="4"/>
  <c r="BA350" i="3"/>
  <c r="BA300" i="3"/>
  <c r="BA250" i="3"/>
  <c r="BA200" i="3"/>
  <c r="BC200" i="3"/>
  <c r="BA150" i="3"/>
  <c r="BA100" i="3"/>
  <c r="BA50" i="3"/>
  <c r="BA350" i="2"/>
  <c r="BC350" i="2"/>
  <c r="BA300" i="2"/>
  <c r="BA250" i="2"/>
  <c r="BA200" i="2"/>
  <c r="BC200" i="2"/>
  <c r="BA150" i="2"/>
  <c r="BA100" i="2"/>
  <c r="BA50" i="2"/>
  <c r="BA350" i="1"/>
  <c r="BA300" i="1"/>
  <c r="BA250" i="1"/>
  <c r="BC250" i="1"/>
  <c r="BA200" i="1"/>
  <c r="BA150" i="1"/>
  <c r="BA100" i="1"/>
  <c r="BA50" i="1"/>
  <c r="BA350" i="10"/>
  <c r="BC350" i="10"/>
  <c r="BA300" i="10"/>
  <c r="BA250" i="10"/>
  <c r="BA200" i="10"/>
  <c r="BA150" i="10"/>
  <c r="BA100" i="10"/>
  <c r="BC100" i="10"/>
  <c r="BA50" i="10"/>
  <c r="BC50" i="10"/>
  <c r="BC150" i="10" l="1"/>
  <c r="BC150" i="8"/>
  <c r="BC250" i="7"/>
  <c r="BC50" i="7"/>
  <c r="BC50" i="4"/>
  <c r="BC150" i="2"/>
</calcChain>
</file>

<file path=xl/sharedStrings.xml><?xml version="1.0" encoding="utf-8"?>
<sst xmlns="http://schemas.openxmlformats.org/spreadsheetml/2006/main" count="651" uniqueCount="11">
  <si>
    <t>R</t>
    <phoneticPr fontId="1" type="noConversion"/>
  </si>
  <si>
    <t>C</t>
    <phoneticPr fontId="1" type="noConversion"/>
  </si>
  <si>
    <t>Average Concentration</t>
    <phoneticPr fontId="1" type="noConversion"/>
  </si>
  <si>
    <t>Unit</t>
    <phoneticPr fontId="1" type="noConversion"/>
  </si>
  <si>
    <t>pg/mL</t>
    <phoneticPr fontId="1" type="noConversion"/>
  </si>
  <si>
    <t>Volume</t>
    <phoneticPr fontId="1" type="noConversion"/>
  </si>
  <si>
    <t>unit</t>
    <phoneticPr fontId="1" type="noConversion"/>
  </si>
  <si>
    <t>Total amount</t>
    <phoneticPr fontId="1" type="noConversion"/>
  </si>
  <si>
    <t>mL</t>
    <phoneticPr fontId="1" type="noConversion"/>
  </si>
  <si>
    <t>pg</t>
    <phoneticPr fontId="1" type="noConversion"/>
  </si>
  <si>
    <t>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</si>
</sst>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4" xfId="0" applyNumberFormat="1" applyBorder="1"/>
    <xf numFmtId="11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2" fillId="0" borderId="0" xfId="0" applyFont="1" applyBorder="1"/>
    <xf numFmtId="11" fontId="2" fillId="0" borderId="0" xfId="0" applyNumberFormat="1" applyFont="1" applyBorder="1"/>
    <xf numFmtId="0" fontId="2" fillId="0" borderId="7" xfId="0" applyFont="1" applyBorder="1"/>
    <xf numFmtId="0" fontId="2" fillId="0" borderId="2" xfId="0" applyFont="1" applyBorder="1"/>
    <xf numFmtId="11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0"/>
  <sheetViews>
    <sheetView topLeftCell="A10" zoomScale="82" zoomScaleNormal="82" workbookViewId="0">
      <selection activeCell="BC28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3" t="s">
        <v>0</v>
      </c>
      <c r="AZ1" s="13" t="s">
        <v>1</v>
      </c>
    </row>
    <row r="2" spans="1:52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7">
        <v>0</v>
      </c>
      <c r="AY2" s="13">
        <v>27</v>
      </c>
      <c r="AZ2" s="13">
        <v>26</v>
      </c>
    </row>
    <row r="3" spans="1:52" x14ac:dyDescent="0.2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7">
        <v>0</v>
      </c>
    </row>
    <row r="4" spans="1:52" x14ac:dyDescent="0.2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7">
        <v>0</v>
      </c>
    </row>
    <row r="5" spans="1:52" x14ac:dyDescent="0.2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7">
        <v>0</v>
      </c>
    </row>
    <row r="6" spans="1:52" x14ac:dyDescent="0.2">
      <c r="A6" s="8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7">
        <v>0</v>
      </c>
    </row>
    <row r="7" spans="1:52" x14ac:dyDescent="0.2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0</v>
      </c>
    </row>
    <row r="8" spans="1:52" x14ac:dyDescent="0.2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9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9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9">
        <v>0</v>
      </c>
      <c r="AK8" s="6">
        <v>0</v>
      </c>
      <c r="AL8" s="6">
        <v>0</v>
      </c>
      <c r="AM8" s="6">
        <v>0</v>
      </c>
      <c r="AN8" s="9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7">
        <v>0</v>
      </c>
    </row>
    <row r="9" spans="1:52" x14ac:dyDescent="0.2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391.54621642140955</v>
      </c>
      <c r="AU9" s="6">
        <v>0</v>
      </c>
      <c r="AV9" s="6">
        <v>0</v>
      </c>
      <c r="AW9" s="6">
        <v>0</v>
      </c>
      <c r="AX9" s="7">
        <v>0</v>
      </c>
    </row>
    <row r="10" spans="1:52" x14ac:dyDescent="0.2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763.36312010205938</v>
      </c>
      <c r="AU10" s="6">
        <v>0</v>
      </c>
      <c r="AV10" s="6">
        <v>0</v>
      </c>
      <c r="AW10" s="6">
        <v>0</v>
      </c>
      <c r="AX10" s="7">
        <v>0</v>
      </c>
    </row>
    <row r="11" spans="1:52" x14ac:dyDescent="0.2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113.97531217581036</v>
      </c>
      <c r="M11" s="9">
        <v>113.99152926531815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7">
        <v>0</v>
      </c>
    </row>
    <row r="12" spans="1:52" x14ac:dyDescent="0.2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14">
        <v>0</v>
      </c>
      <c r="L12" s="14">
        <v>0</v>
      </c>
      <c r="M12" s="14">
        <v>157.10338832423031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0</v>
      </c>
      <c r="AV12" s="6">
        <v>0</v>
      </c>
      <c r="AW12" s="6">
        <v>0</v>
      </c>
      <c r="AX12" s="7">
        <v>0</v>
      </c>
    </row>
    <row r="13" spans="1:52" x14ac:dyDescent="0.2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7">
        <v>0</v>
      </c>
    </row>
    <row r="14" spans="1:52" x14ac:dyDescent="0.2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7">
        <v>0</v>
      </c>
    </row>
    <row r="15" spans="1:52" x14ac:dyDescent="0.2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0</v>
      </c>
    </row>
    <row r="16" spans="1:52" x14ac:dyDescent="0.2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7">
        <v>0</v>
      </c>
    </row>
    <row r="17" spans="1:50" x14ac:dyDescent="0.2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7">
        <v>0</v>
      </c>
    </row>
    <row r="18" spans="1:50" x14ac:dyDescent="0.2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7">
        <v>0</v>
      </c>
    </row>
    <row r="19" spans="1:50" x14ac:dyDescent="0.2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7">
        <v>0</v>
      </c>
    </row>
    <row r="20" spans="1:50" x14ac:dyDescent="0.2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4">
        <v>0</v>
      </c>
      <c r="L20" s="14">
        <v>0</v>
      </c>
      <c r="M20" s="14">
        <v>0</v>
      </c>
      <c r="N20" s="14">
        <v>0</v>
      </c>
      <c r="O20" s="14">
        <v>878.80034512087832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5">
        <v>0</v>
      </c>
      <c r="AM20" s="14">
        <v>0</v>
      </c>
      <c r="AN20" s="14">
        <v>0</v>
      </c>
      <c r="AO20" s="14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7">
        <v>0</v>
      </c>
    </row>
    <row r="21" spans="1:50" x14ac:dyDescent="0.2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7">
        <v>0</v>
      </c>
    </row>
    <row r="22" spans="1:50" x14ac:dyDescent="0.2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9">
        <v>0</v>
      </c>
      <c r="AX22" s="7">
        <v>0</v>
      </c>
    </row>
    <row r="23" spans="1:50" x14ac:dyDescent="0.2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7">
        <v>0</v>
      </c>
    </row>
    <row r="24" spans="1:50" x14ac:dyDescent="0.2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7">
        <v>0</v>
      </c>
    </row>
    <row r="25" spans="1:50" x14ac:dyDescent="0.2">
      <c r="A25" s="5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7">
        <v>0</v>
      </c>
    </row>
    <row r="26" spans="1:50" x14ac:dyDescent="0.2">
      <c r="A26" s="5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</row>
    <row r="27" spans="1:50" x14ac:dyDescent="0.2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7">
        <v>0</v>
      </c>
    </row>
    <row r="28" spans="1:50" x14ac:dyDescent="0.2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7">
        <v>0</v>
      </c>
    </row>
    <row r="29" spans="1:50" x14ac:dyDescent="0.2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7">
        <v>0</v>
      </c>
    </row>
    <row r="30" spans="1:50" x14ac:dyDescent="0.2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5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479.77036699103473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7">
        <v>0</v>
      </c>
    </row>
    <row r="31" spans="1:50" x14ac:dyDescent="0.2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7">
        <v>0</v>
      </c>
    </row>
    <row r="32" spans="1:50" x14ac:dyDescent="0.2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7">
        <v>0</v>
      </c>
    </row>
    <row r="33" spans="1:56" x14ac:dyDescent="0.2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7">
        <v>0</v>
      </c>
    </row>
    <row r="34" spans="1:56" x14ac:dyDescent="0.2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7">
        <v>0</v>
      </c>
    </row>
    <row r="35" spans="1:56" x14ac:dyDescent="0.2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7">
        <v>0</v>
      </c>
    </row>
    <row r="36" spans="1:56" x14ac:dyDescent="0.2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5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7">
        <v>0</v>
      </c>
    </row>
    <row r="37" spans="1:56" x14ac:dyDescent="0.2">
      <c r="A37" s="5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7">
        <v>0</v>
      </c>
    </row>
    <row r="38" spans="1:56" x14ac:dyDescent="0.2">
      <c r="A38" s="5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v>0</v>
      </c>
    </row>
    <row r="39" spans="1:56" x14ac:dyDescent="0.2">
      <c r="A39" s="5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7">
        <v>0</v>
      </c>
    </row>
    <row r="40" spans="1:56" x14ac:dyDescent="0.2">
      <c r="A40" s="5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</row>
    <row r="41" spans="1:56" x14ac:dyDescent="0.2">
      <c r="A41" s="5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7">
        <v>0</v>
      </c>
    </row>
    <row r="42" spans="1:56" x14ac:dyDescent="0.2">
      <c r="A42" s="5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7">
        <v>0</v>
      </c>
    </row>
    <row r="43" spans="1:56" x14ac:dyDescent="0.2">
      <c r="A43" s="5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9">
        <v>0</v>
      </c>
      <c r="AU43" s="6">
        <v>0</v>
      </c>
      <c r="AV43" s="9">
        <v>0</v>
      </c>
      <c r="AW43" s="6">
        <v>0</v>
      </c>
      <c r="AX43" s="7">
        <v>0</v>
      </c>
    </row>
    <row r="44" spans="1:56" x14ac:dyDescent="0.2">
      <c r="A44" s="5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9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9">
        <v>0</v>
      </c>
      <c r="AV44" s="6">
        <v>0</v>
      </c>
      <c r="AW44" s="6">
        <v>0</v>
      </c>
      <c r="AX44" s="7">
        <v>0</v>
      </c>
    </row>
    <row r="45" spans="1:56" x14ac:dyDescent="0.2">
      <c r="A45" s="5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7">
        <v>0</v>
      </c>
    </row>
    <row r="46" spans="1:56" x14ac:dyDescent="0.2">
      <c r="A46" s="5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7">
        <v>0</v>
      </c>
    </row>
    <row r="47" spans="1:56" x14ac:dyDescent="0.2">
      <c r="A47" s="5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7">
        <v>0</v>
      </c>
      <c r="BA47" s="13" t="s">
        <v>2</v>
      </c>
      <c r="BB47" s="13" t="s">
        <v>3</v>
      </c>
      <c r="BC47" s="13"/>
      <c r="BD47" s="13"/>
    </row>
    <row r="48" spans="1:56" x14ac:dyDescent="0.2">
      <c r="A48" s="5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9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7">
        <v>0</v>
      </c>
      <c r="BA48" s="13">
        <f>AVERAGE(K12:AO42)</f>
        <v>1.5771842876546758</v>
      </c>
      <c r="BB48" s="13" t="s">
        <v>4</v>
      </c>
      <c r="BC48" s="13"/>
      <c r="BD48" s="13"/>
    </row>
    <row r="49" spans="1:56" x14ac:dyDescent="0.2">
      <c r="A49" s="5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7">
        <v>0</v>
      </c>
      <c r="BA49" s="13" t="s">
        <v>5</v>
      </c>
      <c r="BB49" s="13" t="s">
        <v>6</v>
      </c>
      <c r="BC49" s="13" t="s">
        <v>7</v>
      </c>
      <c r="BD49" s="13" t="s">
        <v>6</v>
      </c>
    </row>
    <row r="50" spans="1:56" x14ac:dyDescent="0.2">
      <c r="A50" s="5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9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9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7">
        <v>0</v>
      </c>
      <c r="BA50" s="13">
        <f>31*31*64*50*10^(-12)</f>
        <v>3.0751999999999998E-6</v>
      </c>
      <c r="BB50" s="13" t="s">
        <v>8</v>
      </c>
      <c r="BC50" s="13">
        <f>BA48*BA50</f>
        <v>4.8501571213956588E-6</v>
      </c>
      <c r="BD50" s="13" t="s">
        <v>9</v>
      </c>
    </row>
    <row r="51" spans="1:56" x14ac:dyDescent="0.2">
      <c r="A51" s="1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5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7">
        <v>0</v>
      </c>
    </row>
    <row r="53" spans="1:56" x14ac:dyDescent="0.2">
      <c r="A53" s="5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48.633176409031876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9">
        <v>0</v>
      </c>
      <c r="AX53" s="7">
        <v>0</v>
      </c>
    </row>
    <row r="54" spans="1:56" x14ac:dyDescent="0.2">
      <c r="A54" s="5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</row>
    <row r="55" spans="1:56" x14ac:dyDescent="0.2">
      <c r="A55" s="5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7">
        <v>0</v>
      </c>
    </row>
    <row r="56" spans="1:56" x14ac:dyDescent="0.2">
      <c r="A56" s="5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7">
        <v>0</v>
      </c>
    </row>
    <row r="57" spans="1:56" x14ac:dyDescent="0.2">
      <c r="A57" s="5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7">
        <v>0</v>
      </c>
    </row>
    <row r="58" spans="1:56" x14ac:dyDescent="0.2">
      <c r="A58" s="5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7">
        <v>0</v>
      </c>
    </row>
    <row r="59" spans="1:56" x14ac:dyDescent="0.2">
      <c r="A59" s="5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7">
        <v>0</v>
      </c>
    </row>
    <row r="60" spans="1:56" x14ac:dyDescent="0.2">
      <c r="A60" s="5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7">
        <v>0</v>
      </c>
    </row>
    <row r="61" spans="1:56" x14ac:dyDescent="0.2">
      <c r="A61" s="5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7">
        <v>0</v>
      </c>
    </row>
    <row r="62" spans="1:56" x14ac:dyDescent="0.2">
      <c r="A62" s="5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7">
        <v>0</v>
      </c>
    </row>
    <row r="63" spans="1:56" x14ac:dyDescent="0.2">
      <c r="A63" s="5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7">
        <v>0</v>
      </c>
    </row>
    <row r="64" spans="1:56" x14ac:dyDescent="0.2">
      <c r="A64" s="5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7">
        <v>0</v>
      </c>
    </row>
    <row r="65" spans="1:50" x14ac:dyDescent="0.2">
      <c r="A65" s="5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265.73787610844965</v>
      </c>
      <c r="AX65" s="7">
        <v>0</v>
      </c>
    </row>
    <row r="66" spans="1:50" x14ac:dyDescent="0.2">
      <c r="A66" s="5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1319.7536555190859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7">
        <v>0</v>
      </c>
    </row>
    <row r="67" spans="1:50" x14ac:dyDescent="0.2">
      <c r="A67" s="5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231.17038868887857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7">
        <v>0</v>
      </c>
    </row>
    <row r="68" spans="1:50" x14ac:dyDescent="0.2">
      <c r="A68" s="5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</row>
    <row r="69" spans="1:50" x14ac:dyDescent="0.2">
      <c r="A69" s="5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113.19676650180281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7">
        <v>0</v>
      </c>
    </row>
    <row r="70" spans="1:50" x14ac:dyDescent="0.2">
      <c r="A70" s="5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7">
        <v>0</v>
      </c>
    </row>
    <row r="71" spans="1:50" x14ac:dyDescent="0.2">
      <c r="A71" s="5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7">
        <v>0</v>
      </c>
    </row>
    <row r="72" spans="1:50" x14ac:dyDescent="0.2">
      <c r="A72" s="5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7">
        <v>0</v>
      </c>
    </row>
    <row r="73" spans="1:50" x14ac:dyDescent="0.2">
      <c r="A73" s="5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3000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7">
        <v>0</v>
      </c>
    </row>
    <row r="74" spans="1:50" x14ac:dyDescent="0.2">
      <c r="A74" s="5">
        <v>0</v>
      </c>
      <c r="B74" s="6">
        <v>0</v>
      </c>
      <c r="C74" s="6">
        <v>0</v>
      </c>
      <c r="D74" s="6">
        <v>0</v>
      </c>
      <c r="E74" s="9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105.14828091033132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7">
        <v>0</v>
      </c>
    </row>
    <row r="75" spans="1:50" x14ac:dyDescent="0.2">
      <c r="A75" s="5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636.39480022098041</v>
      </c>
      <c r="Z75" s="6">
        <v>647.88645370250197</v>
      </c>
      <c r="AA75" s="6">
        <v>0</v>
      </c>
      <c r="AB75" s="6">
        <v>0</v>
      </c>
      <c r="AC75" s="6">
        <v>0</v>
      </c>
      <c r="AD75" s="6">
        <v>90.030032953429327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7">
        <v>0</v>
      </c>
    </row>
    <row r="76" spans="1:50" x14ac:dyDescent="0.2">
      <c r="A76" s="5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7">
        <v>0</v>
      </c>
    </row>
    <row r="77" spans="1:50" x14ac:dyDescent="0.2">
      <c r="A77" s="5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32.093518608118302</v>
      </c>
      <c r="AV77" s="6">
        <v>0</v>
      </c>
      <c r="AW77" s="6">
        <v>0</v>
      </c>
      <c r="AX77" s="7">
        <v>0</v>
      </c>
    </row>
    <row r="78" spans="1:50" x14ac:dyDescent="0.2">
      <c r="A78" s="5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7">
        <v>0</v>
      </c>
    </row>
    <row r="79" spans="1:50" x14ac:dyDescent="0.2">
      <c r="A79" s="5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7">
        <v>0</v>
      </c>
    </row>
    <row r="80" spans="1:50" x14ac:dyDescent="0.2">
      <c r="A80" s="5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7">
        <v>0</v>
      </c>
    </row>
    <row r="81" spans="1:50" x14ac:dyDescent="0.2">
      <c r="A81" s="5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7">
        <v>0</v>
      </c>
    </row>
    <row r="82" spans="1:50" x14ac:dyDescent="0.2">
      <c r="A82" s="5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</row>
    <row r="83" spans="1:50" x14ac:dyDescent="0.2">
      <c r="A83" s="5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7">
        <v>0</v>
      </c>
    </row>
    <row r="84" spans="1:50" x14ac:dyDescent="0.2">
      <c r="A84" s="5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7">
        <v>0</v>
      </c>
    </row>
    <row r="85" spans="1:50" x14ac:dyDescent="0.2">
      <c r="A85" s="5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7">
        <v>0</v>
      </c>
    </row>
    <row r="86" spans="1:50" x14ac:dyDescent="0.2">
      <c r="A86" s="5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7">
        <v>0</v>
      </c>
    </row>
    <row r="87" spans="1:50" x14ac:dyDescent="0.2">
      <c r="A87" s="5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7">
        <v>0</v>
      </c>
    </row>
    <row r="88" spans="1:50" x14ac:dyDescent="0.2">
      <c r="A88" s="5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34.085079341505207</v>
      </c>
      <c r="AU88" s="6">
        <v>800.94633497458608</v>
      </c>
      <c r="AV88" s="6">
        <v>0</v>
      </c>
      <c r="AW88" s="6">
        <v>0</v>
      </c>
      <c r="AX88" s="7">
        <v>0</v>
      </c>
    </row>
    <row r="89" spans="1:50" x14ac:dyDescent="0.2">
      <c r="A89" s="5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7">
        <v>0</v>
      </c>
    </row>
    <row r="90" spans="1:50" x14ac:dyDescent="0.2">
      <c r="A90" s="5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17.125051453086598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7">
        <v>0</v>
      </c>
    </row>
    <row r="91" spans="1:50" x14ac:dyDescent="0.2">
      <c r="A91" s="5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7">
        <v>0</v>
      </c>
    </row>
    <row r="92" spans="1:50" x14ac:dyDescent="0.2">
      <c r="A92" s="5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7">
        <v>0</v>
      </c>
    </row>
    <row r="93" spans="1:50" x14ac:dyDescent="0.2">
      <c r="A93" s="5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128.28449807197285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7">
        <v>0</v>
      </c>
    </row>
    <row r="94" spans="1:50" x14ac:dyDescent="0.2">
      <c r="A94" s="5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9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7">
        <v>0</v>
      </c>
    </row>
    <row r="95" spans="1:50" x14ac:dyDescent="0.2">
      <c r="A95" s="5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41.160471323813908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7">
        <v>0</v>
      </c>
    </row>
    <row r="96" spans="1:50" x14ac:dyDescent="0.2">
      <c r="A96" s="5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</row>
    <row r="97" spans="1:56" x14ac:dyDescent="0.2">
      <c r="A97" s="5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84.633035308459966</v>
      </c>
      <c r="AG97" s="6">
        <v>77.738391685835268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7">
        <v>0</v>
      </c>
      <c r="BA97" s="13" t="s">
        <v>2</v>
      </c>
      <c r="BB97" s="13" t="s">
        <v>3</v>
      </c>
      <c r="BC97" s="13"/>
      <c r="BD97" s="13"/>
    </row>
    <row r="98" spans="1:56" x14ac:dyDescent="0.2">
      <c r="A98" s="5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7">
        <v>0</v>
      </c>
      <c r="BA98" s="13">
        <f>AVERAGE(K62:AO92)</f>
        <v>6.1523517063560158</v>
      </c>
      <c r="BB98" s="13" t="s">
        <v>4</v>
      </c>
      <c r="BC98" s="13"/>
      <c r="BD98" s="13"/>
    </row>
    <row r="99" spans="1:56" x14ac:dyDescent="0.2">
      <c r="A99" s="5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7">
        <v>0</v>
      </c>
      <c r="BA99" s="13" t="s">
        <v>5</v>
      </c>
      <c r="BB99" s="13" t="s">
        <v>6</v>
      </c>
      <c r="BC99" s="13" t="s">
        <v>7</v>
      </c>
      <c r="BD99" s="13" t="s">
        <v>6</v>
      </c>
    </row>
    <row r="100" spans="1:56" x14ac:dyDescent="0.2">
      <c r="A100" s="10">
        <v>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2">
        <v>0</v>
      </c>
      <c r="BA100" s="13">
        <f>31*31*64*50*10^(-12)</f>
        <v>3.0751999999999998E-6</v>
      </c>
      <c r="BB100" s="13" t="s">
        <v>8</v>
      </c>
      <c r="BC100" s="13">
        <f>BA98*BA100</f>
        <v>1.891971196738602E-5</v>
      </c>
      <c r="BD100" s="13" t="s">
        <v>9</v>
      </c>
    </row>
    <row r="101" spans="1:56" x14ac:dyDescent="0.2">
      <c r="A101" s="5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7">
        <v>0</v>
      </c>
    </row>
    <row r="102" spans="1:56" x14ac:dyDescent="0.2">
      <c r="A102" s="5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7">
        <v>0</v>
      </c>
    </row>
    <row r="103" spans="1:56" x14ac:dyDescent="0.2">
      <c r="A103" s="5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40.01092708328315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7">
        <v>0</v>
      </c>
    </row>
    <row r="104" spans="1:56" x14ac:dyDescent="0.2">
      <c r="A104" s="5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7">
        <v>0</v>
      </c>
    </row>
    <row r="105" spans="1:56" x14ac:dyDescent="0.2">
      <c r="A105" s="5">
        <v>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7">
        <v>0</v>
      </c>
    </row>
    <row r="106" spans="1:56" x14ac:dyDescent="0.2">
      <c r="A106" s="5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7">
        <v>0</v>
      </c>
    </row>
    <row r="107" spans="1:56" x14ac:dyDescent="0.2">
      <c r="A107" s="5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7">
        <v>0</v>
      </c>
    </row>
    <row r="108" spans="1:56" x14ac:dyDescent="0.2">
      <c r="A108" s="5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7">
        <v>0</v>
      </c>
    </row>
    <row r="109" spans="1:56" x14ac:dyDescent="0.2">
      <c r="A109" s="5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7">
        <v>0</v>
      </c>
    </row>
    <row r="110" spans="1:56" x14ac:dyDescent="0.2">
      <c r="A110" s="5">
        <v>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56" x14ac:dyDescent="0.2">
      <c r="A111" s="5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7">
        <v>0</v>
      </c>
    </row>
    <row r="112" spans="1:56" x14ac:dyDescent="0.2">
      <c r="A112" s="5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54.427460492709088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7">
        <v>0</v>
      </c>
    </row>
    <row r="113" spans="1:50" x14ac:dyDescent="0.2">
      <c r="A113" s="5">
        <v>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7">
        <v>0</v>
      </c>
    </row>
    <row r="114" spans="1:50" x14ac:dyDescent="0.2">
      <c r="A114" s="5">
        <v>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7">
        <v>0</v>
      </c>
    </row>
    <row r="115" spans="1:50" x14ac:dyDescent="0.2">
      <c r="A115" s="5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6.4591315685393056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49.817190973860761</v>
      </c>
      <c r="AX115" s="7">
        <v>0</v>
      </c>
    </row>
    <row r="116" spans="1:50" x14ac:dyDescent="0.2">
      <c r="A116" s="5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1176.9871875170315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7">
        <v>0</v>
      </c>
    </row>
    <row r="117" spans="1:50" x14ac:dyDescent="0.2">
      <c r="A117" s="5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310.52782299772844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7">
        <v>0</v>
      </c>
    </row>
    <row r="118" spans="1:50" x14ac:dyDescent="0.2">
      <c r="A118" s="5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7">
        <v>0</v>
      </c>
    </row>
    <row r="119" spans="1:50" x14ac:dyDescent="0.2">
      <c r="A119" s="5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168.02657788837678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7">
        <v>0</v>
      </c>
    </row>
    <row r="120" spans="1:50" x14ac:dyDescent="0.2">
      <c r="A120" s="5">
        <v>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178.27009966886362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7">
        <v>0</v>
      </c>
    </row>
    <row r="121" spans="1:50" x14ac:dyDescent="0.2">
      <c r="A121" s="5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7">
        <v>0</v>
      </c>
    </row>
    <row r="122" spans="1:50" x14ac:dyDescent="0.2">
      <c r="A122" s="5">
        <v>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3000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7">
        <v>0</v>
      </c>
    </row>
    <row r="123" spans="1:50" x14ac:dyDescent="0.2">
      <c r="A123" s="5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3000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7">
        <v>0</v>
      </c>
    </row>
    <row r="124" spans="1:50" x14ac:dyDescent="0.2">
      <c r="A124" s="5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1:50" x14ac:dyDescent="0.2">
      <c r="A125" s="5">
        <v>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459.73576304314793</v>
      </c>
      <c r="Z125" s="6">
        <v>1042.9807099935792</v>
      </c>
      <c r="AA125" s="6">
        <v>0</v>
      </c>
      <c r="AB125" s="6">
        <v>0</v>
      </c>
      <c r="AC125" s="6">
        <v>0</v>
      </c>
      <c r="AD125" s="6">
        <v>52.700090844523402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7">
        <v>0</v>
      </c>
    </row>
    <row r="126" spans="1:50" x14ac:dyDescent="0.2">
      <c r="A126" s="5">
        <v>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7">
        <v>0</v>
      </c>
    </row>
    <row r="127" spans="1:50" x14ac:dyDescent="0.2">
      <c r="A127" s="5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7">
        <v>0</v>
      </c>
    </row>
    <row r="128" spans="1:50" x14ac:dyDescent="0.2">
      <c r="A128" s="5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7">
        <v>0</v>
      </c>
    </row>
    <row r="129" spans="1:50" x14ac:dyDescent="0.2">
      <c r="A129" s="5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7">
        <v>0</v>
      </c>
    </row>
    <row r="130" spans="1:50" x14ac:dyDescent="0.2">
      <c r="A130" s="5">
        <v>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7">
        <v>0</v>
      </c>
    </row>
    <row r="131" spans="1:50" x14ac:dyDescent="0.2">
      <c r="A131" s="5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7">
        <v>0</v>
      </c>
    </row>
    <row r="132" spans="1:50" x14ac:dyDescent="0.2">
      <c r="A132" s="5">
        <v>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186.51437197348696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7">
        <v>0</v>
      </c>
    </row>
    <row r="133" spans="1:50" x14ac:dyDescent="0.2">
      <c r="A133" s="5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7">
        <v>0</v>
      </c>
    </row>
    <row r="134" spans="1:50" x14ac:dyDescent="0.2">
      <c r="A134" s="5">
        <v>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7">
        <v>0</v>
      </c>
    </row>
    <row r="135" spans="1:50" x14ac:dyDescent="0.2">
      <c r="A135" s="5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135.32518906529231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7">
        <v>0</v>
      </c>
    </row>
    <row r="136" spans="1:50" x14ac:dyDescent="0.2">
      <c r="A136" s="5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45.092541332818655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7">
        <v>0</v>
      </c>
    </row>
    <row r="137" spans="1:50" x14ac:dyDescent="0.2">
      <c r="A137" s="5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25.491885568244925</v>
      </c>
      <c r="AU137" s="6">
        <v>0</v>
      </c>
      <c r="AV137" s="6">
        <v>0</v>
      </c>
      <c r="AW137" s="6">
        <v>0</v>
      </c>
      <c r="AX137" s="7">
        <v>0</v>
      </c>
    </row>
    <row r="138" spans="1:50" x14ac:dyDescent="0.2">
      <c r="A138" s="5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540.63558322839799</v>
      </c>
      <c r="AU138" s="6">
        <v>3000</v>
      </c>
      <c r="AV138" s="6">
        <v>0</v>
      </c>
      <c r="AW138" s="6">
        <v>0</v>
      </c>
      <c r="AX138" s="7">
        <v>0</v>
      </c>
    </row>
    <row r="139" spans="1:50" x14ac:dyDescent="0.2">
      <c r="A139" s="5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7">
        <v>0</v>
      </c>
    </row>
    <row r="140" spans="1:50" x14ac:dyDescent="0.2">
      <c r="A140" s="5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74.226608693977596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7">
        <v>0</v>
      </c>
    </row>
    <row r="141" spans="1:50" x14ac:dyDescent="0.2">
      <c r="A141" s="5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7">
        <v>0</v>
      </c>
    </row>
    <row r="142" spans="1:50" x14ac:dyDescent="0.2">
      <c r="A142" s="5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85.675712653838218</v>
      </c>
      <c r="AI142" s="6">
        <v>0</v>
      </c>
      <c r="AJ142" s="6">
        <v>0</v>
      </c>
      <c r="AK142" s="6">
        <v>0</v>
      </c>
      <c r="AL142" s="6">
        <v>12.20614781879658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7">
        <v>0</v>
      </c>
    </row>
    <row r="143" spans="1:50" x14ac:dyDescent="0.2">
      <c r="A143" s="5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37.096137521166384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7">
        <v>0</v>
      </c>
    </row>
    <row r="144" spans="1:50" x14ac:dyDescent="0.2">
      <c r="A144" s="5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106.68330047781274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75.754998915321721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7">
        <v>0</v>
      </c>
    </row>
    <row r="145" spans="1:56" x14ac:dyDescent="0.2">
      <c r="A145" s="5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29.813291421065969</v>
      </c>
      <c r="AU145" s="6">
        <v>0</v>
      </c>
      <c r="AV145" s="6">
        <v>0</v>
      </c>
      <c r="AW145" s="6">
        <v>0</v>
      </c>
      <c r="AX145" s="7">
        <v>0</v>
      </c>
    </row>
    <row r="146" spans="1:56" x14ac:dyDescent="0.2">
      <c r="A146" s="5">
        <v>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7">
        <v>0</v>
      </c>
    </row>
    <row r="147" spans="1:56" x14ac:dyDescent="0.2">
      <c r="A147" s="5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121.58445057825429</v>
      </c>
      <c r="AG147" s="6">
        <v>303.64580873889508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7">
        <v>0</v>
      </c>
      <c r="BA147" s="13" t="s">
        <v>2</v>
      </c>
      <c r="BB147" s="13" t="s">
        <v>3</v>
      </c>
      <c r="BC147" s="13"/>
      <c r="BD147" s="13"/>
    </row>
    <row r="148" spans="1:56" x14ac:dyDescent="0.2">
      <c r="A148" s="5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7">
        <v>0</v>
      </c>
      <c r="BA148" s="13">
        <f>AVERAGE(K112:AO142)</f>
        <v>10.071412687362104</v>
      </c>
      <c r="BB148" s="13" t="s">
        <v>4</v>
      </c>
      <c r="BC148" s="13"/>
      <c r="BD148" s="13"/>
    </row>
    <row r="149" spans="1:56" x14ac:dyDescent="0.2">
      <c r="A149" s="5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7">
        <v>0</v>
      </c>
      <c r="BA149" s="13" t="s">
        <v>5</v>
      </c>
      <c r="BB149" s="13" t="s">
        <v>6</v>
      </c>
      <c r="BC149" s="13" t="s">
        <v>7</v>
      </c>
      <c r="BD149" s="13" t="s">
        <v>6</v>
      </c>
    </row>
    <row r="150" spans="1:56" x14ac:dyDescent="0.2">
      <c r="A150" s="10">
        <v>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2">
        <v>0</v>
      </c>
      <c r="BA150" s="13">
        <f>31*31*64*50*10^(-12)</f>
        <v>3.0751999999999998E-6</v>
      </c>
      <c r="BB150" s="13" t="s">
        <v>8</v>
      </c>
      <c r="BC150" s="13">
        <f>BA148*BA150</f>
        <v>3.0971608296175941E-5</v>
      </c>
      <c r="BD150" s="13" t="s">
        <v>9</v>
      </c>
    </row>
    <row r="151" spans="1:56" x14ac:dyDescent="0.2">
      <c r="A151" s="1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33.516253241991308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5">
        <v>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34.875659465389163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1:56" x14ac:dyDescent="0.2">
      <c r="A153" s="5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7">
        <v>0</v>
      </c>
    </row>
    <row r="154" spans="1:56" x14ac:dyDescent="0.2">
      <c r="A154" s="5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7">
        <v>0</v>
      </c>
    </row>
    <row r="155" spans="1:56" x14ac:dyDescent="0.2">
      <c r="A155" s="5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7">
        <v>0</v>
      </c>
    </row>
    <row r="156" spans="1:56" x14ac:dyDescent="0.2">
      <c r="A156" s="5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52.609133585827749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7">
        <v>0</v>
      </c>
    </row>
    <row r="157" spans="1:56" x14ac:dyDescent="0.2">
      <c r="A157" s="5">
        <v>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7">
        <v>0</v>
      </c>
    </row>
    <row r="158" spans="1:56" x14ac:dyDescent="0.2">
      <c r="A158" s="5">
        <v>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7">
        <v>0</v>
      </c>
    </row>
    <row r="159" spans="1:56" x14ac:dyDescent="0.2">
      <c r="A159" s="5">
        <v>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7">
        <v>0</v>
      </c>
    </row>
    <row r="160" spans="1:56" x14ac:dyDescent="0.2">
      <c r="A160" s="5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7">
        <v>0</v>
      </c>
    </row>
    <row r="161" spans="1:50" x14ac:dyDescent="0.2">
      <c r="A161" s="5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7">
        <v>0</v>
      </c>
    </row>
    <row r="162" spans="1:50" x14ac:dyDescent="0.2">
      <c r="A162" s="5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7">
        <v>0</v>
      </c>
    </row>
    <row r="163" spans="1:50" x14ac:dyDescent="0.2">
      <c r="A163" s="5">
        <v>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16.999045078069685</v>
      </c>
      <c r="X163" s="6">
        <v>0</v>
      </c>
      <c r="Y163" s="6">
        <v>185.44191390361129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7">
        <v>0</v>
      </c>
    </row>
    <row r="164" spans="1:50" x14ac:dyDescent="0.2">
      <c r="A164" s="5">
        <v>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7">
        <v>0</v>
      </c>
    </row>
    <row r="165" spans="1:50" x14ac:dyDescent="0.2">
      <c r="A165" s="5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7">
        <v>0</v>
      </c>
    </row>
    <row r="166" spans="1:50" x14ac:dyDescent="0.2">
      <c r="A166" s="5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51.354394255542047</v>
      </c>
      <c r="AN166" s="6">
        <v>49.284989801956726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1:50" x14ac:dyDescent="0.2">
      <c r="A167" s="5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171.15296439192934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24.405836213156817</v>
      </c>
      <c r="AO167" s="6">
        <v>0</v>
      </c>
      <c r="AP167" s="6">
        <v>0</v>
      </c>
      <c r="AQ167" s="6">
        <v>0</v>
      </c>
      <c r="AR167" s="6">
        <v>120.36114398293148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7">
        <v>0</v>
      </c>
    </row>
    <row r="168" spans="1:50" x14ac:dyDescent="0.2">
      <c r="A168" s="5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7">
        <v>0</v>
      </c>
    </row>
    <row r="169" spans="1:50" x14ac:dyDescent="0.2">
      <c r="A169" s="5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23.041691139472277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17.336674974850666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7">
        <v>0</v>
      </c>
    </row>
    <row r="170" spans="1:50" x14ac:dyDescent="0.2">
      <c r="A170" s="5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7">
        <v>0</v>
      </c>
    </row>
    <row r="171" spans="1:50" x14ac:dyDescent="0.2">
      <c r="A171" s="5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7">
        <v>0</v>
      </c>
    </row>
    <row r="172" spans="1:50" x14ac:dyDescent="0.2">
      <c r="A172" s="5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3000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7">
        <v>0</v>
      </c>
    </row>
    <row r="173" spans="1:50" x14ac:dyDescent="0.2">
      <c r="A173" s="5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3000</v>
      </c>
      <c r="R173" s="6">
        <v>154.04320630899292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7">
        <v>0</v>
      </c>
    </row>
    <row r="174" spans="1:50" x14ac:dyDescent="0.2">
      <c r="A174" s="5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7">
        <v>0</v>
      </c>
    </row>
    <row r="175" spans="1:50" x14ac:dyDescent="0.2">
      <c r="A175" s="5">
        <v>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167.1384355037535</v>
      </c>
      <c r="Z175" s="6">
        <v>224.32487694178371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7">
        <v>0</v>
      </c>
    </row>
    <row r="176" spans="1:50" x14ac:dyDescent="0.2">
      <c r="A176" s="5">
        <v>0</v>
      </c>
      <c r="B176" s="6">
        <v>0</v>
      </c>
      <c r="C176" s="6">
        <v>0</v>
      </c>
      <c r="D176" s="6">
        <v>0</v>
      </c>
      <c r="E176" s="6">
        <v>104.48562760640152</v>
      </c>
      <c r="F176" s="6">
        <v>0</v>
      </c>
      <c r="G176" s="6">
        <v>0</v>
      </c>
      <c r="H176" s="6">
        <v>0</v>
      </c>
      <c r="I176" s="6">
        <v>0</v>
      </c>
      <c r="J176" s="6">
        <v>41.975753859302586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7">
        <v>0</v>
      </c>
    </row>
    <row r="177" spans="1:50" x14ac:dyDescent="0.2">
      <c r="A177" s="5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7">
        <v>0</v>
      </c>
    </row>
    <row r="178" spans="1:50" x14ac:dyDescent="0.2">
      <c r="A178" s="5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7">
        <v>0</v>
      </c>
    </row>
    <row r="179" spans="1:50" x14ac:dyDescent="0.2">
      <c r="A179" s="5">
        <v>0</v>
      </c>
      <c r="B179" s="6">
        <v>0</v>
      </c>
      <c r="C179" s="6">
        <v>0</v>
      </c>
      <c r="D179" s="6">
        <v>0</v>
      </c>
      <c r="E179" s="6">
        <v>0</v>
      </c>
      <c r="F179" s="6">
        <v>327.31838715480717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66.800389789342262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7">
        <v>0</v>
      </c>
    </row>
    <row r="180" spans="1:50" x14ac:dyDescent="0.2">
      <c r="A180" s="5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1:50" x14ac:dyDescent="0.2">
      <c r="A181" s="5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174.34987046174001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7">
        <v>0</v>
      </c>
    </row>
    <row r="182" spans="1:50" x14ac:dyDescent="0.2">
      <c r="A182" s="5">
        <v>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150.39288785599547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7">
        <v>0</v>
      </c>
    </row>
    <row r="183" spans="1:50" x14ac:dyDescent="0.2">
      <c r="A183" s="5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7">
        <v>0</v>
      </c>
    </row>
    <row r="184" spans="1:50" x14ac:dyDescent="0.2">
      <c r="A184" s="5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7">
        <v>0</v>
      </c>
    </row>
    <row r="185" spans="1:50" x14ac:dyDescent="0.2">
      <c r="A185" s="5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129.11325184189354</v>
      </c>
      <c r="Y185" s="6">
        <v>0</v>
      </c>
      <c r="Z185" s="6">
        <v>118.45249414125919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7">
        <v>0</v>
      </c>
    </row>
    <row r="186" spans="1:50" x14ac:dyDescent="0.2">
      <c r="A186" s="5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30.149232650138856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10.496338953437771</v>
      </c>
      <c r="AW186" s="6">
        <v>0</v>
      </c>
      <c r="AX186" s="7">
        <v>0</v>
      </c>
    </row>
    <row r="187" spans="1:50" x14ac:dyDescent="0.2">
      <c r="A187" s="5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22.441847006128683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16.326421384404512</v>
      </c>
      <c r="AP187" s="6">
        <v>110.03584878404081</v>
      </c>
      <c r="AQ187" s="6">
        <v>0</v>
      </c>
      <c r="AR187" s="6">
        <v>0</v>
      </c>
      <c r="AS187" s="6">
        <v>20.427475028162462</v>
      </c>
      <c r="AT187" s="6">
        <v>646.65930181111025</v>
      </c>
      <c r="AU187" s="6">
        <v>0</v>
      </c>
      <c r="AV187" s="6">
        <v>0</v>
      </c>
      <c r="AW187" s="6">
        <v>0</v>
      </c>
      <c r="AX187" s="7">
        <v>0</v>
      </c>
    </row>
    <row r="188" spans="1:50" x14ac:dyDescent="0.2">
      <c r="A188" s="5">
        <v>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13.946872196909226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36.491468467120285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906.31178969723214</v>
      </c>
      <c r="AU188" s="6">
        <v>3000</v>
      </c>
      <c r="AV188" s="6">
        <v>0</v>
      </c>
      <c r="AW188" s="6">
        <v>0</v>
      </c>
      <c r="AX188" s="7">
        <v>0</v>
      </c>
    </row>
    <row r="189" spans="1:50" x14ac:dyDescent="0.2">
      <c r="A189" s="5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17.655355272044289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124.13683569070963</v>
      </c>
      <c r="AW189" s="6">
        <v>0</v>
      </c>
      <c r="AX189" s="7">
        <v>0</v>
      </c>
    </row>
    <row r="190" spans="1:50" x14ac:dyDescent="0.2">
      <c r="A190" s="5">
        <v>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56.322867319664056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87.147746890918825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7">
        <v>0</v>
      </c>
    </row>
    <row r="191" spans="1:50" x14ac:dyDescent="0.2">
      <c r="A191" s="5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62.006933382326224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33.381487188164556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7">
        <v>0</v>
      </c>
    </row>
    <row r="192" spans="1:50" x14ac:dyDescent="0.2">
      <c r="A192" s="5">
        <v>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77.95057678198782</v>
      </c>
      <c r="AF192" s="6">
        <v>0.58383027392028453</v>
      </c>
      <c r="AG192" s="6">
        <v>0</v>
      </c>
      <c r="AH192" s="6">
        <v>21.107268776589535</v>
      </c>
      <c r="AI192" s="6">
        <v>0</v>
      </c>
      <c r="AJ192" s="6">
        <v>0</v>
      </c>
      <c r="AK192" s="6">
        <v>0</v>
      </c>
      <c r="AL192" s="6">
        <v>113.75279501024488</v>
      </c>
      <c r="AM192" s="6">
        <v>109.16870397567163</v>
      </c>
      <c r="AN192" s="6">
        <v>0</v>
      </c>
      <c r="AO192" s="6">
        <v>0</v>
      </c>
      <c r="AP192" s="6">
        <v>51.44092829213605</v>
      </c>
      <c r="AQ192" s="6">
        <v>0</v>
      </c>
      <c r="AR192" s="6">
        <v>113.04232060657841</v>
      </c>
      <c r="AS192" s="6">
        <v>100.06119753292114</v>
      </c>
      <c r="AT192" s="6">
        <v>0</v>
      </c>
      <c r="AU192" s="6">
        <v>0</v>
      </c>
      <c r="AV192" s="6">
        <v>0</v>
      </c>
      <c r="AW192" s="6">
        <v>0</v>
      </c>
      <c r="AX192" s="7">
        <v>0</v>
      </c>
    </row>
    <row r="193" spans="1:56" x14ac:dyDescent="0.2">
      <c r="A193" s="5">
        <v>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198.99576241984869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150.5635757324394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10.403750214739375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7">
        <v>0</v>
      </c>
    </row>
    <row r="194" spans="1:56" x14ac:dyDescent="0.2">
      <c r="A194" s="5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18.298648911281362</v>
      </c>
      <c r="Y194" s="6">
        <v>0</v>
      </c>
      <c r="Z194" s="6">
        <v>187.13453275496067</v>
      </c>
      <c r="AA194" s="6">
        <v>0</v>
      </c>
      <c r="AB194" s="6">
        <v>0</v>
      </c>
      <c r="AC194" s="6">
        <v>111.94690316267634</v>
      </c>
      <c r="AD194" s="6">
        <v>0</v>
      </c>
      <c r="AE194" s="6">
        <v>160.25454318179845</v>
      </c>
      <c r="AF194" s="6">
        <v>0</v>
      </c>
      <c r="AG194" s="6">
        <v>162.24135317946684</v>
      </c>
      <c r="AH194" s="6">
        <v>61.497587904831562</v>
      </c>
      <c r="AI194" s="6">
        <v>0</v>
      </c>
      <c r="AJ194" s="6">
        <v>0</v>
      </c>
      <c r="AK194" s="6">
        <v>1067.8810168369496</v>
      </c>
      <c r="AL194" s="6">
        <v>243.42286440853604</v>
      </c>
      <c r="AM194" s="6">
        <v>96.870734615539277</v>
      </c>
      <c r="AN194" s="6">
        <v>0</v>
      </c>
      <c r="AO194" s="6">
        <v>0</v>
      </c>
      <c r="AP194" s="6">
        <v>184.99463783772762</v>
      </c>
      <c r="AQ194" s="6">
        <v>202.27992484788183</v>
      </c>
      <c r="AR194" s="6">
        <v>0</v>
      </c>
      <c r="AS194" s="6">
        <v>123.97302644171305</v>
      </c>
      <c r="AT194" s="6">
        <v>0</v>
      </c>
      <c r="AU194" s="6">
        <v>0</v>
      </c>
      <c r="AV194" s="6">
        <v>0</v>
      </c>
      <c r="AW194" s="6">
        <v>201.33901227716115</v>
      </c>
      <c r="AX194" s="7">
        <v>0</v>
      </c>
    </row>
    <row r="195" spans="1:56" x14ac:dyDescent="0.2">
      <c r="A195" s="5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14.655620094553342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130.96590837512622</v>
      </c>
      <c r="AA195" s="6">
        <v>113.19625044531949</v>
      </c>
      <c r="AB195" s="6">
        <v>0</v>
      </c>
      <c r="AC195" s="6">
        <v>149.9948851918225</v>
      </c>
      <c r="AD195" s="6">
        <v>168.31815766428781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12.323059107647168</v>
      </c>
      <c r="AK195" s="6">
        <v>727.497533456361</v>
      </c>
      <c r="AL195" s="6">
        <v>0</v>
      </c>
      <c r="AM195" s="6">
        <v>171.18028832012715</v>
      </c>
      <c r="AN195" s="6">
        <v>0</v>
      </c>
      <c r="AO195" s="6">
        <v>15.82136878127767</v>
      </c>
      <c r="AP195" s="6">
        <v>0</v>
      </c>
      <c r="AQ195" s="6">
        <v>49.082875783272357</v>
      </c>
      <c r="AR195" s="6">
        <v>0.65869634971886626</v>
      </c>
      <c r="AS195" s="6">
        <v>0</v>
      </c>
      <c r="AT195" s="6">
        <v>0</v>
      </c>
      <c r="AU195" s="6">
        <v>0</v>
      </c>
      <c r="AV195" s="6">
        <v>167.76820815063866</v>
      </c>
      <c r="AW195" s="6">
        <v>0</v>
      </c>
      <c r="AX195" s="7">
        <v>0</v>
      </c>
    </row>
    <row r="196" spans="1:56" x14ac:dyDescent="0.2">
      <c r="A196" s="5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270.02940588127967</v>
      </c>
      <c r="W196" s="6">
        <v>0</v>
      </c>
      <c r="X196" s="6">
        <v>0</v>
      </c>
      <c r="Y196" s="6">
        <v>0</v>
      </c>
      <c r="Z196" s="6">
        <v>42.951362371890809</v>
      </c>
      <c r="AA196" s="6">
        <v>0</v>
      </c>
      <c r="AB196" s="6">
        <v>0</v>
      </c>
      <c r="AC196" s="6">
        <v>63.339840582289071</v>
      </c>
      <c r="AD196" s="6">
        <v>0</v>
      </c>
      <c r="AE196" s="6">
        <v>0</v>
      </c>
      <c r="AF196" s="6">
        <v>10.120153823597775</v>
      </c>
      <c r="AG196" s="6">
        <v>0</v>
      </c>
      <c r="AH196" s="6">
        <v>283.44938090410005</v>
      </c>
      <c r="AI196" s="6">
        <v>0</v>
      </c>
      <c r="AJ196" s="6">
        <v>0</v>
      </c>
      <c r="AK196" s="6">
        <v>0</v>
      </c>
      <c r="AL196" s="6">
        <v>55.044661342901236</v>
      </c>
      <c r="AM196" s="6">
        <v>0</v>
      </c>
      <c r="AN196" s="6">
        <v>0</v>
      </c>
      <c r="AO196" s="6">
        <v>78.390239513292727</v>
      </c>
      <c r="AP196" s="6">
        <v>58.556755936711852</v>
      </c>
      <c r="AQ196" s="6">
        <v>158.01644093672712</v>
      </c>
      <c r="AR196" s="6">
        <v>0</v>
      </c>
      <c r="AS196" s="6">
        <v>0</v>
      </c>
      <c r="AT196" s="6">
        <v>0</v>
      </c>
      <c r="AU196" s="6">
        <v>0</v>
      </c>
      <c r="AV196" s="6">
        <v>92.06806762905444</v>
      </c>
      <c r="AW196" s="6">
        <v>0</v>
      </c>
      <c r="AX196" s="7">
        <v>0</v>
      </c>
    </row>
    <row r="197" spans="1:56" x14ac:dyDescent="0.2">
      <c r="A197" s="5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104.87380884501408</v>
      </c>
      <c r="P197" s="6">
        <v>0</v>
      </c>
      <c r="Q197" s="6">
        <v>0.35945991807511746</v>
      </c>
      <c r="R197" s="6">
        <v>139.43292379257355</v>
      </c>
      <c r="S197" s="6">
        <v>9.5978849817056471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75.036872191364637</v>
      </c>
      <c r="AF197" s="6">
        <v>19.722132882689493</v>
      </c>
      <c r="AG197" s="6">
        <v>264.89579854921476</v>
      </c>
      <c r="AH197" s="6">
        <v>0</v>
      </c>
      <c r="AI197" s="6">
        <v>0</v>
      </c>
      <c r="AJ197" s="6">
        <v>0</v>
      </c>
      <c r="AK197" s="6">
        <v>0</v>
      </c>
      <c r="AL197" s="6">
        <v>60.667206368804273</v>
      </c>
      <c r="AM197" s="6">
        <v>0</v>
      </c>
      <c r="AN197" s="6">
        <v>78.748292566309829</v>
      </c>
      <c r="AO197" s="6">
        <v>0</v>
      </c>
      <c r="AP197" s="6">
        <v>0</v>
      </c>
      <c r="AQ197" s="6">
        <v>0</v>
      </c>
      <c r="AR197" s="6">
        <v>213.58275239194199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7">
        <v>0</v>
      </c>
      <c r="BA197" s="13" t="s">
        <v>2</v>
      </c>
      <c r="BB197" s="13" t="s">
        <v>3</v>
      </c>
      <c r="BC197" s="13"/>
      <c r="BD197" s="13"/>
    </row>
    <row r="198" spans="1:56" x14ac:dyDescent="0.2">
      <c r="A198" s="5">
        <v>0</v>
      </c>
      <c r="B198" s="6">
        <v>0</v>
      </c>
      <c r="C198" s="6">
        <v>0</v>
      </c>
      <c r="D198" s="6">
        <v>6.7320884028204091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27.384458526305934</v>
      </c>
      <c r="S198" s="6">
        <v>0</v>
      </c>
      <c r="T198" s="6">
        <v>0</v>
      </c>
      <c r="U198" s="6">
        <v>16.97491647642164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467.22559781959126</v>
      </c>
      <c r="AD198" s="6">
        <v>23.140121256048133</v>
      </c>
      <c r="AE198" s="6">
        <v>0</v>
      </c>
      <c r="AF198" s="6">
        <v>0</v>
      </c>
      <c r="AG198" s="6">
        <v>237.33391879364444</v>
      </c>
      <c r="AH198" s="6">
        <v>393.66159443560264</v>
      </c>
      <c r="AI198" s="6">
        <v>0</v>
      </c>
      <c r="AJ198" s="6">
        <v>54.454067529060012</v>
      </c>
      <c r="AK198" s="6">
        <v>0</v>
      </c>
      <c r="AL198" s="6">
        <v>0</v>
      </c>
      <c r="AM198" s="6">
        <v>644.17853940051373</v>
      </c>
      <c r="AN198" s="6">
        <v>1265.5963513088495</v>
      </c>
      <c r="AO198" s="6">
        <v>11.873407961603334</v>
      </c>
      <c r="AP198" s="6">
        <v>350.14521881365454</v>
      </c>
      <c r="AQ198" s="6">
        <v>0</v>
      </c>
      <c r="AR198" s="6">
        <v>113.17885085094531</v>
      </c>
      <c r="AS198" s="6">
        <v>70.918268363146581</v>
      </c>
      <c r="AT198" s="6">
        <v>0</v>
      </c>
      <c r="AU198" s="6">
        <v>110.11737931104881</v>
      </c>
      <c r="AV198" s="6">
        <v>0</v>
      </c>
      <c r="AW198" s="6">
        <v>0</v>
      </c>
      <c r="AX198" s="7">
        <v>0</v>
      </c>
      <c r="BA198" s="13">
        <f>AVERAGE(K162:AO192)</f>
        <v>8.6731723020693696</v>
      </c>
      <c r="BB198" s="13" t="s">
        <v>4</v>
      </c>
      <c r="BC198" s="13"/>
      <c r="BD198" s="13"/>
    </row>
    <row r="199" spans="1:56" x14ac:dyDescent="0.2">
      <c r="A199" s="5">
        <v>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31.697154000394676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399.26652854376289</v>
      </c>
      <c r="Y199" s="6">
        <v>0</v>
      </c>
      <c r="Z199" s="6">
        <v>0</v>
      </c>
      <c r="AA199" s="6">
        <v>326.61980253581578</v>
      </c>
      <c r="AB199" s="6">
        <v>0</v>
      </c>
      <c r="AC199" s="6">
        <v>0</v>
      </c>
      <c r="AD199" s="6">
        <v>0</v>
      </c>
      <c r="AE199" s="6">
        <v>0</v>
      </c>
      <c r="AF199" s="6">
        <v>745.05848629610182</v>
      </c>
      <c r="AG199" s="6">
        <v>519.77206119440916</v>
      </c>
      <c r="AH199" s="6">
        <v>0</v>
      </c>
      <c r="AI199" s="6">
        <v>77.809182792410411</v>
      </c>
      <c r="AJ199" s="6">
        <v>0</v>
      </c>
      <c r="AK199" s="6">
        <v>131.77477361552974</v>
      </c>
      <c r="AL199" s="6">
        <v>321.83424985095598</v>
      </c>
      <c r="AM199" s="6">
        <v>229.31970120267988</v>
      </c>
      <c r="AN199" s="6">
        <v>0</v>
      </c>
      <c r="AO199" s="6">
        <v>0</v>
      </c>
      <c r="AP199" s="6">
        <v>41.010252304670757</v>
      </c>
      <c r="AQ199" s="6">
        <v>0</v>
      </c>
      <c r="AR199" s="6">
        <v>0</v>
      </c>
      <c r="AS199" s="6">
        <v>0</v>
      </c>
      <c r="AT199" s="6">
        <v>12.29504536154991</v>
      </c>
      <c r="AU199" s="6">
        <v>0</v>
      </c>
      <c r="AV199" s="6">
        <v>0</v>
      </c>
      <c r="AW199" s="6">
        <v>0</v>
      </c>
      <c r="AX199" s="7">
        <v>0</v>
      </c>
      <c r="BA199" s="13" t="s">
        <v>5</v>
      </c>
      <c r="BB199" s="13" t="s">
        <v>6</v>
      </c>
      <c r="BC199" s="13" t="s">
        <v>7</v>
      </c>
      <c r="BD199" s="13" t="s">
        <v>6</v>
      </c>
    </row>
    <row r="200" spans="1:56" x14ac:dyDescent="0.2">
      <c r="A200" s="10">
        <v>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458.89549364408367</v>
      </c>
      <c r="U200" s="11">
        <v>2.4385531634216022</v>
      </c>
      <c r="V200" s="11">
        <v>75.842807621988413</v>
      </c>
      <c r="W200" s="11">
        <v>0</v>
      </c>
      <c r="X200" s="11">
        <v>0</v>
      </c>
      <c r="Y200" s="11">
        <v>0</v>
      </c>
      <c r="Z200" s="11">
        <v>194.10878716854677</v>
      </c>
      <c r="AA200" s="11">
        <v>0</v>
      </c>
      <c r="AB200" s="11">
        <v>69.96998266051196</v>
      </c>
      <c r="AC200" s="11">
        <v>0</v>
      </c>
      <c r="AD200" s="11">
        <v>0</v>
      </c>
      <c r="AE200" s="11">
        <v>0</v>
      </c>
      <c r="AF200" s="11">
        <v>0</v>
      </c>
      <c r="AG200" s="11">
        <v>47.65472002099159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2">
        <v>0</v>
      </c>
      <c r="BA200" s="13">
        <f>31*31*64*50*10^(-12)</f>
        <v>3.0751999999999998E-6</v>
      </c>
      <c r="BB200" s="13" t="s">
        <v>8</v>
      </c>
      <c r="BC200" s="13">
        <f>BA198*BA200</f>
        <v>2.6671739463323723E-5</v>
      </c>
      <c r="BD200" s="13" t="s">
        <v>9</v>
      </c>
    </row>
    <row r="201" spans="1:56" x14ac:dyDescent="0.2">
      <c r="A201" s="1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50.289402023132425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5">
        <v>883.01710163605867</v>
      </c>
      <c r="B202" s="6">
        <v>0</v>
      </c>
      <c r="C202" s="6">
        <v>0</v>
      </c>
      <c r="D202" s="6">
        <v>0</v>
      </c>
      <c r="E202" s="6">
        <v>0</v>
      </c>
      <c r="F202" s="6">
        <v>140.76634637805637</v>
      </c>
      <c r="G202" s="6">
        <v>222.9836698680233</v>
      </c>
      <c r="H202" s="6">
        <v>0</v>
      </c>
      <c r="I202" s="6">
        <v>486.92123598555327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7">
        <v>0</v>
      </c>
    </row>
    <row r="203" spans="1:56" x14ac:dyDescent="0.2">
      <c r="A203" s="5">
        <v>0</v>
      </c>
      <c r="B203" s="6">
        <v>217.47711508469001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125.58800101369479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7">
        <v>0</v>
      </c>
    </row>
    <row r="204" spans="1:56" x14ac:dyDescent="0.2">
      <c r="A204" s="5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294.5133553820051</v>
      </c>
      <c r="K204" s="6">
        <v>0</v>
      </c>
      <c r="L204" s="6">
        <v>0</v>
      </c>
      <c r="M204" s="6">
        <v>156.13111944688308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7">
        <v>0</v>
      </c>
    </row>
    <row r="205" spans="1:56" x14ac:dyDescent="0.2">
      <c r="A205" s="5">
        <v>0</v>
      </c>
      <c r="B205" s="6">
        <v>0</v>
      </c>
      <c r="C205" s="6">
        <v>0</v>
      </c>
      <c r="D205" s="6">
        <v>127.00453685124285</v>
      </c>
      <c r="E205" s="6">
        <v>0</v>
      </c>
      <c r="F205" s="6">
        <v>0</v>
      </c>
      <c r="G205" s="6">
        <v>80.847927778565008</v>
      </c>
      <c r="H205" s="6">
        <v>0</v>
      </c>
      <c r="I205" s="6">
        <v>0</v>
      </c>
      <c r="J205" s="6">
        <v>0</v>
      </c>
      <c r="K205" s="6">
        <v>59.953365164024035</v>
      </c>
      <c r="L205" s="6">
        <v>0</v>
      </c>
      <c r="M205" s="6">
        <v>0</v>
      </c>
      <c r="N205" s="6">
        <v>0</v>
      </c>
      <c r="O205" s="6">
        <v>0</v>
      </c>
      <c r="P205" s="6">
        <v>17.34729529299284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7">
        <v>0</v>
      </c>
    </row>
    <row r="206" spans="1:56" x14ac:dyDescent="0.2">
      <c r="A206" s="5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251.905189226723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7">
        <v>0</v>
      </c>
    </row>
    <row r="207" spans="1:56" x14ac:dyDescent="0.2">
      <c r="A207" s="5">
        <v>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7">
        <v>0</v>
      </c>
    </row>
    <row r="208" spans="1:56" x14ac:dyDescent="0.2">
      <c r="A208" s="5">
        <v>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71.27564831308564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140.1261372163849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7">
        <v>0</v>
      </c>
    </row>
    <row r="209" spans="1:50" x14ac:dyDescent="0.2">
      <c r="A209" s="5">
        <v>0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18.890400602383579</v>
      </c>
      <c r="L209" s="6">
        <v>236.00412138578577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7">
        <v>0</v>
      </c>
    </row>
    <row r="210" spans="1:50" x14ac:dyDescent="0.2">
      <c r="A210" s="5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165.28108383406288</v>
      </c>
      <c r="J210" s="6">
        <v>0</v>
      </c>
      <c r="K210" s="6">
        <v>69.308362987049804</v>
      </c>
      <c r="L210" s="6">
        <v>126.12122338347899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63.258037028783747</v>
      </c>
      <c r="S210" s="6">
        <v>57.478936560439706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7">
        <v>0</v>
      </c>
    </row>
    <row r="211" spans="1:50" x14ac:dyDescent="0.2">
      <c r="A211" s="5">
        <v>0</v>
      </c>
      <c r="B211" s="6">
        <v>0</v>
      </c>
      <c r="C211" s="6">
        <v>0</v>
      </c>
      <c r="D211" s="6">
        <v>0</v>
      </c>
      <c r="E211" s="6">
        <v>200.6760039606288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74.64793894416789</v>
      </c>
      <c r="R211" s="6">
        <v>0</v>
      </c>
      <c r="S211" s="6">
        <v>0</v>
      </c>
      <c r="T211" s="6">
        <v>0</v>
      </c>
      <c r="U211" s="6">
        <v>241.42737277871083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7">
        <v>0</v>
      </c>
    </row>
    <row r="212" spans="1:50" x14ac:dyDescent="0.2">
      <c r="A212" s="5">
        <v>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7">
        <v>0</v>
      </c>
    </row>
    <row r="213" spans="1:50" x14ac:dyDescent="0.2">
      <c r="A213" s="5">
        <v>0</v>
      </c>
      <c r="B213" s="6">
        <v>0</v>
      </c>
      <c r="C213" s="6">
        <v>0</v>
      </c>
      <c r="D213" s="6">
        <v>0</v>
      </c>
      <c r="E213" s="6">
        <v>0</v>
      </c>
      <c r="F213" s="6">
        <v>42.465637941896603</v>
      </c>
      <c r="G213" s="6">
        <v>0</v>
      </c>
      <c r="H213" s="6">
        <v>0</v>
      </c>
      <c r="I213" s="6">
        <v>0</v>
      </c>
      <c r="J213" s="6">
        <v>0</v>
      </c>
      <c r="K213" s="6">
        <v>168.44925968525877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103.5458362986642</v>
      </c>
      <c r="X213" s="6">
        <v>0</v>
      </c>
      <c r="Y213" s="6">
        <v>124.81452221560539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7">
        <v>0</v>
      </c>
    </row>
    <row r="214" spans="1:50" x14ac:dyDescent="0.2">
      <c r="A214" s="5">
        <v>0</v>
      </c>
      <c r="B214" s="6">
        <v>0</v>
      </c>
      <c r="C214" s="6">
        <v>0</v>
      </c>
      <c r="D214" s="6">
        <v>0</v>
      </c>
      <c r="E214" s="6">
        <v>97.624134695480734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7">
        <v>0</v>
      </c>
    </row>
    <row r="215" spans="1:50" x14ac:dyDescent="0.2">
      <c r="A215" s="5">
        <v>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7">
        <v>0</v>
      </c>
    </row>
    <row r="216" spans="1:50" x14ac:dyDescent="0.2">
      <c r="A216" s="5">
        <v>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34.227634757944998</v>
      </c>
      <c r="J216" s="6">
        <v>0</v>
      </c>
      <c r="K216" s="6">
        <v>0</v>
      </c>
      <c r="L216" s="6">
        <v>30.299829429751753</v>
      </c>
      <c r="M216" s="6">
        <v>0</v>
      </c>
      <c r="N216" s="6">
        <v>0</v>
      </c>
      <c r="O216" s="6">
        <v>0</v>
      </c>
      <c r="P216" s="6">
        <v>0</v>
      </c>
      <c r="Q216" s="6">
        <v>640.6483524297355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143.58716869869386</v>
      </c>
      <c r="AO216" s="6">
        <v>0</v>
      </c>
      <c r="AP216" s="6">
        <v>0</v>
      </c>
      <c r="AQ216" s="6">
        <v>0</v>
      </c>
      <c r="AR216" s="9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7">
        <v>0</v>
      </c>
    </row>
    <row r="217" spans="1:50" x14ac:dyDescent="0.2">
      <c r="A217" s="5">
        <v>0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77.32082647947891</v>
      </c>
      <c r="N217" s="6">
        <v>0</v>
      </c>
      <c r="O217" s="6">
        <v>51.043240427836736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756.80031689666475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114.91484096430531</v>
      </c>
      <c r="AN217" s="6">
        <v>414.97964520810001</v>
      </c>
      <c r="AO217" s="6">
        <v>0</v>
      </c>
      <c r="AP217" s="6">
        <v>0</v>
      </c>
      <c r="AQ217" s="6">
        <v>0</v>
      </c>
      <c r="AR217" s="6">
        <v>5.2055597103239961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7">
        <v>0</v>
      </c>
    </row>
    <row r="218" spans="1:50" x14ac:dyDescent="0.2">
      <c r="A218" s="5">
        <v>0</v>
      </c>
      <c r="B218" s="6">
        <v>0</v>
      </c>
      <c r="C218" s="6">
        <v>0</v>
      </c>
      <c r="D218" s="6">
        <v>0</v>
      </c>
      <c r="E218" s="6">
        <v>14.13760632271169</v>
      </c>
      <c r="F218" s="6">
        <v>0</v>
      </c>
      <c r="G218" s="6">
        <v>51.409630265955457</v>
      </c>
      <c r="H218" s="6">
        <v>0</v>
      </c>
      <c r="I218" s="6">
        <v>0</v>
      </c>
      <c r="J218" s="6">
        <v>228.51324428071166</v>
      </c>
      <c r="K218" s="6">
        <v>4.9251229114820489</v>
      </c>
      <c r="L218" s="6">
        <v>0</v>
      </c>
      <c r="M218" s="6">
        <v>111.62960005983859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116.32221921969949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7">
        <v>0</v>
      </c>
    </row>
    <row r="219" spans="1:50" x14ac:dyDescent="0.2">
      <c r="A219" s="5">
        <v>0</v>
      </c>
      <c r="B219" s="6">
        <v>0</v>
      </c>
      <c r="C219" s="6">
        <v>100.93988253945372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106.84388292995891</v>
      </c>
      <c r="O219" s="6">
        <v>0</v>
      </c>
      <c r="P219" s="6">
        <v>281.51409383349528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7">
        <v>0</v>
      </c>
    </row>
    <row r="220" spans="1:50" x14ac:dyDescent="0.2">
      <c r="A220" s="5">
        <v>0</v>
      </c>
      <c r="B220" s="6">
        <v>0</v>
      </c>
      <c r="C220" s="6">
        <v>0</v>
      </c>
      <c r="D220" s="6">
        <v>0</v>
      </c>
      <c r="E220" s="6">
        <v>0</v>
      </c>
      <c r="F220" s="6">
        <v>5.8323220534293796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13.113208440071503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7">
        <v>0</v>
      </c>
    </row>
    <row r="221" spans="1:50" x14ac:dyDescent="0.2">
      <c r="A221" s="5">
        <v>252.07382608601984</v>
      </c>
      <c r="B221" s="6">
        <v>0</v>
      </c>
      <c r="C221" s="6">
        <v>0</v>
      </c>
      <c r="D221" s="6">
        <v>0</v>
      </c>
      <c r="E221" s="6">
        <v>53.967200613857131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171.30962323834228</v>
      </c>
      <c r="T221" s="6">
        <v>843.60271711386531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7">
        <v>0</v>
      </c>
    </row>
    <row r="222" spans="1:50" x14ac:dyDescent="0.2">
      <c r="A222" s="5">
        <v>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1158.2197572797409</v>
      </c>
      <c r="H222" s="6">
        <v>339.81025801709347</v>
      </c>
      <c r="I222" s="6">
        <v>83.375070721746397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1209.4611685603963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7">
        <v>0</v>
      </c>
    </row>
    <row r="223" spans="1:50" x14ac:dyDescent="0.2">
      <c r="A223" s="5">
        <v>0</v>
      </c>
      <c r="B223" s="6">
        <v>15.965295126507954</v>
      </c>
      <c r="C223" s="6">
        <v>171.98102958323534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325.75062940454154</v>
      </c>
      <c r="J223" s="6">
        <v>0</v>
      </c>
      <c r="K223" s="6">
        <v>0</v>
      </c>
      <c r="L223" s="6">
        <v>371.51790562921678</v>
      </c>
      <c r="M223" s="6">
        <v>0</v>
      </c>
      <c r="N223" s="6">
        <v>0</v>
      </c>
      <c r="O223" s="6">
        <v>0</v>
      </c>
      <c r="P223" s="6">
        <v>0</v>
      </c>
      <c r="Q223" s="6">
        <v>3000</v>
      </c>
      <c r="R223" s="6">
        <v>1350.8953487309668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7">
        <v>0</v>
      </c>
    </row>
    <row r="224" spans="1:50" x14ac:dyDescent="0.2">
      <c r="A224" s="5">
        <v>0</v>
      </c>
      <c r="B224" s="6">
        <v>0</v>
      </c>
      <c r="C224" s="6">
        <v>456.49554975423462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22.785215177431382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7">
        <v>0</v>
      </c>
    </row>
    <row r="225" spans="1:50" x14ac:dyDescent="0.2">
      <c r="A225" s="5">
        <v>0</v>
      </c>
      <c r="B225" s="6">
        <v>3000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349.14132899904826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7">
        <v>0</v>
      </c>
    </row>
    <row r="226" spans="1:50" x14ac:dyDescent="0.2">
      <c r="A226" s="5">
        <v>0</v>
      </c>
      <c r="B226" s="6">
        <v>0</v>
      </c>
      <c r="C226" s="6">
        <v>0</v>
      </c>
      <c r="D226" s="6">
        <v>0</v>
      </c>
      <c r="E226" s="6">
        <v>3000</v>
      </c>
      <c r="F226" s="6">
        <v>0</v>
      </c>
      <c r="G226" s="6">
        <v>0</v>
      </c>
      <c r="H226" s="6">
        <v>0</v>
      </c>
      <c r="I226" s="6">
        <v>0</v>
      </c>
      <c r="J226" s="6">
        <v>186.16427287221995</v>
      </c>
      <c r="K226" s="6">
        <v>0</v>
      </c>
      <c r="L226" s="6">
        <v>0</v>
      </c>
      <c r="M226" s="6">
        <v>0</v>
      </c>
      <c r="N226" s="6">
        <v>65.482839859373144</v>
      </c>
      <c r="O226" s="6">
        <v>2.1131307704895335</v>
      </c>
      <c r="P226" s="6">
        <v>0</v>
      </c>
      <c r="Q226" s="6">
        <v>0</v>
      </c>
      <c r="R226" s="6">
        <v>82.278008912518544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101.62517051354416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7">
        <v>0</v>
      </c>
    </row>
    <row r="227" spans="1:50" x14ac:dyDescent="0.2">
      <c r="A227" s="5">
        <v>342.73249043601163</v>
      </c>
      <c r="B227" s="6">
        <v>0</v>
      </c>
      <c r="C227" s="6">
        <v>0</v>
      </c>
      <c r="D227" s="6">
        <v>47.72271964481115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405.1153557156149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525.34484100631016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7">
        <v>0</v>
      </c>
    </row>
    <row r="228" spans="1:50" x14ac:dyDescent="0.2">
      <c r="A228" s="5">
        <v>0</v>
      </c>
      <c r="B228" s="6">
        <v>0</v>
      </c>
      <c r="C228" s="6">
        <v>0</v>
      </c>
      <c r="D228" s="6">
        <v>0</v>
      </c>
      <c r="E228" s="6">
        <v>214.09039178881449</v>
      </c>
      <c r="F228" s="6">
        <v>0</v>
      </c>
      <c r="G228" s="6">
        <v>0</v>
      </c>
      <c r="H228" s="6">
        <v>0</v>
      </c>
      <c r="I228" s="6">
        <v>263.85416483468225</v>
      </c>
      <c r="J228" s="6">
        <v>0</v>
      </c>
      <c r="K228" s="6">
        <v>0</v>
      </c>
      <c r="L228" s="6">
        <v>0</v>
      </c>
      <c r="M228" s="6">
        <v>3000</v>
      </c>
      <c r="N228" s="6">
        <v>15.943999621541934</v>
      </c>
      <c r="O228" s="6">
        <v>0</v>
      </c>
      <c r="P228" s="6">
        <v>0</v>
      </c>
      <c r="Q228" s="6">
        <v>138.4194557480505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7">
        <v>0</v>
      </c>
    </row>
    <row r="229" spans="1:50" x14ac:dyDescent="0.2">
      <c r="A229" s="5">
        <v>0</v>
      </c>
      <c r="B229" s="6">
        <v>0</v>
      </c>
      <c r="C229" s="6">
        <v>0</v>
      </c>
      <c r="D229" s="6">
        <v>0</v>
      </c>
      <c r="E229" s="6">
        <v>0</v>
      </c>
      <c r="F229" s="6">
        <v>1926.5902492394312</v>
      </c>
      <c r="G229" s="6">
        <v>0</v>
      </c>
      <c r="H229" s="6">
        <v>0</v>
      </c>
      <c r="I229" s="6">
        <v>0</v>
      </c>
      <c r="J229" s="6">
        <v>0</v>
      </c>
      <c r="K229" s="6">
        <v>125.81147473144983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12.092555718815674</v>
      </c>
      <c r="AV229" s="6">
        <v>0</v>
      </c>
      <c r="AW229" s="6">
        <v>0</v>
      </c>
      <c r="AX229" s="7">
        <v>0</v>
      </c>
    </row>
    <row r="230" spans="1:50" x14ac:dyDescent="0.2">
      <c r="A230" s="5">
        <v>34.420817750187325</v>
      </c>
      <c r="B230" s="6">
        <v>156.89394602694392</v>
      </c>
      <c r="C230" s="6">
        <v>0</v>
      </c>
      <c r="D230" s="6">
        <v>0</v>
      </c>
      <c r="E230" s="6">
        <v>183.3716262210387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426.83250608147591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233.87614232906253</v>
      </c>
      <c r="AU230" s="6">
        <v>0</v>
      </c>
      <c r="AV230" s="6">
        <v>0</v>
      </c>
      <c r="AW230" s="6">
        <v>0</v>
      </c>
      <c r="AX230" s="7">
        <v>0</v>
      </c>
    </row>
    <row r="231" spans="1:50" x14ac:dyDescent="0.2">
      <c r="A231" s="5">
        <v>0</v>
      </c>
      <c r="B231" s="6">
        <v>0</v>
      </c>
      <c r="C231" s="6">
        <v>0</v>
      </c>
      <c r="D231" s="6">
        <v>0</v>
      </c>
      <c r="E231" s="6">
        <v>98.650347266712288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3000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202.0246897735974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82.201048857470596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7">
        <v>0</v>
      </c>
    </row>
    <row r="232" spans="1:50" x14ac:dyDescent="0.2">
      <c r="A232" s="5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267.66461829301034</v>
      </c>
      <c r="N232" s="6">
        <v>0</v>
      </c>
      <c r="O232" s="6">
        <v>99.077950656169378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426.12382474386231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168.55570568523353</v>
      </c>
      <c r="AO232" s="6">
        <v>0</v>
      </c>
      <c r="AP232" s="6">
        <v>0</v>
      </c>
      <c r="AQ232" s="6">
        <v>102.24199599643953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7">
        <v>0</v>
      </c>
    </row>
    <row r="233" spans="1:50" x14ac:dyDescent="0.2">
      <c r="A233" s="5">
        <v>277.15917521949177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744.50973961781483</v>
      </c>
      <c r="K233" s="6">
        <v>69.250831547331927</v>
      </c>
      <c r="L233" s="6">
        <v>185.63848415164603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7">
        <v>0</v>
      </c>
    </row>
    <row r="234" spans="1:50" x14ac:dyDescent="0.2">
      <c r="A234" s="5">
        <v>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7">
        <v>0</v>
      </c>
    </row>
    <row r="235" spans="1:50" x14ac:dyDescent="0.2">
      <c r="A235" s="5">
        <v>0</v>
      </c>
      <c r="B235" s="6">
        <v>0</v>
      </c>
      <c r="C235" s="6">
        <v>0</v>
      </c>
      <c r="D235" s="6">
        <v>0</v>
      </c>
      <c r="E235" s="6">
        <v>0</v>
      </c>
      <c r="F235" s="6">
        <v>423.64805660144157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131.76913540129499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576.38320637658717</v>
      </c>
      <c r="Y235" s="6">
        <v>0</v>
      </c>
      <c r="Z235" s="6">
        <v>326.35667965529638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85.161570185042365</v>
      </c>
      <c r="AK235" s="6">
        <v>17.676218432532096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12.71931678456167</v>
      </c>
      <c r="AV235" s="6">
        <v>0</v>
      </c>
      <c r="AW235" s="6">
        <v>0</v>
      </c>
      <c r="AX235" s="7">
        <v>188.17513790325484</v>
      </c>
    </row>
    <row r="236" spans="1:50" x14ac:dyDescent="0.2">
      <c r="A236" s="5">
        <v>764.86874986049907</v>
      </c>
      <c r="B236" s="6">
        <v>0</v>
      </c>
      <c r="C236" s="6">
        <v>54.61632463533897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156.62934920770294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67.326125209880047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72.670493958421957</v>
      </c>
      <c r="AC236" s="6">
        <v>0</v>
      </c>
      <c r="AD236" s="6">
        <v>0</v>
      </c>
      <c r="AE236" s="6">
        <v>0</v>
      </c>
      <c r="AF236" s="6">
        <v>0</v>
      </c>
      <c r="AG236" s="6">
        <v>95.749001679569574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13.463641686254959</v>
      </c>
      <c r="AT236" s="6">
        <v>0</v>
      </c>
      <c r="AU236" s="6">
        <v>0</v>
      </c>
      <c r="AV236" s="6">
        <v>351.69804437942639</v>
      </c>
      <c r="AW236" s="6">
        <v>0</v>
      </c>
      <c r="AX236" s="7">
        <v>0</v>
      </c>
    </row>
    <row r="237" spans="1:50" x14ac:dyDescent="0.2">
      <c r="A237" s="5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323.04016441829754</v>
      </c>
      <c r="M237" s="6">
        <v>0</v>
      </c>
      <c r="N237" s="6">
        <v>218.49939070338905</v>
      </c>
      <c r="O237" s="6">
        <v>0</v>
      </c>
      <c r="P237" s="6">
        <v>15.353851883670814</v>
      </c>
      <c r="Q237" s="6">
        <v>0</v>
      </c>
      <c r="R237" s="6">
        <v>536.35972371678236</v>
      </c>
      <c r="S237" s="6">
        <v>0</v>
      </c>
      <c r="T237" s="6">
        <v>27.905278351853212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570.31403000411365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416.70749672650891</v>
      </c>
      <c r="AP237" s="6">
        <v>91.108641519617777</v>
      </c>
      <c r="AQ237" s="6">
        <v>27.209849134206706</v>
      </c>
      <c r="AR237" s="6">
        <v>0</v>
      </c>
      <c r="AS237" s="6">
        <v>244.14072384596011</v>
      </c>
      <c r="AT237" s="6">
        <v>3000</v>
      </c>
      <c r="AU237" s="6">
        <v>1258.8511045269738</v>
      </c>
      <c r="AV237" s="6">
        <v>717.43505012115065</v>
      </c>
      <c r="AW237" s="6">
        <v>0</v>
      </c>
      <c r="AX237" s="7">
        <v>186.73491552385985</v>
      </c>
    </row>
    <row r="238" spans="1:50" x14ac:dyDescent="0.2">
      <c r="A238" s="5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234.9140174340846</v>
      </c>
      <c r="L238" s="6">
        <v>0</v>
      </c>
      <c r="M238" s="6">
        <v>29.39261361786248</v>
      </c>
      <c r="N238" s="6">
        <v>0</v>
      </c>
      <c r="O238" s="6">
        <v>54.305700237419842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260.51754641046864</v>
      </c>
      <c r="V238" s="6">
        <v>22.553016640422356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22.124141760874863</v>
      </c>
      <c r="AE238" s="6">
        <v>0</v>
      </c>
      <c r="AF238" s="6">
        <v>92.557720225753656</v>
      </c>
      <c r="AG238" s="6">
        <v>0</v>
      </c>
      <c r="AH238" s="6">
        <v>0</v>
      </c>
      <c r="AI238" s="6">
        <v>0</v>
      </c>
      <c r="AJ238" s="6">
        <v>187.01094552763379</v>
      </c>
      <c r="AK238" s="6">
        <v>0</v>
      </c>
      <c r="AL238" s="6">
        <v>254.83043596114067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3000</v>
      </c>
      <c r="AU238" s="6">
        <v>3000</v>
      </c>
      <c r="AV238" s="6">
        <v>0</v>
      </c>
      <c r="AW238" s="6">
        <v>58.855521593177855</v>
      </c>
      <c r="AX238" s="7">
        <v>0</v>
      </c>
    </row>
    <row r="239" spans="1:50" x14ac:dyDescent="0.2">
      <c r="A239" s="5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336.49334150162485</v>
      </c>
      <c r="R239" s="6">
        <v>0</v>
      </c>
      <c r="S239" s="6">
        <v>0</v>
      </c>
      <c r="T239" s="6">
        <v>140.47666396409159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391.68221432896098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9.034936408305839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1.7461499452724638</v>
      </c>
      <c r="AV239" s="6">
        <v>389.10134452567399</v>
      </c>
      <c r="AW239" s="6">
        <v>0</v>
      </c>
      <c r="AX239" s="7">
        <v>0</v>
      </c>
    </row>
    <row r="240" spans="1:50" x14ac:dyDescent="0.2">
      <c r="A240" s="5">
        <v>0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61.790401316718544</v>
      </c>
      <c r="I240" s="6">
        <v>0</v>
      </c>
      <c r="J240" s="6">
        <v>51.992944863075991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473.42591041968672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556.14680183417249</v>
      </c>
      <c r="AG240" s="6">
        <v>0</v>
      </c>
      <c r="AH240" s="6">
        <v>18.275067076905543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31.69615861768898</v>
      </c>
      <c r="AO240" s="6">
        <v>0</v>
      </c>
      <c r="AP240" s="6">
        <v>0</v>
      </c>
      <c r="AQ240" s="6">
        <v>0</v>
      </c>
      <c r="AR240" s="6">
        <v>72.263292921320044</v>
      </c>
      <c r="AS240" s="6">
        <v>239.60808789326165</v>
      </c>
      <c r="AT240" s="6">
        <v>0</v>
      </c>
      <c r="AU240" s="6">
        <v>0</v>
      </c>
      <c r="AV240" s="6">
        <v>0</v>
      </c>
      <c r="AW240" s="6">
        <v>0</v>
      </c>
      <c r="AX240" s="7">
        <v>0</v>
      </c>
    </row>
    <row r="241" spans="1:56" x14ac:dyDescent="0.2">
      <c r="A241" s="5">
        <v>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147.36044775403343</v>
      </c>
      <c r="H241" s="6">
        <v>1400.7182532304882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255.95587593863002</v>
      </c>
      <c r="S241" s="6">
        <v>0</v>
      </c>
      <c r="T241" s="6">
        <v>0</v>
      </c>
      <c r="U241" s="6">
        <v>0</v>
      </c>
      <c r="V241" s="6">
        <v>106.73692299974846</v>
      </c>
      <c r="W241" s="6">
        <v>0</v>
      </c>
      <c r="X241" s="6">
        <v>87.412176846220973</v>
      </c>
      <c r="Y241" s="6">
        <v>0</v>
      </c>
      <c r="Z241" s="6">
        <v>0</v>
      </c>
      <c r="AA241" s="6">
        <v>16.545836805117688</v>
      </c>
      <c r="AB241" s="6">
        <v>206.70580598308516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241.66383160193345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7">
        <v>0</v>
      </c>
    </row>
    <row r="242" spans="1:56" x14ac:dyDescent="0.2">
      <c r="A242" s="5">
        <v>113.72849300849339</v>
      </c>
      <c r="B242" s="6">
        <v>0</v>
      </c>
      <c r="C242" s="6">
        <v>0</v>
      </c>
      <c r="D242" s="6">
        <v>0</v>
      </c>
      <c r="E242" s="6">
        <v>164.90324973365796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34.304416200005562</v>
      </c>
      <c r="Q242" s="6">
        <v>20.766291222713789</v>
      </c>
      <c r="R242" s="6">
        <v>181.41325902763356</v>
      </c>
      <c r="S242" s="6">
        <v>0</v>
      </c>
      <c r="T242" s="6">
        <v>0</v>
      </c>
      <c r="U242" s="6">
        <v>54.512457300143524</v>
      </c>
      <c r="V242" s="6">
        <v>0</v>
      </c>
      <c r="W242" s="6">
        <v>0</v>
      </c>
      <c r="X242" s="6">
        <v>0</v>
      </c>
      <c r="Y242" s="6">
        <v>114.88222954707408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143.13052652368788</v>
      </c>
      <c r="AF242" s="6">
        <v>67.458792013974744</v>
      </c>
      <c r="AG242" s="6">
        <v>0</v>
      </c>
      <c r="AH242" s="6">
        <v>10.11159080827656</v>
      </c>
      <c r="AI242" s="6">
        <v>61.795460089118023</v>
      </c>
      <c r="AJ242" s="6">
        <v>0</v>
      </c>
      <c r="AK242" s="6">
        <v>0</v>
      </c>
      <c r="AL242" s="6">
        <v>65.722897622337314</v>
      </c>
      <c r="AM242" s="6">
        <v>545.37465160399324</v>
      </c>
      <c r="AN242" s="6">
        <v>0</v>
      </c>
      <c r="AO242" s="6">
        <v>0</v>
      </c>
      <c r="AP242" s="6">
        <v>33.462597667806676</v>
      </c>
      <c r="AQ242" s="6">
        <v>0</v>
      </c>
      <c r="AR242" s="6">
        <v>142.4241792464727</v>
      </c>
      <c r="AS242" s="6">
        <v>195.49277885046558</v>
      </c>
      <c r="AT242" s="6">
        <v>60.085987346782531</v>
      </c>
      <c r="AU242" s="6">
        <v>0</v>
      </c>
      <c r="AV242" s="6">
        <v>0</v>
      </c>
      <c r="AW242" s="6">
        <v>0</v>
      </c>
      <c r="AX242" s="7">
        <v>0</v>
      </c>
    </row>
    <row r="243" spans="1:56" x14ac:dyDescent="0.2">
      <c r="A243" s="5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298.0363104545072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1292.267756674632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64.249846906211587</v>
      </c>
      <c r="Y243" s="6">
        <v>0</v>
      </c>
      <c r="Z243" s="6">
        <v>0</v>
      </c>
      <c r="AA243" s="6">
        <v>0</v>
      </c>
      <c r="AB243" s="6">
        <v>398.54448216048331</v>
      </c>
      <c r="AC243" s="6">
        <v>0</v>
      </c>
      <c r="AD243" s="6">
        <v>0</v>
      </c>
      <c r="AE243" s="6">
        <v>43.749755144007395</v>
      </c>
      <c r="AF243" s="6">
        <v>0</v>
      </c>
      <c r="AG243" s="6">
        <v>0</v>
      </c>
      <c r="AH243" s="6">
        <v>22.291435217297476</v>
      </c>
      <c r="AI243" s="6">
        <v>28.983475720152001</v>
      </c>
      <c r="AJ243" s="6">
        <v>0</v>
      </c>
      <c r="AK243" s="6">
        <v>35.91675244463886</v>
      </c>
      <c r="AL243" s="6">
        <v>147.28354864058929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7">
        <v>0</v>
      </c>
    </row>
    <row r="244" spans="1:56" x14ac:dyDescent="0.2">
      <c r="A244" s="5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359.0342722647315</v>
      </c>
      <c r="O244" s="6">
        <v>10.587639138804207</v>
      </c>
      <c r="P244" s="6">
        <v>365.63630713391922</v>
      </c>
      <c r="Q244" s="6">
        <v>0</v>
      </c>
      <c r="R244" s="6">
        <v>0</v>
      </c>
      <c r="S244" s="6">
        <v>83.589075120445614</v>
      </c>
      <c r="T244" s="6">
        <v>0</v>
      </c>
      <c r="U244" s="6">
        <v>289.46214554870767</v>
      </c>
      <c r="V244" s="6">
        <v>11.472095696499309</v>
      </c>
      <c r="W244" s="6">
        <v>0</v>
      </c>
      <c r="X244" s="6">
        <v>393.34963485744493</v>
      </c>
      <c r="Y244" s="6">
        <v>0</v>
      </c>
      <c r="Z244" s="6">
        <v>792.97702986409831</v>
      </c>
      <c r="AA244" s="6">
        <v>0</v>
      </c>
      <c r="AB244" s="6">
        <v>172.74643176078735</v>
      </c>
      <c r="AC244" s="6">
        <v>437.45670314348081</v>
      </c>
      <c r="AD244" s="6">
        <v>0</v>
      </c>
      <c r="AE244" s="6">
        <v>941.59541620076789</v>
      </c>
      <c r="AF244" s="6">
        <v>336.8378249451448</v>
      </c>
      <c r="AG244" s="6">
        <v>756.17647453542713</v>
      </c>
      <c r="AH244" s="6">
        <v>270.59331856472818</v>
      </c>
      <c r="AI244" s="6">
        <v>42.501022685165026</v>
      </c>
      <c r="AJ244" s="6">
        <v>0</v>
      </c>
      <c r="AK244" s="6">
        <v>1351.202231532819</v>
      </c>
      <c r="AL244" s="6">
        <v>879.50041073421153</v>
      </c>
      <c r="AM244" s="6">
        <v>217.64679914207727</v>
      </c>
      <c r="AN244" s="6">
        <v>44.608853500320038</v>
      </c>
      <c r="AO244" s="6">
        <v>0</v>
      </c>
      <c r="AP244" s="6">
        <v>218.42846603592034</v>
      </c>
      <c r="AQ244" s="6">
        <v>36.438822925410477</v>
      </c>
      <c r="AR244" s="6">
        <v>0</v>
      </c>
      <c r="AS244" s="6">
        <v>935.76440840413989</v>
      </c>
      <c r="AT244" s="6">
        <v>0</v>
      </c>
      <c r="AU244" s="6">
        <v>0</v>
      </c>
      <c r="AV244" s="6">
        <v>0</v>
      </c>
      <c r="AW244" s="6">
        <v>1044.9421338408188</v>
      </c>
      <c r="AX244" s="7">
        <v>0</v>
      </c>
    </row>
    <row r="245" spans="1:56" x14ac:dyDescent="0.2">
      <c r="A245" s="5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168.15759201290575</v>
      </c>
      <c r="N245" s="6">
        <v>0</v>
      </c>
      <c r="O245" s="6">
        <v>206.51895449357016</v>
      </c>
      <c r="P245" s="6">
        <v>0</v>
      </c>
      <c r="Q245" s="6">
        <v>0</v>
      </c>
      <c r="R245" s="6">
        <v>362.40056199516857</v>
      </c>
      <c r="S245" s="6">
        <v>578.9657471304622</v>
      </c>
      <c r="T245" s="6">
        <v>0</v>
      </c>
      <c r="U245" s="6">
        <v>0</v>
      </c>
      <c r="V245" s="6">
        <v>0</v>
      </c>
      <c r="W245" s="6">
        <v>0</v>
      </c>
      <c r="X245" s="6">
        <v>59.03990622766969</v>
      </c>
      <c r="Y245" s="6">
        <v>55.387293419972139</v>
      </c>
      <c r="Z245" s="6">
        <v>344.53261059383613</v>
      </c>
      <c r="AA245" s="6">
        <v>386.07195046982588</v>
      </c>
      <c r="AB245" s="6">
        <v>0</v>
      </c>
      <c r="AC245" s="6">
        <v>765.68276876581194</v>
      </c>
      <c r="AD245" s="6">
        <v>430.1614812903581</v>
      </c>
      <c r="AE245" s="6">
        <v>172.6164845277649</v>
      </c>
      <c r="AF245" s="6">
        <v>142.30611524210099</v>
      </c>
      <c r="AG245" s="6">
        <v>161.8224158766111</v>
      </c>
      <c r="AH245" s="6">
        <v>0</v>
      </c>
      <c r="AI245" s="6">
        <v>135.89294915718847</v>
      </c>
      <c r="AJ245" s="6">
        <v>394.00624623567001</v>
      </c>
      <c r="AK245" s="6">
        <v>3000</v>
      </c>
      <c r="AL245" s="6">
        <v>71.439762976864131</v>
      </c>
      <c r="AM245" s="6">
        <v>621.07020479361609</v>
      </c>
      <c r="AN245" s="6">
        <v>0</v>
      </c>
      <c r="AO245" s="6">
        <v>18.398374341164526</v>
      </c>
      <c r="AP245" s="6">
        <v>0</v>
      </c>
      <c r="AQ245" s="6">
        <v>32.309662172171102</v>
      </c>
      <c r="AR245" s="6">
        <v>0</v>
      </c>
      <c r="AS245" s="6">
        <v>0</v>
      </c>
      <c r="AT245" s="6">
        <v>0</v>
      </c>
      <c r="AU245" s="6">
        <v>174.31307054422678</v>
      </c>
      <c r="AV245" s="6">
        <v>473.84869296760462</v>
      </c>
      <c r="AW245" s="6">
        <v>0</v>
      </c>
      <c r="AX245" s="7">
        <v>68.546040521757732</v>
      </c>
    </row>
    <row r="246" spans="1:56" x14ac:dyDescent="0.2">
      <c r="A246" s="5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156.99041500990415</v>
      </c>
      <c r="L246" s="6">
        <v>0</v>
      </c>
      <c r="M246" s="6">
        <v>427.7601397221456</v>
      </c>
      <c r="N246" s="6">
        <v>0</v>
      </c>
      <c r="O246" s="6">
        <v>7.2664944172511241</v>
      </c>
      <c r="P246" s="6">
        <v>130.97861752137351</v>
      </c>
      <c r="Q246" s="6">
        <v>0</v>
      </c>
      <c r="R246" s="6">
        <v>0</v>
      </c>
      <c r="S246" s="6">
        <v>0</v>
      </c>
      <c r="T246" s="6">
        <v>246.46624478831882</v>
      </c>
      <c r="U246" s="6">
        <v>0</v>
      </c>
      <c r="V246" s="6">
        <v>823.40649123396224</v>
      </c>
      <c r="W246" s="6">
        <v>270.07606995463266</v>
      </c>
      <c r="X246" s="6">
        <v>296.96372376718728</v>
      </c>
      <c r="Y246" s="6">
        <v>90.125310115035063</v>
      </c>
      <c r="Z246" s="6">
        <v>3000</v>
      </c>
      <c r="AA246" s="6">
        <v>0</v>
      </c>
      <c r="AB246" s="6">
        <v>0</v>
      </c>
      <c r="AC246" s="6">
        <v>317.93765695596176</v>
      </c>
      <c r="AD246" s="6">
        <v>44.496178883753601</v>
      </c>
      <c r="AE246" s="6">
        <v>0</v>
      </c>
      <c r="AF246" s="6">
        <v>282.31721318043901</v>
      </c>
      <c r="AG246" s="6">
        <v>170.44342141070911</v>
      </c>
      <c r="AH246" s="6">
        <v>3000</v>
      </c>
      <c r="AI246" s="6">
        <v>0</v>
      </c>
      <c r="AJ246" s="6">
        <v>36.955998011856991</v>
      </c>
      <c r="AK246" s="6">
        <v>0</v>
      </c>
      <c r="AL246" s="6">
        <v>229.23289424992117</v>
      </c>
      <c r="AM246" s="6">
        <v>0</v>
      </c>
      <c r="AN246" s="6">
        <v>0</v>
      </c>
      <c r="AO246" s="6">
        <v>52.457342841644277</v>
      </c>
      <c r="AP246" s="6">
        <v>32.574456183263919</v>
      </c>
      <c r="AQ246" s="6">
        <v>231.83751353514799</v>
      </c>
      <c r="AR246" s="6">
        <v>0</v>
      </c>
      <c r="AS246" s="6">
        <v>0</v>
      </c>
      <c r="AT246" s="6">
        <v>0</v>
      </c>
      <c r="AU246" s="6">
        <v>0</v>
      </c>
      <c r="AV246" s="6">
        <v>167.5913446881882</v>
      </c>
      <c r="AW246" s="6">
        <v>0</v>
      </c>
      <c r="AX246" s="7">
        <v>0</v>
      </c>
    </row>
    <row r="247" spans="1:56" x14ac:dyDescent="0.2">
      <c r="A247" s="5">
        <v>0</v>
      </c>
      <c r="B247" s="6">
        <v>0</v>
      </c>
      <c r="C247" s="6">
        <v>0</v>
      </c>
      <c r="D247" s="6">
        <v>0</v>
      </c>
      <c r="E247" s="6">
        <v>83.223944077305987</v>
      </c>
      <c r="F247" s="6">
        <v>0</v>
      </c>
      <c r="G247" s="6">
        <v>0</v>
      </c>
      <c r="H247" s="6">
        <v>0</v>
      </c>
      <c r="I247" s="6">
        <v>0</v>
      </c>
      <c r="J247" s="6">
        <v>392.3150024457409</v>
      </c>
      <c r="K247" s="6">
        <v>850.87856779462481</v>
      </c>
      <c r="L247" s="6">
        <v>0</v>
      </c>
      <c r="M247" s="6">
        <v>0</v>
      </c>
      <c r="N247" s="6">
        <v>0</v>
      </c>
      <c r="O247" s="6">
        <v>1988.1167189184821</v>
      </c>
      <c r="P247" s="6">
        <v>325.31704581589656</v>
      </c>
      <c r="Q247" s="6">
        <v>726.07162141841718</v>
      </c>
      <c r="R247" s="6">
        <v>3000</v>
      </c>
      <c r="S247" s="6">
        <v>403.7804586022994</v>
      </c>
      <c r="T247" s="6">
        <v>0</v>
      </c>
      <c r="U247" s="6">
        <v>0</v>
      </c>
      <c r="V247" s="6">
        <v>0</v>
      </c>
      <c r="W247" s="6">
        <v>0</v>
      </c>
      <c r="X247" s="6">
        <v>22.232161704156169</v>
      </c>
      <c r="Y247" s="6">
        <v>0</v>
      </c>
      <c r="Z247" s="6">
        <v>279.31400943107701</v>
      </c>
      <c r="AA247" s="6">
        <v>57.859651249585568</v>
      </c>
      <c r="AB247" s="6">
        <v>197.79226770072046</v>
      </c>
      <c r="AC247" s="6">
        <v>174.50411816878477</v>
      </c>
      <c r="AD247" s="6">
        <v>0</v>
      </c>
      <c r="AE247" s="6">
        <v>529.18206597375365</v>
      </c>
      <c r="AF247" s="6">
        <v>0</v>
      </c>
      <c r="AG247" s="6">
        <v>632.49825731133387</v>
      </c>
      <c r="AH247" s="6">
        <v>0</v>
      </c>
      <c r="AI247" s="6">
        <v>0</v>
      </c>
      <c r="AJ247" s="6">
        <v>422.53796115555542</v>
      </c>
      <c r="AK247" s="6">
        <v>0</v>
      </c>
      <c r="AL247" s="6">
        <v>207.78711164654123</v>
      </c>
      <c r="AM247" s="6">
        <v>0</v>
      </c>
      <c r="AN247" s="6">
        <v>263.57042188133664</v>
      </c>
      <c r="AO247" s="6">
        <v>0</v>
      </c>
      <c r="AP247" s="6">
        <v>0</v>
      </c>
      <c r="AQ247" s="6">
        <v>0</v>
      </c>
      <c r="AR247" s="6">
        <v>3000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7">
        <v>0</v>
      </c>
      <c r="BA247" s="13" t="s">
        <v>2</v>
      </c>
      <c r="BB247" s="13" t="s">
        <v>3</v>
      </c>
      <c r="BC247" s="13"/>
      <c r="BD247" s="13"/>
    </row>
    <row r="248" spans="1:56" x14ac:dyDescent="0.2">
      <c r="A248" s="5">
        <v>142.67438550454744</v>
      </c>
      <c r="B248" s="6">
        <v>0</v>
      </c>
      <c r="C248" s="6">
        <v>10.144314368219057</v>
      </c>
      <c r="D248" s="6">
        <v>1236.0607729300077</v>
      </c>
      <c r="E248" s="6">
        <v>27.700714075751421</v>
      </c>
      <c r="F248" s="6">
        <v>63.062878077926143</v>
      </c>
      <c r="G248" s="6">
        <v>0</v>
      </c>
      <c r="H248" s="6">
        <v>26.432143125115999</v>
      </c>
      <c r="I248" s="6">
        <v>37.851968545832733</v>
      </c>
      <c r="J248" s="6">
        <v>0</v>
      </c>
      <c r="K248" s="6">
        <v>336.40114855522143</v>
      </c>
      <c r="L248" s="6">
        <v>0</v>
      </c>
      <c r="M248" s="6">
        <v>140.59968673760022</v>
      </c>
      <c r="N248" s="6">
        <v>1730.8977466255706</v>
      </c>
      <c r="O248" s="6">
        <v>480.93214683843553</v>
      </c>
      <c r="P248" s="6">
        <v>200.99652158757181</v>
      </c>
      <c r="Q248" s="6">
        <v>0</v>
      </c>
      <c r="R248" s="6">
        <v>616.40493313551269</v>
      </c>
      <c r="S248" s="6">
        <v>0</v>
      </c>
      <c r="T248" s="6">
        <v>564.58351489975303</v>
      </c>
      <c r="U248" s="6">
        <v>685.14332484074703</v>
      </c>
      <c r="V248" s="6">
        <v>202.85423942268108</v>
      </c>
      <c r="W248" s="6">
        <v>0</v>
      </c>
      <c r="X248" s="6">
        <v>556.98125202997107</v>
      </c>
      <c r="Y248" s="6">
        <v>148.90367739545172</v>
      </c>
      <c r="Z248" s="6">
        <v>338.18777140488965</v>
      </c>
      <c r="AA248" s="6">
        <v>953.42909100571933</v>
      </c>
      <c r="AB248" s="6">
        <v>0</v>
      </c>
      <c r="AC248" s="6">
        <v>3000</v>
      </c>
      <c r="AD248" s="6">
        <v>771.30161256690053</v>
      </c>
      <c r="AE248" s="6">
        <v>0</v>
      </c>
      <c r="AF248" s="6">
        <v>38.59263149381195</v>
      </c>
      <c r="AG248" s="6">
        <v>3000</v>
      </c>
      <c r="AH248" s="6">
        <v>3000</v>
      </c>
      <c r="AI248" s="6">
        <v>40.46113736570851</v>
      </c>
      <c r="AJ248" s="6">
        <v>2376.419514143558</v>
      </c>
      <c r="AK248" s="6">
        <v>44.091782893997788</v>
      </c>
      <c r="AL248" s="6">
        <v>0</v>
      </c>
      <c r="AM248" s="6">
        <v>3000</v>
      </c>
      <c r="AN248" s="6">
        <v>3000</v>
      </c>
      <c r="AO248" s="6">
        <v>470.74549976009894</v>
      </c>
      <c r="AP248" s="6">
        <v>3000</v>
      </c>
      <c r="AQ248" s="6">
        <v>0</v>
      </c>
      <c r="AR248" s="6">
        <v>759.86111317604491</v>
      </c>
      <c r="AS248" s="6">
        <v>1347.605553398404</v>
      </c>
      <c r="AT248" s="6">
        <v>0</v>
      </c>
      <c r="AU248" s="6">
        <v>2022.0258141110203</v>
      </c>
      <c r="AV248" s="6">
        <v>132.3039645368508</v>
      </c>
      <c r="AW248" s="6">
        <v>622.29419545830251</v>
      </c>
      <c r="AX248" s="7">
        <v>395.34947504232923</v>
      </c>
      <c r="BA248" s="13">
        <f>AVERAGE(K212:AO242)</f>
        <v>30.111135463328118</v>
      </c>
      <c r="BB248" s="13" t="s">
        <v>4</v>
      </c>
      <c r="BC248" s="13"/>
      <c r="BD248" s="13"/>
    </row>
    <row r="249" spans="1:56" x14ac:dyDescent="0.2">
      <c r="A249" s="5">
        <v>0</v>
      </c>
      <c r="B249" s="6">
        <v>0</v>
      </c>
      <c r="C249" s="6">
        <v>0</v>
      </c>
      <c r="D249" s="6">
        <v>0</v>
      </c>
      <c r="E249" s="6">
        <v>0</v>
      </c>
      <c r="F249" s="6">
        <v>167.99169626195317</v>
      </c>
      <c r="G249" s="6">
        <v>115.74793042397914</v>
      </c>
      <c r="H249" s="6">
        <v>0</v>
      </c>
      <c r="I249" s="6">
        <v>1635.474665467646</v>
      </c>
      <c r="J249" s="6">
        <v>197.89372551366932</v>
      </c>
      <c r="K249" s="6">
        <v>1527.6695584026743</v>
      </c>
      <c r="L249" s="6">
        <v>29.560062817016387</v>
      </c>
      <c r="M249" s="6">
        <v>1620.4296842833287</v>
      </c>
      <c r="N249" s="6">
        <v>0</v>
      </c>
      <c r="O249" s="6">
        <v>235.76170191093161</v>
      </c>
      <c r="P249" s="6">
        <v>129.78570754861494</v>
      </c>
      <c r="Q249" s="6">
        <v>0</v>
      </c>
      <c r="R249" s="6">
        <v>0</v>
      </c>
      <c r="S249" s="6">
        <v>0</v>
      </c>
      <c r="T249" s="6">
        <v>204.73272288538692</v>
      </c>
      <c r="U249" s="6">
        <v>0</v>
      </c>
      <c r="V249" s="6">
        <v>156.57091809964959</v>
      </c>
      <c r="W249" s="6">
        <v>0</v>
      </c>
      <c r="X249" s="6">
        <v>3000</v>
      </c>
      <c r="Y249" s="6">
        <v>297.25705321241912</v>
      </c>
      <c r="Z249" s="6">
        <v>0</v>
      </c>
      <c r="AA249" s="6">
        <v>3000</v>
      </c>
      <c r="AB249" s="6">
        <v>40.086334478647586</v>
      </c>
      <c r="AC249" s="6">
        <v>90.048238321181543</v>
      </c>
      <c r="AD249" s="6">
        <v>393.40274823346135</v>
      </c>
      <c r="AE249" s="6">
        <v>1822.789696379235</v>
      </c>
      <c r="AF249" s="6">
        <v>3000</v>
      </c>
      <c r="AG249" s="6">
        <v>3000</v>
      </c>
      <c r="AH249" s="6">
        <v>2069.1595637356727</v>
      </c>
      <c r="AI249" s="6">
        <v>3000</v>
      </c>
      <c r="AJ249" s="6">
        <v>22.869020702067701</v>
      </c>
      <c r="AK249" s="6">
        <v>1019.2074251170811</v>
      </c>
      <c r="AL249" s="6">
        <v>3000</v>
      </c>
      <c r="AM249" s="6">
        <v>3000</v>
      </c>
      <c r="AN249" s="6">
        <v>3.1802094638624112</v>
      </c>
      <c r="AO249" s="6">
        <v>348.30477544740188</v>
      </c>
      <c r="AP249" s="6">
        <v>363.90843192134253</v>
      </c>
      <c r="AQ249" s="6">
        <v>456.47867928428332</v>
      </c>
      <c r="AR249" s="6">
        <v>531.48493167084644</v>
      </c>
      <c r="AS249" s="6">
        <v>240.69205447323611</v>
      </c>
      <c r="AT249" s="6">
        <v>543.20659605394667</v>
      </c>
      <c r="AU249" s="6">
        <v>38.504294309276702</v>
      </c>
      <c r="AV249" s="6">
        <v>167.86003126697824</v>
      </c>
      <c r="AW249" s="6">
        <v>318.40883074145904</v>
      </c>
      <c r="AX249" s="7">
        <v>89.342766789774487</v>
      </c>
      <c r="BA249" s="13" t="s">
        <v>5</v>
      </c>
      <c r="BB249" s="13" t="s">
        <v>6</v>
      </c>
      <c r="BC249" s="13" t="s">
        <v>7</v>
      </c>
      <c r="BD249" s="13" t="s">
        <v>6</v>
      </c>
    </row>
    <row r="250" spans="1:56" x14ac:dyDescent="0.2">
      <c r="A250" s="10">
        <v>0</v>
      </c>
      <c r="B250" s="11">
        <v>0</v>
      </c>
      <c r="C250" s="11">
        <v>0</v>
      </c>
      <c r="D250" s="11">
        <v>0</v>
      </c>
      <c r="E250" s="11">
        <v>0</v>
      </c>
      <c r="F250" s="11">
        <v>129.61152530550635</v>
      </c>
      <c r="G250" s="11">
        <v>0</v>
      </c>
      <c r="H250" s="11">
        <v>126.73723651244109</v>
      </c>
      <c r="I250" s="11">
        <v>40.845870883323187</v>
      </c>
      <c r="J250" s="11">
        <v>109.98067932766889</v>
      </c>
      <c r="K250" s="11">
        <v>0</v>
      </c>
      <c r="L250" s="11">
        <v>194.30240196775867</v>
      </c>
      <c r="M250" s="11">
        <v>86.620079113640259</v>
      </c>
      <c r="N250" s="11">
        <v>0</v>
      </c>
      <c r="O250" s="11">
        <v>76.874176253917085</v>
      </c>
      <c r="P250" s="11">
        <v>15.253271651925843</v>
      </c>
      <c r="Q250" s="11">
        <v>795.44560022502492</v>
      </c>
      <c r="R250" s="11">
        <v>0</v>
      </c>
      <c r="S250" s="11">
        <v>521.57575060010868</v>
      </c>
      <c r="T250" s="11">
        <v>3000</v>
      </c>
      <c r="U250" s="11">
        <v>1268.769018698245</v>
      </c>
      <c r="V250" s="11">
        <v>403.0756877649369</v>
      </c>
      <c r="W250" s="11">
        <v>483.08010777604841</v>
      </c>
      <c r="X250" s="11">
        <v>231.03530854237306</v>
      </c>
      <c r="Y250" s="11">
        <v>541.74456041396161</v>
      </c>
      <c r="Z250" s="11">
        <v>1926.610962452793</v>
      </c>
      <c r="AA250" s="11">
        <v>494.03709196893533</v>
      </c>
      <c r="AB250" s="11">
        <v>402.79992843746686</v>
      </c>
      <c r="AC250" s="11">
        <v>430.76849676409392</v>
      </c>
      <c r="AD250" s="11">
        <v>287.11076090123288</v>
      </c>
      <c r="AE250" s="11">
        <v>221.29202116805027</v>
      </c>
      <c r="AF250" s="11">
        <v>207.85127376015134</v>
      </c>
      <c r="AG250" s="11">
        <v>538.18842745880147</v>
      </c>
      <c r="AH250" s="11">
        <v>537.5511711750114</v>
      </c>
      <c r="AI250" s="11">
        <v>377.4045184030997</v>
      </c>
      <c r="AJ250" s="11">
        <v>83.918128968974997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2">
        <v>0</v>
      </c>
      <c r="BA250" s="13">
        <f>31*31*64*50*10^(-12)</f>
        <v>3.0751999999999998E-6</v>
      </c>
      <c r="BB250" s="13" t="s">
        <v>8</v>
      </c>
      <c r="BC250" s="13">
        <f>BA248*BA250</f>
        <v>9.2597763776826623E-5</v>
      </c>
      <c r="BD250" s="13" t="s">
        <v>9</v>
      </c>
    </row>
    <row r="251" spans="1:56" x14ac:dyDescent="0.2">
      <c r="A251" s="1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144.60174863168459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264.62746387566131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79.658602934869577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5">
        <v>3000</v>
      </c>
      <c r="B252" s="6">
        <v>0</v>
      </c>
      <c r="C252" s="6">
        <v>0</v>
      </c>
      <c r="D252" s="6">
        <v>0</v>
      </c>
      <c r="E252" s="6">
        <v>0</v>
      </c>
      <c r="F252" s="6">
        <v>378.0653077028087</v>
      </c>
      <c r="G252" s="6">
        <v>488.30836263925266</v>
      </c>
      <c r="H252" s="6">
        <v>0</v>
      </c>
      <c r="I252" s="6">
        <v>1099.4444761765449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7">
        <v>0</v>
      </c>
    </row>
    <row r="253" spans="1:56" x14ac:dyDescent="0.2">
      <c r="A253" s="5">
        <v>0</v>
      </c>
      <c r="B253" s="6">
        <v>316.40944895708753</v>
      </c>
      <c r="C253" s="6">
        <v>0</v>
      </c>
      <c r="D253" s="6">
        <v>0</v>
      </c>
      <c r="E253" s="6">
        <v>0</v>
      </c>
      <c r="F253" s="6">
        <v>15.766245918283403</v>
      </c>
      <c r="G253" s="6">
        <v>0</v>
      </c>
      <c r="H253" s="6">
        <v>222.78155021510429</v>
      </c>
      <c r="I253" s="6">
        <v>4.9875359558886885</v>
      </c>
      <c r="J253" s="6">
        <v>107.022052304525</v>
      </c>
      <c r="K253" s="6">
        <v>0</v>
      </c>
      <c r="L253" s="6">
        <v>30.978655710943258</v>
      </c>
      <c r="M253" s="6">
        <v>0</v>
      </c>
      <c r="N253" s="6">
        <v>8.1588405785514624</v>
      </c>
      <c r="O253" s="6">
        <v>998.0913176637373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7">
        <v>0</v>
      </c>
    </row>
    <row r="254" spans="1:56" x14ac:dyDescent="0.2">
      <c r="A254" s="5">
        <v>0</v>
      </c>
      <c r="B254" s="6">
        <v>0</v>
      </c>
      <c r="C254" s="6">
        <v>0</v>
      </c>
      <c r="D254" s="6">
        <v>0</v>
      </c>
      <c r="E254" s="6">
        <v>422.44154942382238</v>
      </c>
      <c r="F254" s="6">
        <v>50.569009536408885</v>
      </c>
      <c r="G254" s="6">
        <v>0</v>
      </c>
      <c r="H254" s="6">
        <v>0</v>
      </c>
      <c r="I254" s="6">
        <v>0</v>
      </c>
      <c r="J254" s="6">
        <v>2118.9647100562738</v>
      </c>
      <c r="K254" s="6">
        <v>0</v>
      </c>
      <c r="L254" s="6">
        <v>0</v>
      </c>
      <c r="M254" s="6">
        <v>556.3858649867002</v>
      </c>
      <c r="N254" s="6">
        <v>0</v>
      </c>
      <c r="O254" s="6">
        <v>0</v>
      </c>
      <c r="P254" s="6">
        <v>42.601891524217535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7">
        <v>0</v>
      </c>
    </row>
    <row r="255" spans="1:56" x14ac:dyDescent="0.2">
      <c r="A255" s="5">
        <v>54.542222170105106</v>
      </c>
      <c r="B255" s="6">
        <v>0</v>
      </c>
      <c r="C255" s="6">
        <v>0</v>
      </c>
      <c r="D255" s="6">
        <v>857.77344766969463</v>
      </c>
      <c r="E255" s="6">
        <v>151.54151058429443</v>
      </c>
      <c r="F255" s="6">
        <v>0</v>
      </c>
      <c r="G255" s="6">
        <v>506.60505204416586</v>
      </c>
      <c r="H255" s="6">
        <v>0</v>
      </c>
      <c r="I255" s="6">
        <v>83.357564939703479</v>
      </c>
      <c r="J255" s="6">
        <v>444.93006313694968</v>
      </c>
      <c r="K255" s="6">
        <v>625.93964796241107</v>
      </c>
      <c r="L255" s="6">
        <v>0</v>
      </c>
      <c r="M255" s="6">
        <v>0</v>
      </c>
      <c r="N255" s="6">
        <v>63.309029278877006</v>
      </c>
      <c r="O255" s="6">
        <v>0</v>
      </c>
      <c r="P255" s="6">
        <v>313.60306000553692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217.95021309551748</v>
      </c>
      <c r="AX255" s="7">
        <v>0</v>
      </c>
    </row>
    <row r="256" spans="1:56" x14ac:dyDescent="0.2">
      <c r="A256" s="5">
        <v>0</v>
      </c>
      <c r="B256" s="6">
        <v>0</v>
      </c>
      <c r="C256" s="6">
        <v>134.79705531201716</v>
      </c>
      <c r="D256" s="6">
        <v>0</v>
      </c>
      <c r="E256" s="6">
        <v>61.717203155311381</v>
      </c>
      <c r="F256" s="6">
        <v>0</v>
      </c>
      <c r="G256" s="6">
        <v>176.75073470794223</v>
      </c>
      <c r="H256" s="6">
        <v>1165.6090004589773</v>
      </c>
      <c r="I256" s="6">
        <v>0</v>
      </c>
      <c r="J256" s="6">
        <v>0</v>
      </c>
      <c r="K256" s="6">
        <v>0</v>
      </c>
      <c r="L256" s="6">
        <v>0</v>
      </c>
      <c r="M256" s="6">
        <v>119.96081743733885</v>
      </c>
      <c r="N256" s="6">
        <v>0</v>
      </c>
      <c r="O256" s="6">
        <v>0</v>
      </c>
      <c r="P256" s="6">
        <v>0</v>
      </c>
      <c r="Q256" s="6">
        <v>85.928362295213446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7">
        <v>0</v>
      </c>
    </row>
    <row r="257" spans="1:50" x14ac:dyDescent="0.2">
      <c r="A257" s="5">
        <v>35.898673807379964</v>
      </c>
      <c r="B257" s="6">
        <v>218.66731876835365</v>
      </c>
      <c r="C257" s="6">
        <v>43.516713898849503</v>
      </c>
      <c r="D257" s="6">
        <v>137.80040260276155</v>
      </c>
      <c r="E257" s="6">
        <v>333.05178596351243</v>
      </c>
      <c r="F257" s="6">
        <v>0</v>
      </c>
      <c r="G257" s="6">
        <v>0</v>
      </c>
      <c r="H257" s="6">
        <v>0</v>
      </c>
      <c r="I257" s="6">
        <v>562.82580426351069</v>
      </c>
      <c r="J257" s="6">
        <v>0</v>
      </c>
      <c r="K257" s="6">
        <v>211.20234002180359</v>
      </c>
      <c r="L257" s="6">
        <v>49.30800891339004</v>
      </c>
      <c r="M257" s="6">
        <v>0</v>
      </c>
      <c r="N257" s="6">
        <v>0</v>
      </c>
      <c r="O257" s="6">
        <v>37.255008261593503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7">
        <v>0</v>
      </c>
    </row>
    <row r="258" spans="1:50" x14ac:dyDescent="0.2">
      <c r="A258" s="5">
        <v>0</v>
      </c>
      <c r="B258" s="6">
        <v>98.594824984410479</v>
      </c>
      <c r="C258" s="6">
        <v>0</v>
      </c>
      <c r="D258" s="6">
        <v>0</v>
      </c>
      <c r="E258" s="6">
        <v>74.542208512963953</v>
      </c>
      <c r="F258" s="6">
        <v>257.16966549207427</v>
      </c>
      <c r="G258" s="6">
        <v>882.99496186502483</v>
      </c>
      <c r="H258" s="6">
        <v>137.39318587335538</v>
      </c>
      <c r="I258" s="6">
        <v>0</v>
      </c>
      <c r="J258" s="6">
        <v>0</v>
      </c>
      <c r="K258" s="6">
        <v>162.75778905890002</v>
      </c>
      <c r="L258" s="6">
        <v>0</v>
      </c>
      <c r="M258" s="6">
        <v>191.58422649868498</v>
      </c>
      <c r="N258" s="6">
        <v>218.60254484180496</v>
      </c>
      <c r="O258" s="6">
        <v>0</v>
      </c>
      <c r="P258" s="6">
        <v>471.16578190909195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7">
        <v>0</v>
      </c>
    </row>
    <row r="259" spans="1:50" x14ac:dyDescent="0.2">
      <c r="A259" s="5">
        <v>0</v>
      </c>
      <c r="B259" s="6">
        <v>0</v>
      </c>
      <c r="C259" s="6">
        <v>0</v>
      </c>
      <c r="D259" s="6">
        <v>261.24046433064132</v>
      </c>
      <c r="E259" s="6">
        <v>0</v>
      </c>
      <c r="F259" s="6">
        <v>205.75049600084367</v>
      </c>
      <c r="G259" s="6">
        <v>0</v>
      </c>
      <c r="H259" s="6">
        <v>0</v>
      </c>
      <c r="I259" s="6">
        <v>0</v>
      </c>
      <c r="J259" s="6">
        <v>542.13792042915884</v>
      </c>
      <c r="K259" s="6">
        <v>548.39852800491417</v>
      </c>
      <c r="L259" s="6">
        <v>729.46792475162829</v>
      </c>
      <c r="M259" s="6">
        <v>152.22561091959005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7">
        <v>0</v>
      </c>
    </row>
    <row r="260" spans="1:50" x14ac:dyDescent="0.2">
      <c r="A260" s="5">
        <v>0</v>
      </c>
      <c r="B260" s="6">
        <v>139.99452172164001</v>
      </c>
      <c r="C260" s="6">
        <v>0</v>
      </c>
      <c r="D260" s="6">
        <v>123.16642284457839</v>
      </c>
      <c r="E260" s="6">
        <v>0</v>
      </c>
      <c r="F260" s="6">
        <v>0</v>
      </c>
      <c r="G260" s="6">
        <v>0</v>
      </c>
      <c r="H260" s="6">
        <v>17.771643870257321</v>
      </c>
      <c r="I260" s="6">
        <v>1047.2481104625645</v>
      </c>
      <c r="J260" s="6">
        <v>0</v>
      </c>
      <c r="K260" s="6">
        <v>405.36168751030573</v>
      </c>
      <c r="L260" s="6">
        <v>713.73905040552518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7.824748182618805</v>
      </c>
      <c r="S260" s="6">
        <v>327.4634045112648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7">
        <v>0</v>
      </c>
    </row>
    <row r="261" spans="1:50" x14ac:dyDescent="0.2">
      <c r="A261" s="5">
        <v>0</v>
      </c>
      <c r="B261" s="6">
        <v>271.39573532982013</v>
      </c>
      <c r="C261" s="6">
        <v>174.62504870208386</v>
      </c>
      <c r="D261" s="6">
        <v>0</v>
      </c>
      <c r="E261" s="6">
        <v>1402.7817765944851</v>
      </c>
      <c r="F261" s="6">
        <v>307.72779580810629</v>
      </c>
      <c r="G261" s="6">
        <v>195.76190482340098</v>
      </c>
      <c r="H261" s="6">
        <v>147.5934719030156</v>
      </c>
      <c r="I261" s="6">
        <v>0</v>
      </c>
      <c r="J261" s="6">
        <v>0</v>
      </c>
      <c r="K261" s="6">
        <v>141.0719853128594</v>
      </c>
      <c r="L261" s="6">
        <v>15.667382044470287</v>
      </c>
      <c r="M261" s="6">
        <v>146.57756214259371</v>
      </c>
      <c r="N261" s="6">
        <v>0</v>
      </c>
      <c r="O261" s="6">
        <v>318.16419469057564</v>
      </c>
      <c r="P261" s="6">
        <v>0</v>
      </c>
      <c r="Q261" s="6">
        <v>432.07441139039156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7">
        <v>0</v>
      </c>
    </row>
    <row r="262" spans="1:50" x14ac:dyDescent="0.2">
      <c r="A262" s="5">
        <v>0</v>
      </c>
      <c r="B262" s="6">
        <v>85.950922934821392</v>
      </c>
      <c r="C262" s="6">
        <v>0</v>
      </c>
      <c r="D262" s="6">
        <v>275.99506943419283</v>
      </c>
      <c r="E262" s="6">
        <v>0</v>
      </c>
      <c r="F262" s="6">
        <v>0</v>
      </c>
      <c r="G262" s="6">
        <v>0</v>
      </c>
      <c r="H262" s="6">
        <v>223.13542634466967</v>
      </c>
      <c r="I262" s="6">
        <v>255.67871628281682</v>
      </c>
      <c r="J262" s="6">
        <v>0</v>
      </c>
      <c r="K262" s="6">
        <v>0</v>
      </c>
      <c r="L262" s="6">
        <v>0</v>
      </c>
      <c r="M262" s="6">
        <v>130.9916041290162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7">
        <v>0</v>
      </c>
    </row>
    <row r="263" spans="1:50" x14ac:dyDescent="0.2">
      <c r="A263" s="5">
        <v>0</v>
      </c>
      <c r="B263" s="6">
        <v>243.33502551511538</v>
      </c>
      <c r="C263" s="6">
        <v>0</v>
      </c>
      <c r="D263" s="6">
        <v>0</v>
      </c>
      <c r="E263" s="6">
        <v>0</v>
      </c>
      <c r="F263" s="6">
        <v>524.60621136078453</v>
      </c>
      <c r="G263" s="6">
        <v>687.52016087142101</v>
      </c>
      <c r="H263" s="6">
        <v>0</v>
      </c>
      <c r="I263" s="6">
        <v>0</v>
      </c>
      <c r="J263" s="6">
        <v>160.03411342851314</v>
      </c>
      <c r="K263" s="6">
        <v>1587.3671943728282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313.42969542613127</v>
      </c>
      <c r="X263" s="6">
        <v>0</v>
      </c>
      <c r="Y263" s="6">
        <v>107.43894615259433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7">
        <v>0</v>
      </c>
    </row>
    <row r="264" spans="1:50" x14ac:dyDescent="0.2">
      <c r="A264" s="5">
        <v>0</v>
      </c>
      <c r="B264" s="6">
        <v>0</v>
      </c>
      <c r="C264" s="6">
        <v>0</v>
      </c>
      <c r="D264" s="6">
        <v>271.67513474279212</v>
      </c>
      <c r="E264" s="6">
        <v>725.16301363343473</v>
      </c>
      <c r="F264" s="6">
        <v>491.89578993370696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171.72803706081277</v>
      </c>
      <c r="M264" s="6">
        <v>120.38731421642069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70.555585143191365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7">
        <v>0</v>
      </c>
    </row>
    <row r="265" spans="1:50" x14ac:dyDescent="0.2">
      <c r="A265" s="5">
        <v>0</v>
      </c>
      <c r="B265" s="6">
        <v>0</v>
      </c>
      <c r="C265" s="6">
        <v>0</v>
      </c>
      <c r="D265" s="6">
        <v>338.68739821442387</v>
      </c>
      <c r="E265" s="6">
        <v>0</v>
      </c>
      <c r="F265" s="6">
        <v>0</v>
      </c>
      <c r="G265" s="6">
        <v>0</v>
      </c>
      <c r="H265" s="6">
        <v>196.73738670806461</v>
      </c>
      <c r="I265" s="6">
        <v>0</v>
      </c>
      <c r="J265" s="6">
        <v>349.90935352404267</v>
      </c>
      <c r="K265" s="6">
        <v>0</v>
      </c>
      <c r="L265" s="6">
        <v>75.948302382234488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6.8485399162923386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7">
        <v>0</v>
      </c>
    </row>
    <row r="266" spans="1:50" x14ac:dyDescent="0.2">
      <c r="A266" s="5">
        <v>148.47185593539416</v>
      </c>
      <c r="B266" s="6">
        <v>0</v>
      </c>
      <c r="C266" s="6">
        <v>0</v>
      </c>
      <c r="D266" s="6">
        <v>39.482369901626498</v>
      </c>
      <c r="E266" s="6">
        <v>3.8276084248600455</v>
      </c>
      <c r="F266" s="6">
        <v>663.99404577131054</v>
      </c>
      <c r="G266" s="6">
        <v>0</v>
      </c>
      <c r="H266" s="6">
        <v>0</v>
      </c>
      <c r="I266" s="6">
        <v>834.65761478921058</v>
      </c>
      <c r="J266" s="6">
        <v>264.75332618682296</v>
      </c>
      <c r="K266" s="6">
        <v>0</v>
      </c>
      <c r="L266" s="6">
        <v>299.64785798276398</v>
      </c>
      <c r="M266" s="6">
        <v>0</v>
      </c>
      <c r="N266" s="6">
        <v>0</v>
      </c>
      <c r="O266" s="6">
        <v>0</v>
      </c>
      <c r="P266" s="6">
        <v>0</v>
      </c>
      <c r="Q266" s="6">
        <v>1861.6503486811985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478.7287112816125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7">
        <v>0</v>
      </c>
    </row>
    <row r="267" spans="1:50" x14ac:dyDescent="0.2">
      <c r="A267" s="5">
        <v>0</v>
      </c>
      <c r="B267" s="6">
        <v>0</v>
      </c>
      <c r="C267" s="6">
        <v>0</v>
      </c>
      <c r="D267" s="6">
        <v>286.58310169131119</v>
      </c>
      <c r="E267" s="6">
        <v>4.1753964680124227</v>
      </c>
      <c r="F267" s="6">
        <v>0</v>
      </c>
      <c r="G267" s="6">
        <v>82.196714589949352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396.25420379650313</v>
      </c>
      <c r="N267" s="6">
        <v>320.43557139105269</v>
      </c>
      <c r="O267" s="6">
        <v>134.84949048347562</v>
      </c>
      <c r="P267" s="6">
        <v>34.308870515590115</v>
      </c>
      <c r="Q267" s="6">
        <v>0</v>
      </c>
      <c r="R267" s="6">
        <v>0</v>
      </c>
      <c r="S267" s="6">
        <v>0</v>
      </c>
      <c r="T267" s="6">
        <v>0</v>
      </c>
      <c r="U267" s="6">
        <v>3000</v>
      </c>
      <c r="V267" s="6">
        <v>0</v>
      </c>
      <c r="W267" s="6">
        <v>0</v>
      </c>
      <c r="X267" s="6">
        <v>0</v>
      </c>
      <c r="Y267" s="6">
        <v>0</v>
      </c>
      <c r="Z267" s="6">
        <v>6.0428369973951703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264.33133309642199</v>
      </c>
      <c r="AN267" s="6">
        <v>3000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703.95159054875649</v>
      </c>
      <c r="AX267" s="7">
        <v>0</v>
      </c>
    </row>
    <row r="268" spans="1:50" x14ac:dyDescent="0.2">
      <c r="A268" s="5">
        <v>101.02005877972033</v>
      </c>
      <c r="B268" s="6">
        <v>249.25785896219804</v>
      </c>
      <c r="C268" s="6">
        <v>2.6244539652598178</v>
      </c>
      <c r="D268" s="6">
        <v>0</v>
      </c>
      <c r="E268" s="6">
        <v>435.16916665713325</v>
      </c>
      <c r="F268" s="6">
        <v>0</v>
      </c>
      <c r="G268" s="6">
        <v>700.80999488405132</v>
      </c>
      <c r="H268" s="6">
        <v>0</v>
      </c>
      <c r="I268" s="6">
        <v>0</v>
      </c>
      <c r="J268" s="6">
        <v>922.21806412588694</v>
      </c>
      <c r="K268" s="6">
        <v>1030.5768104622607</v>
      </c>
      <c r="L268" s="6">
        <v>0</v>
      </c>
      <c r="M268" s="6">
        <v>535.57535653925379</v>
      </c>
      <c r="N268" s="6">
        <v>142.42189329755638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136.55624686671217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999.81796043636086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573.11646006174215</v>
      </c>
      <c r="AV268" s="6">
        <v>0</v>
      </c>
      <c r="AW268" s="6">
        <v>0</v>
      </c>
      <c r="AX268" s="7">
        <v>0</v>
      </c>
    </row>
    <row r="269" spans="1:50" x14ac:dyDescent="0.2">
      <c r="A269" s="5">
        <v>96.171634049686418</v>
      </c>
      <c r="B269" s="6">
        <v>0</v>
      </c>
      <c r="C269" s="6">
        <v>1181.6928797083851</v>
      </c>
      <c r="D269" s="6">
        <v>409.38484833312077</v>
      </c>
      <c r="E269" s="6">
        <v>0</v>
      </c>
      <c r="F269" s="6">
        <v>52.45341918697477</v>
      </c>
      <c r="G269" s="6">
        <v>0</v>
      </c>
      <c r="H269" s="6">
        <v>169.84862277424008</v>
      </c>
      <c r="I269" s="6">
        <v>289.18574217809737</v>
      </c>
      <c r="J269" s="6">
        <v>0</v>
      </c>
      <c r="K269" s="6">
        <v>145.78524931257334</v>
      </c>
      <c r="L269" s="6">
        <v>17.586247672057198</v>
      </c>
      <c r="M269" s="6">
        <v>0</v>
      </c>
      <c r="N269" s="6">
        <v>338.67122373163147</v>
      </c>
      <c r="O269" s="6">
        <v>0</v>
      </c>
      <c r="P269" s="6">
        <v>254.34004040630407</v>
      </c>
      <c r="Q269" s="6">
        <v>0</v>
      </c>
      <c r="R269" s="6">
        <v>0</v>
      </c>
      <c r="S269" s="6">
        <v>0</v>
      </c>
      <c r="T269" s="6">
        <v>13.140590989183238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7">
        <v>0</v>
      </c>
    </row>
    <row r="270" spans="1:50" x14ac:dyDescent="0.2">
      <c r="A270" s="5">
        <v>0</v>
      </c>
      <c r="B270" s="6">
        <v>133.02199385736185</v>
      </c>
      <c r="C270" s="6">
        <v>0</v>
      </c>
      <c r="D270" s="6">
        <v>243.89714584683406</v>
      </c>
      <c r="E270" s="6">
        <v>0</v>
      </c>
      <c r="F270" s="6">
        <v>791.69687597967231</v>
      </c>
      <c r="G270" s="6">
        <v>0</v>
      </c>
      <c r="H270" s="6">
        <v>0</v>
      </c>
      <c r="I270" s="6">
        <v>0</v>
      </c>
      <c r="J270" s="6">
        <v>70.344476621684407</v>
      </c>
      <c r="K270" s="6">
        <v>0</v>
      </c>
      <c r="L270" s="6">
        <v>0</v>
      </c>
      <c r="M270" s="6">
        <v>0.11804248207863566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7">
        <v>0</v>
      </c>
    </row>
    <row r="271" spans="1:50" x14ac:dyDescent="0.2">
      <c r="A271" s="5">
        <v>586.11195155721907</v>
      </c>
      <c r="B271" s="6">
        <v>0</v>
      </c>
      <c r="C271" s="6">
        <v>82.413631282319329</v>
      </c>
      <c r="D271" s="6">
        <v>0</v>
      </c>
      <c r="E271" s="6">
        <v>867.36729925424015</v>
      </c>
      <c r="F271" s="6">
        <v>91.795264394237165</v>
      </c>
      <c r="G271" s="6">
        <v>0</v>
      </c>
      <c r="H271" s="6">
        <v>0</v>
      </c>
      <c r="I271" s="6">
        <v>175.64435127855995</v>
      </c>
      <c r="J271" s="6">
        <v>145.52387345997204</v>
      </c>
      <c r="K271" s="6">
        <v>0</v>
      </c>
      <c r="L271" s="6">
        <v>0.2949446077373068</v>
      </c>
      <c r="M271" s="6">
        <v>0</v>
      </c>
      <c r="N271" s="6">
        <v>121.97806521554048</v>
      </c>
      <c r="O271" s="6">
        <v>0</v>
      </c>
      <c r="P271" s="6">
        <v>0</v>
      </c>
      <c r="Q271" s="6">
        <v>0</v>
      </c>
      <c r="R271" s="6">
        <v>0</v>
      </c>
      <c r="S271" s="6">
        <v>832.75131993832156</v>
      </c>
      <c r="T271" s="6">
        <v>3000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7">
        <v>0</v>
      </c>
    </row>
    <row r="272" spans="1:50" x14ac:dyDescent="0.2">
      <c r="A272" s="5">
        <v>92.974788659817477</v>
      </c>
      <c r="B272" s="6">
        <v>0</v>
      </c>
      <c r="C272" s="6">
        <v>0</v>
      </c>
      <c r="D272" s="6">
        <v>156.09101095636743</v>
      </c>
      <c r="E272" s="6">
        <v>0</v>
      </c>
      <c r="F272" s="6">
        <v>0</v>
      </c>
      <c r="G272" s="6">
        <v>3000</v>
      </c>
      <c r="H272" s="6">
        <v>4453.3182878021871</v>
      </c>
      <c r="I272" s="6">
        <v>445.82182056618876</v>
      </c>
      <c r="J272" s="6">
        <v>0</v>
      </c>
      <c r="K272" s="6">
        <v>0</v>
      </c>
      <c r="L272" s="6">
        <v>137.80754301834304</v>
      </c>
      <c r="M272" s="6">
        <v>0</v>
      </c>
      <c r="N272" s="6">
        <v>0</v>
      </c>
      <c r="O272" s="6">
        <v>0</v>
      </c>
      <c r="P272" s="6">
        <v>0</v>
      </c>
      <c r="Q272" s="6">
        <v>1204.3809215849647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7">
        <v>0</v>
      </c>
    </row>
    <row r="273" spans="1:50" x14ac:dyDescent="0.2">
      <c r="A273" s="5">
        <v>0</v>
      </c>
      <c r="B273" s="6">
        <v>176.37461844278641</v>
      </c>
      <c r="C273" s="6">
        <v>662.74407477587283</v>
      </c>
      <c r="D273" s="6">
        <v>0</v>
      </c>
      <c r="E273" s="6">
        <v>187.19621941233709</v>
      </c>
      <c r="F273" s="6">
        <v>0</v>
      </c>
      <c r="G273" s="6">
        <v>0</v>
      </c>
      <c r="H273" s="6">
        <v>0</v>
      </c>
      <c r="I273" s="6">
        <v>555.2815553548071</v>
      </c>
      <c r="J273" s="6">
        <v>0</v>
      </c>
      <c r="K273" s="6">
        <v>0</v>
      </c>
      <c r="L273" s="6">
        <v>1751.9685209135955</v>
      </c>
      <c r="M273" s="6">
        <v>0</v>
      </c>
      <c r="N273" s="6">
        <v>0</v>
      </c>
      <c r="O273" s="6">
        <v>0</v>
      </c>
      <c r="P273" s="6">
        <v>0</v>
      </c>
      <c r="Q273" s="6">
        <v>3000</v>
      </c>
      <c r="R273" s="6">
        <v>3000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7">
        <v>0</v>
      </c>
    </row>
    <row r="274" spans="1:50" x14ac:dyDescent="0.2">
      <c r="A274" s="5">
        <v>0</v>
      </c>
      <c r="B274" s="6">
        <v>0</v>
      </c>
      <c r="C274" s="6">
        <v>1038.2564257667786</v>
      </c>
      <c r="D274" s="6">
        <v>316.43402743078059</v>
      </c>
      <c r="E274" s="6">
        <v>0</v>
      </c>
      <c r="F274" s="6">
        <v>178.43109934460699</v>
      </c>
      <c r="G274" s="6">
        <v>0</v>
      </c>
      <c r="H274" s="6">
        <v>452.1131493390908</v>
      </c>
      <c r="I274" s="6">
        <v>52.184923782941041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351.91753482742797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7">
        <v>0</v>
      </c>
    </row>
    <row r="275" spans="1:50" x14ac:dyDescent="0.2">
      <c r="A275" s="5">
        <v>269.6929489409531</v>
      </c>
      <c r="B275" s="6">
        <v>3000</v>
      </c>
      <c r="C275" s="6">
        <v>158.29282313786916</v>
      </c>
      <c r="D275" s="6">
        <v>16.194680215596236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406.66133368157625</v>
      </c>
      <c r="K275" s="6">
        <v>0</v>
      </c>
      <c r="L275" s="6">
        <v>0</v>
      </c>
      <c r="M275" s="6">
        <v>0</v>
      </c>
      <c r="N275" s="6">
        <v>147.90974634429222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250.11664391580962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7">
        <v>0</v>
      </c>
    </row>
    <row r="276" spans="1:50" x14ac:dyDescent="0.2">
      <c r="A276" s="5">
        <v>0</v>
      </c>
      <c r="B276" s="6">
        <v>0</v>
      </c>
      <c r="C276" s="6">
        <v>0</v>
      </c>
      <c r="D276" s="6">
        <v>0</v>
      </c>
      <c r="E276" s="6">
        <v>3000</v>
      </c>
      <c r="F276" s="6">
        <v>0</v>
      </c>
      <c r="G276" s="6">
        <v>0</v>
      </c>
      <c r="H276" s="6">
        <v>133.46039748673093</v>
      </c>
      <c r="I276" s="6">
        <v>114.19524386221246</v>
      </c>
      <c r="J276" s="6">
        <v>1557.3099261545199</v>
      </c>
      <c r="K276" s="6">
        <v>0</v>
      </c>
      <c r="L276" s="6">
        <v>0</v>
      </c>
      <c r="M276" s="6">
        <v>0</v>
      </c>
      <c r="N276" s="6">
        <v>68.133325725461418</v>
      </c>
      <c r="O276" s="6">
        <v>354.80717202892401</v>
      </c>
      <c r="P276" s="6">
        <v>0</v>
      </c>
      <c r="Q276" s="6">
        <v>0</v>
      </c>
      <c r="R276" s="6">
        <v>360.87452348624993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478.67079872153909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7">
        <v>0</v>
      </c>
    </row>
    <row r="277" spans="1:50" x14ac:dyDescent="0.2">
      <c r="A277" s="5">
        <v>1369.2412514184384</v>
      </c>
      <c r="B277" s="6">
        <v>0</v>
      </c>
      <c r="C277" s="6">
        <v>0</v>
      </c>
      <c r="D277" s="6">
        <v>399.93685433588325</v>
      </c>
      <c r="E277" s="6">
        <v>24.777944743944317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1412.4946573685397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3000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7">
        <v>0</v>
      </c>
    </row>
    <row r="278" spans="1:50" x14ac:dyDescent="0.2">
      <c r="A278" s="5">
        <v>0</v>
      </c>
      <c r="B278" s="6">
        <v>0</v>
      </c>
      <c r="C278" s="6">
        <v>0</v>
      </c>
      <c r="D278" s="6">
        <v>0.35536852818904663</v>
      </c>
      <c r="E278" s="6">
        <v>452.37493864223234</v>
      </c>
      <c r="F278" s="6">
        <v>41.166918573710518</v>
      </c>
      <c r="G278" s="6">
        <v>163.96751627817093</v>
      </c>
      <c r="H278" s="6">
        <v>0</v>
      </c>
      <c r="I278" s="6">
        <v>667.9711669942576</v>
      </c>
      <c r="J278" s="6">
        <v>0</v>
      </c>
      <c r="K278" s="6">
        <v>120.82400428139863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624.95427992075338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7">
        <v>0</v>
      </c>
    </row>
    <row r="279" spans="1:50" x14ac:dyDescent="0.2">
      <c r="A279" s="5">
        <v>0</v>
      </c>
      <c r="B279" s="6">
        <v>0</v>
      </c>
      <c r="C279" s="6">
        <v>0</v>
      </c>
      <c r="D279" s="6">
        <v>0</v>
      </c>
      <c r="E279" s="6">
        <v>0</v>
      </c>
      <c r="F279" s="6">
        <v>3000</v>
      </c>
      <c r="G279" s="6">
        <v>199.77753163746138</v>
      </c>
      <c r="H279" s="6">
        <v>0</v>
      </c>
      <c r="I279" s="6">
        <v>0</v>
      </c>
      <c r="J279" s="6">
        <v>214.66808669850661</v>
      </c>
      <c r="K279" s="6">
        <v>298.51095702723433</v>
      </c>
      <c r="L279" s="6">
        <v>0</v>
      </c>
      <c r="M279" s="6">
        <v>0</v>
      </c>
      <c r="N279" s="6">
        <v>0</v>
      </c>
      <c r="O279" s="6">
        <v>0</v>
      </c>
      <c r="P279" s="6">
        <v>124.52426014720277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0.98039680316378508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242.17660008087296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89.765134031389607</v>
      </c>
      <c r="AV279" s="6">
        <v>0</v>
      </c>
      <c r="AW279" s="6">
        <v>0</v>
      </c>
      <c r="AX279" s="7">
        <v>0</v>
      </c>
    </row>
    <row r="280" spans="1:50" x14ac:dyDescent="0.2">
      <c r="A280" s="5">
        <v>440.31650187902778</v>
      </c>
      <c r="B280" s="6">
        <v>442.96171081874536</v>
      </c>
      <c r="C280" s="6">
        <v>9.1557307779207804</v>
      </c>
      <c r="D280" s="6">
        <v>0</v>
      </c>
      <c r="E280" s="6">
        <v>390.79034005816084</v>
      </c>
      <c r="F280" s="6">
        <v>355.08693430093035</v>
      </c>
      <c r="G280" s="6">
        <v>0</v>
      </c>
      <c r="H280" s="6">
        <v>0</v>
      </c>
      <c r="I280" s="6">
        <v>31.866920676505288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7.6875552718074687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904.65306442861265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639.19396813596904</v>
      </c>
      <c r="AU280" s="6">
        <v>0</v>
      </c>
      <c r="AV280" s="6">
        <v>0</v>
      </c>
      <c r="AW280" s="6">
        <v>0</v>
      </c>
      <c r="AX280" s="7">
        <v>0</v>
      </c>
    </row>
    <row r="281" spans="1:50" x14ac:dyDescent="0.2">
      <c r="A281" s="5">
        <v>0</v>
      </c>
      <c r="B281" s="6">
        <v>0</v>
      </c>
      <c r="C281" s="6">
        <v>1.0853136147188707</v>
      </c>
      <c r="D281" s="6">
        <v>0</v>
      </c>
      <c r="E281" s="6">
        <v>308.8295305355623</v>
      </c>
      <c r="F281" s="6">
        <v>0</v>
      </c>
      <c r="G281" s="6">
        <v>256.26005588888256</v>
      </c>
      <c r="H281" s="6">
        <v>0</v>
      </c>
      <c r="I281" s="6">
        <v>0</v>
      </c>
      <c r="J281" s="6">
        <v>0</v>
      </c>
      <c r="K281" s="6">
        <v>63.911970397195546</v>
      </c>
      <c r="L281" s="6">
        <v>0</v>
      </c>
      <c r="M281" s="6">
        <v>0</v>
      </c>
      <c r="N281" s="6">
        <v>0</v>
      </c>
      <c r="O281" s="6">
        <v>3000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216.23012058859786</v>
      </c>
      <c r="W281" s="6">
        <v>0</v>
      </c>
      <c r="X281" s="6">
        <v>0</v>
      </c>
      <c r="Y281" s="6">
        <v>0</v>
      </c>
      <c r="Z281" s="6">
        <v>215.09685591921516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42.499343886200677</v>
      </c>
      <c r="AG281" s="6">
        <v>0</v>
      </c>
      <c r="AH281" s="6">
        <v>444.50100777641228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129.33980392221065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7">
        <v>0</v>
      </c>
    </row>
    <row r="282" spans="1:50" x14ac:dyDescent="0.2">
      <c r="A282" s="5">
        <v>0</v>
      </c>
      <c r="B282" s="6">
        <v>0</v>
      </c>
      <c r="C282" s="6">
        <v>305.47550559226693</v>
      </c>
      <c r="D282" s="6">
        <v>0</v>
      </c>
      <c r="E282" s="6">
        <v>55.819264567323899</v>
      </c>
      <c r="F282" s="6">
        <v>0</v>
      </c>
      <c r="G282" s="6">
        <v>70.37263440597917</v>
      </c>
      <c r="H282" s="6">
        <v>162.30403665652693</v>
      </c>
      <c r="I282" s="6">
        <v>0</v>
      </c>
      <c r="J282" s="6">
        <v>0</v>
      </c>
      <c r="K282" s="6">
        <v>0</v>
      </c>
      <c r="L282" s="6">
        <v>0</v>
      </c>
      <c r="M282" s="6">
        <v>429.53371731191146</v>
      </c>
      <c r="N282" s="6">
        <v>137.86731580712922</v>
      </c>
      <c r="O282" s="6">
        <v>555.20343035263932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521.94239088535733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121.35398573595148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84.739691364403825</v>
      </c>
      <c r="AN282" s="6">
        <v>360.64183743497051</v>
      </c>
      <c r="AO282" s="6">
        <v>0</v>
      </c>
      <c r="AP282" s="6">
        <v>0</v>
      </c>
      <c r="AQ282" s="6">
        <v>182.50361674654732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7">
        <v>0</v>
      </c>
    </row>
    <row r="283" spans="1:50" x14ac:dyDescent="0.2">
      <c r="A283" s="5">
        <v>604.61393226538621</v>
      </c>
      <c r="B283" s="6">
        <v>0</v>
      </c>
      <c r="C283" s="6">
        <v>0</v>
      </c>
      <c r="D283" s="6">
        <v>0</v>
      </c>
      <c r="E283" s="6">
        <v>0</v>
      </c>
      <c r="F283" s="6">
        <v>60.061050390428591</v>
      </c>
      <c r="G283" s="6">
        <v>7.1271588929635072</v>
      </c>
      <c r="H283" s="6">
        <v>0</v>
      </c>
      <c r="I283" s="6">
        <v>0</v>
      </c>
      <c r="J283" s="6">
        <v>3000</v>
      </c>
      <c r="K283" s="6">
        <v>679.13851486864405</v>
      </c>
      <c r="L283" s="6">
        <v>608.56677643157582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267.54880004113102</v>
      </c>
      <c r="X283" s="6">
        <v>0</v>
      </c>
      <c r="Y283" s="6">
        <v>0</v>
      </c>
      <c r="Z283" s="6">
        <v>332.61989601168398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7">
        <v>0</v>
      </c>
    </row>
    <row r="284" spans="1:50" x14ac:dyDescent="0.2">
      <c r="A284" s="5">
        <v>0</v>
      </c>
      <c r="B284" s="6">
        <v>147.43451562390055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67.987274132332914</v>
      </c>
      <c r="I284" s="6">
        <v>367.80080707820662</v>
      </c>
      <c r="J284" s="6">
        <v>0</v>
      </c>
      <c r="K284" s="6">
        <v>0</v>
      </c>
      <c r="L284" s="6">
        <v>0</v>
      </c>
      <c r="M284" s="6">
        <v>56.778660230157584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250.83406211042211</v>
      </c>
      <c r="U284" s="6">
        <v>0</v>
      </c>
      <c r="V284" s="6">
        <v>0</v>
      </c>
      <c r="W284" s="6">
        <v>0</v>
      </c>
      <c r="X284" s="6">
        <v>0</v>
      </c>
      <c r="Y284" s="6">
        <v>201.94465877617267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26.013942095514267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42.569496756918397</v>
      </c>
      <c r="AR284" s="6">
        <v>0</v>
      </c>
      <c r="AS284" s="6">
        <v>0</v>
      </c>
      <c r="AT284" s="6">
        <v>0</v>
      </c>
      <c r="AU284" s="6">
        <v>0</v>
      </c>
      <c r="AV284" s="6">
        <v>199.52891919089643</v>
      </c>
      <c r="AW284" s="6">
        <v>0</v>
      </c>
      <c r="AX284" s="7">
        <v>0</v>
      </c>
    </row>
    <row r="285" spans="1:50" x14ac:dyDescent="0.2">
      <c r="A285" s="5">
        <v>0</v>
      </c>
      <c r="B285" s="6">
        <v>0</v>
      </c>
      <c r="C285" s="6">
        <v>0</v>
      </c>
      <c r="D285" s="6">
        <v>316.94432346828989</v>
      </c>
      <c r="E285" s="6">
        <v>0</v>
      </c>
      <c r="F285" s="6">
        <v>3000</v>
      </c>
      <c r="G285" s="6">
        <v>447.78878071414374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64.692581212420919</v>
      </c>
      <c r="O285" s="6">
        <v>0</v>
      </c>
      <c r="P285" s="6">
        <v>0</v>
      </c>
      <c r="Q285" s="6">
        <v>0</v>
      </c>
      <c r="R285" s="6">
        <v>644.57176438760962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3000</v>
      </c>
      <c r="Y285" s="6">
        <v>0</v>
      </c>
      <c r="Z285" s="6">
        <v>839.35314961291033</v>
      </c>
      <c r="AA285" s="6">
        <v>0</v>
      </c>
      <c r="AB285" s="6">
        <v>0</v>
      </c>
      <c r="AC285" s="6">
        <v>114.97310159047038</v>
      </c>
      <c r="AD285" s="6">
        <v>0</v>
      </c>
      <c r="AE285" s="6">
        <v>0</v>
      </c>
      <c r="AF285" s="6">
        <v>0</v>
      </c>
      <c r="AG285" s="6">
        <v>0</v>
      </c>
      <c r="AH285" s="6">
        <v>179.26739034283082</v>
      </c>
      <c r="AI285" s="6">
        <v>0</v>
      </c>
      <c r="AJ285" s="6">
        <v>464.22976972750212</v>
      </c>
      <c r="AK285" s="6">
        <v>344.60444933229019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11.260574790847841</v>
      </c>
      <c r="AT285" s="6">
        <v>0</v>
      </c>
      <c r="AU285" s="6">
        <v>49.187077128174224</v>
      </c>
      <c r="AV285" s="6">
        <v>0</v>
      </c>
      <c r="AW285" s="6">
        <v>0</v>
      </c>
      <c r="AX285" s="7">
        <v>207.36871195337426</v>
      </c>
    </row>
    <row r="286" spans="1:50" x14ac:dyDescent="0.2">
      <c r="A286" s="5">
        <v>3000</v>
      </c>
      <c r="B286" s="6">
        <v>125.43023417203403</v>
      </c>
      <c r="C286" s="6">
        <v>366.0794269245057</v>
      </c>
      <c r="D286" s="6">
        <v>464.50787257668344</v>
      </c>
      <c r="E286" s="6">
        <v>0</v>
      </c>
      <c r="F286" s="6">
        <v>106.0635008926015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554.01113878954629</v>
      </c>
      <c r="M286" s="6">
        <v>117.20136196050544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201.13398789374969</v>
      </c>
      <c r="V286" s="6">
        <v>0</v>
      </c>
      <c r="W286" s="6">
        <v>0</v>
      </c>
      <c r="X286" s="6">
        <v>75.243121342267386</v>
      </c>
      <c r="Y286" s="6">
        <v>0</v>
      </c>
      <c r="Z286" s="6">
        <v>0</v>
      </c>
      <c r="AA286" s="6">
        <v>0</v>
      </c>
      <c r="AB286" s="6">
        <v>433.44447440915565</v>
      </c>
      <c r="AC286" s="6">
        <v>0</v>
      </c>
      <c r="AD286" s="6">
        <v>0</v>
      </c>
      <c r="AE286" s="6">
        <v>0</v>
      </c>
      <c r="AF286" s="6">
        <v>0</v>
      </c>
      <c r="AG286" s="6">
        <v>283.56266878130737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385.98572724096175</v>
      </c>
      <c r="AT286" s="6">
        <v>0</v>
      </c>
      <c r="AU286" s="6">
        <v>0</v>
      </c>
      <c r="AV286" s="6">
        <v>898.62956430277927</v>
      </c>
      <c r="AW286" s="6">
        <v>0</v>
      </c>
      <c r="AX286" s="7">
        <v>0</v>
      </c>
    </row>
    <row r="287" spans="1:50" x14ac:dyDescent="0.2">
      <c r="A287" s="5">
        <v>93.646965848531181</v>
      </c>
      <c r="B287" s="6">
        <v>0</v>
      </c>
      <c r="C287" s="6">
        <v>0</v>
      </c>
      <c r="D287" s="6">
        <v>0</v>
      </c>
      <c r="E287" s="6">
        <v>0</v>
      </c>
      <c r="F287" s="6">
        <v>114.17029816359855</v>
      </c>
      <c r="G287" s="6">
        <v>274.93891976977648</v>
      </c>
      <c r="H287" s="6">
        <v>287.11728880898363</v>
      </c>
      <c r="I287" s="6">
        <v>0</v>
      </c>
      <c r="J287" s="6">
        <v>0</v>
      </c>
      <c r="K287" s="6">
        <v>0</v>
      </c>
      <c r="L287" s="6">
        <v>3000</v>
      </c>
      <c r="M287" s="6">
        <v>0</v>
      </c>
      <c r="N287" s="6">
        <v>988.26108531792352</v>
      </c>
      <c r="O287" s="6">
        <v>0</v>
      </c>
      <c r="P287" s="6">
        <v>293.40299142152662</v>
      </c>
      <c r="Q287" s="6">
        <v>0</v>
      </c>
      <c r="R287" s="6">
        <v>3000</v>
      </c>
      <c r="S287" s="6">
        <v>86.432063602466769</v>
      </c>
      <c r="T287" s="6">
        <v>274.48696813983497</v>
      </c>
      <c r="U287" s="6">
        <v>0</v>
      </c>
      <c r="V287" s="6">
        <v>0</v>
      </c>
      <c r="W287" s="6">
        <v>0</v>
      </c>
      <c r="X287" s="6">
        <v>87.697021173171379</v>
      </c>
      <c r="Y287" s="6">
        <v>0</v>
      </c>
      <c r="Z287" s="6">
        <v>0</v>
      </c>
      <c r="AA287" s="6">
        <v>0</v>
      </c>
      <c r="AB287" s="6">
        <v>184.93128657801662</v>
      </c>
      <c r="AC287" s="6">
        <v>0</v>
      </c>
      <c r="AD287" s="6">
        <v>0</v>
      </c>
      <c r="AE287" s="6">
        <v>0</v>
      </c>
      <c r="AF287" s="6">
        <v>3000</v>
      </c>
      <c r="AG287" s="6">
        <v>0</v>
      </c>
      <c r="AH287" s="6">
        <v>232.25058332166327</v>
      </c>
      <c r="AI287" s="6">
        <v>0</v>
      </c>
      <c r="AJ287" s="6">
        <v>0</v>
      </c>
      <c r="AK287" s="6">
        <v>0</v>
      </c>
      <c r="AL287" s="6">
        <v>0</v>
      </c>
      <c r="AM287" s="6">
        <v>131.96104767526322</v>
      </c>
      <c r="AN287" s="6">
        <v>0</v>
      </c>
      <c r="AO287" s="6">
        <v>854.30690159219603</v>
      </c>
      <c r="AP287" s="6">
        <v>276.39290052030537</v>
      </c>
      <c r="AQ287" s="6">
        <v>60.601570495783108</v>
      </c>
      <c r="AR287" s="6">
        <v>0</v>
      </c>
      <c r="AS287" s="6">
        <v>504.89403109315253</v>
      </c>
      <c r="AT287" s="6">
        <v>3000</v>
      </c>
      <c r="AU287" s="6">
        <v>3000</v>
      </c>
      <c r="AV287" s="6">
        <v>3000</v>
      </c>
      <c r="AW287" s="6">
        <v>0</v>
      </c>
      <c r="AX287" s="7">
        <v>668.97712724316989</v>
      </c>
    </row>
    <row r="288" spans="1:50" x14ac:dyDescent="0.2">
      <c r="A288" s="5">
        <v>0</v>
      </c>
      <c r="B288" s="6">
        <v>207.64560495276328</v>
      </c>
      <c r="C288" s="6">
        <v>458.16682526236673</v>
      </c>
      <c r="D288" s="6">
        <v>0</v>
      </c>
      <c r="E288" s="6">
        <v>0</v>
      </c>
      <c r="F288" s="6">
        <v>273.34986384378453</v>
      </c>
      <c r="G288" s="6">
        <v>687.95952321359573</v>
      </c>
      <c r="H288" s="6">
        <v>77.308817239388191</v>
      </c>
      <c r="I288" s="6">
        <v>0</v>
      </c>
      <c r="J288" s="6">
        <v>0</v>
      </c>
      <c r="K288" s="6">
        <v>854.91236595999771</v>
      </c>
      <c r="L288" s="6">
        <v>0</v>
      </c>
      <c r="M288" s="6">
        <v>739.19746343618817</v>
      </c>
      <c r="N288" s="6">
        <v>0</v>
      </c>
      <c r="O288" s="6">
        <v>274.9410062487068</v>
      </c>
      <c r="P288" s="6">
        <v>0</v>
      </c>
      <c r="Q288" s="6">
        <v>0</v>
      </c>
      <c r="R288" s="6">
        <v>58.893753690318135</v>
      </c>
      <c r="S288" s="6">
        <v>0</v>
      </c>
      <c r="T288" s="6">
        <v>0</v>
      </c>
      <c r="U288" s="6">
        <v>668.60856690478613</v>
      </c>
      <c r="V288" s="6">
        <v>499.00320188966361</v>
      </c>
      <c r="W288" s="6">
        <v>0</v>
      </c>
      <c r="X288" s="6">
        <v>0</v>
      </c>
      <c r="Y288" s="6">
        <v>0</v>
      </c>
      <c r="Z288" s="6">
        <v>206.38678096042395</v>
      </c>
      <c r="AA288" s="6">
        <v>0</v>
      </c>
      <c r="AB288" s="6">
        <v>0</v>
      </c>
      <c r="AC288" s="6">
        <v>0</v>
      </c>
      <c r="AD288" s="6">
        <v>668.30697678946353</v>
      </c>
      <c r="AE288" s="6">
        <v>0</v>
      </c>
      <c r="AF288" s="6">
        <v>619.48594975831929</v>
      </c>
      <c r="AG288" s="6">
        <v>0</v>
      </c>
      <c r="AH288" s="6">
        <v>0</v>
      </c>
      <c r="AI288" s="6">
        <v>0</v>
      </c>
      <c r="AJ288" s="6">
        <v>349.27645524318632</v>
      </c>
      <c r="AK288" s="6">
        <v>0</v>
      </c>
      <c r="AL288" s="6">
        <v>163.86621364324128</v>
      </c>
      <c r="AM288" s="6">
        <v>0</v>
      </c>
      <c r="AN288" s="6">
        <v>0</v>
      </c>
      <c r="AO288" s="6">
        <v>115.83926002200451</v>
      </c>
      <c r="AP288" s="6">
        <v>0</v>
      </c>
      <c r="AQ288" s="6">
        <v>0</v>
      </c>
      <c r="AR288" s="6">
        <v>0</v>
      </c>
      <c r="AS288" s="6">
        <v>6.2703199352336014</v>
      </c>
      <c r="AT288" s="6">
        <v>3000</v>
      </c>
      <c r="AU288" s="6">
        <v>3000</v>
      </c>
      <c r="AV288" s="6">
        <v>0</v>
      </c>
      <c r="AW288" s="6">
        <v>204.89341132173195</v>
      </c>
      <c r="AX288" s="7">
        <v>0</v>
      </c>
    </row>
    <row r="289" spans="1:56" x14ac:dyDescent="0.2">
      <c r="A289" s="5">
        <v>0</v>
      </c>
      <c r="B289" s="6">
        <v>0</v>
      </c>
      <c r="C289" s="6">
        <v>83.263932178259893</v>
      </c>
      <c r="D289" s="6">
        <v>0</v>
      </c>
      <c r="E289" s="6">
        <v>0</v>
      </c>
      <c r="F289" s="6">
        <v>407.94591270618957</v>
      </c>
      <c r="G289" s="6">
        <v>0</v>
      </c>
      <c r="H289" s="6">
        <v>0</v>
      </c>
      <c r="I289" s="6">
        <v>0</v>
      </c>
      <c r="J289" s="6">
        <v>0</v>
      </c>
      <c r="K289" s="6">
        <v>89.46763087920317</v>
      </c>
      <c r="L289" s="6">
        <v>0</v>
      </c>
      <c r="M289" s="6">
        <v>130.50780223136371</v>
      </c>
      <c r="N289" s="6">
        <v>0</v>
      </c>
      <c r="O289" s="6">
        <v>0</v>
      </c>
      <c r="P289" s="6">
        <v>0</v>
      </c>
      <c r="Q289" s="6">
        <v>494.48335770991343</v>
      </c>
      <c r="R289" s="6">
        <v>0</v>
      </c>
      <c r="S289" s="6">
        <v>0</v>
      </c>
      <c r="T289" s="6">
        <v>614.26198207120206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1109.7203361313509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236.65719069115266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93.294060732752314</v>
      </c>
      <c r="AV289" s="6">
        <v>910.42635513714549</v>
      </c>
      <c r="AW289" s="6">
        <v>38.524601656010873</v>
      </c>
      <c r="AX289" s="7">
        <v>14.393697034169691</v>
      </c>
    </row>
    <row r="290" spans="1:56" x14ac:dyDescent="0.2">
      <c r="A290" s="5">
        <v>0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873.77460779409239</v>
      </c>
      <c r="I290" s="6">
        <v>0</v>
      </c>
      <c r="J290" s="6">
        <v>329.02783169420127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1026.8816823176226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41.556074128494856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432.77899660117646</v>
      </c>
      <c r="AG290" s="6">
        <v>0</v>
      </c>
      <c r="AH290" s="6">
        <v>261.72437965942208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119.00980619071197</v>
      </c>
      <c r="AO290" s="6">
        <v>0</v>
      </c>
      <c r="AP290" s="6">
        <v>0</v>
      </c>
      <c r="AQ290" s="6">
        <v>0</v>
      </c>
      <c r="AR290" s="6">
        <v>103.60621208627663</v>
      </c>
      <c r="AS290" s="6">
        <v>481.12544414322429</v>
      </c>
      <c r="AT290" s="6">
        <v>0</v>
      </c>
      <c r="AU290" s="6">
        <v>0</v>
      </c>
      <c r="AV290" s="6">
        <v>0</v>
      </c>
      <c r="AW290" s="6">
        <v>0</v>
      </c>
      <c r="AX290" s="7">
        <v>0</v>
      </c>
    </row>
    <row r="291" spans="1:56" x14ac:dyDescent="0.2">
      <c r="A291" s="5">
        <v>0</v>
      </c>
      <c r="B291" s="6">
        <v>0</v>
      </c>
      <c r="C291" s="6">
        <v>0</v>
      </c>
      <c r="D291" s="6">
        <v>0</v>
      </c>
      <c r="E291" s="6">
        <v>0</v>
      </c>
      <c r="F291" s="6">
        <v>909.0050302215509</v>
      </c>
      <c r="G291" s="6">
        <v>842.81544274057842</v>
      </c>
      <c r="H291" s="6">
        <v>3000</v>
      </c>
      <c r="I291" s="6">
        <v>313.07177943912257</v>
      </c>
      <c r="J291" s="6">
        <v>0</v>
      </c>
      <c r="K291" s="6">
        <v>9.1939924810753837</v>
      </c>
      <c r="L291" s="6">
        <v>112.1940986005975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338.6873887357774</v>
      </c>
      <c r="S291" s="6">
        <v>0</v>
      </c>
      <c r="T291" s="6">
        <v>0</v>
      </c>
      <c r="U291" s="6">
        <v>23.096024052272696</v>
      </c>
      <c r="V291" s="6">
        <v>289.23555237907658</v>
      </c>
      <c r="W291" s="6">
        <v>0</v>
      </c>
      <c r="X291" s="6">
        <v>358.61361319043863</v>
      </c>
      <c r="Y291" s="6">
        <v>0</v>
      </c>
      <c r="Z291" s="6">
        <v>0</v>
      </c>
      <c r="AA291" s="6">
        <v>123.12176645177215</v>
      </c>
      <c r="AB291" s="6">
        <v>368.81511349635321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553.72714691863985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7">
        <v>0</v>
      </c>
    </row>
    <row r="292" spans="1:56" x14ac:dyDescent="0.2">
      <c r="A292" s="5">
        <v>412.80230672770904</v>
      </c>
      <c r="B292" s="6">
        <v>0</v>
      </c>
      <c r="C292" s="6">
        <v>0</v>
      </c>
      <c r="D292" s="6">
        <v>0</v>
      </c>
      <c r="E292" s="6">
        <v>684.17576437328853</v>
      </c>
      <c r="F292" s="6">
        <v>0</v>
      </c>
      <c r="G292" s="6">
        <v>14.399265350483802</v>
      </c>
      <c r="H292" s="6">
        <v>0</v>
      </c>
      <c r="I292" s="6">
        <v>0</v>
      </c>
      <c r="J292" s="6">
        <v>231.52446024609389</v>
      </c>
      <c r="K292" s="6">
        <v>90.975935603658399</v>
      </c>
      <c r="L292" s="6">
        <v>0</v>
      </c>
      <c r="M292" s="6">
        <v>0</v>
      </c>
      <c r="N292" s="6">
        <v>0</v>
      </c>
      <c r="O292" s="6">
        <v>0</v>
      </c>
      <c r="P292" s="6">
        <v>269.39004203799141</v>
      </c>
      <c r="Q292" s="6">
        <v>309.44947273950129</v>
      </c>
      <c r="R292" s="6">
        <v>577.5105255641638</v>
      </c>
      <c r="S292" s="6">
        <v>0</v>
      </c>
      <c r="T292" s="6">
        <v>0</v>
      </c>
      <c r="U292" s="6">
        <v>107.90946936629098</v>
      </c>
      <c r="V292" s="6">
        <v>0</v>
      </c>
      <c r="W292" s="6">
        <v>0</v>
      </c>
      <c r="X292" s="6">
        <v>0</v>
      </c>
      <c r="Y292" s="6">
        <v>192.57818503991257</v>
      </c>
      <c r="Z292" s="6">
        <v>0</v>
      </c>
      <c r="AA292" s="6">
        <v>0</v>
      </c>
      <c r="AB292" s="6">
        <v>19.01451817852967</v>
      </c>
      <c r="AC292" s="6">
        <v>0</v>
      </c>
      <c r="AD292" s="6">
        <v>0</v>
      </c>
      <c r="AE292" s="6">
        <v>141.59718954554273</v>
      </c>
      <c r="AF292" s="6">
        <v>240.99716463118511</v>
      </c>
      <c r="AG292" s="6">
        <v>0</v>
      </c>
      <c r="AH292" s="6">
        <v>16.366742576145498</v>
      </c>
      <c r="AI292" s="6">
        <v>41.12033039670132</v>
      </c>
      <c r="AJ292" s="6">
        <v>0</v>
      </c>
      <c r="AK292" s="6">
        <v>0</v>
      </c>
      <c r="AL292" s="6">
        <v>58.188699864489081</v>
      </c>
      <c r="AM292" s="6">
        <v>1202.7235297085595</v>
      </c>
      <c r="AN292" s="6">
        <v>0</v>
      </c>
      <c r="AO292" s="6">
        <v>0</v>
      </c>
      <c r="AP292" s="6">
        <v>104.07252411213994</v>
      </c>
      <c r="AQ292" s="6">
        <v>0</v>
      </c>
      <c r="AR292" s="6">
        <v>120.10057650022964</v>
      </c>
      <c r="AS292" s="6">
        <v>439.62333381666576</v>
      </c>
      <c r="AT292" s="6">
        <v>161.95361648298285</v>
      </c>
      <c r="AU292" s="6">
        <v>0</v>
      </c>
      <c r="AV292" s="6">
        <v>0</v>
      </c>
      <c r="AW292" s="6">
        <v>0</v>
      </c>
      <c r="AX292" s="7">
        <v>0</v>
      </c>
    </row>
    <row r="293" spans="1:56" x14ac:dyDescent="0.2">
      <c r="A293" s="5">
        <v>0</v>
      </c>
      <c r="B293" s="6">
        <v>0</v>
      </c>
      <c r="C293" s="6">
        <v>0</v>
      </c>
      <c r="D293" s="6">
        <v>117.51825507472404</v>
      </c>
      <c r="E293" s="6">
        <v>0</v>
      </c>
      <c r="F293" s="6">
        <v>0</v>
      </c>
      <c r="G293" s="6">
        <v>1257.8706114037745</v>
      </c>
      <c r="H293" s="6">
        <v>0</v>
      </c>
      <c r="I293" s="6">
        <v>0</v>
      </c>
      <c r="J293" s="6">
        <v>0</v>
      </c>
      <c r="K293" s="6">
        <v>0</v>
      </c>
      <c r="L293" s="6">
        <v>323.13559161559806</v>
      </c>
      <c r="M293" s="6">
        <v>0</v>
      </c>
      <c r="N293" s="6">
        <v>0</v>
      </c>
      <c r="O293" s="6">
        <v>0</v>
      </c>
      <c r="P293" s="6">
        <v>0</v>
      </c>
      <c r="Q293" s="6">
        <v>3000</v>
      </c>
      <c r="R293" s="6">
        <v>0</v>
      </c>
      <c r="S293" s="6">
        <v>0</v>
      </c>
      <c r="T293" s="6">
        <v>0</v>
      </c>
      <c r="U293" s="6">
        <v>35.45943044790647</v>
      </c>
      <c r="V293" s="6">
        <v>0</v>
      </c>
      <c r="W293" s="6">
        <v>44.105461887622369</v>
      </c>
      <c r="X293" s="6">
        <v>253.68669081561029</v>
      </c>
      <c r="Y293" s="6">
        <v>0</v>
      </c>
      <c r="Z293" s="6">
        <v>0</v>
      </c>
      <c r="AA293" s="6">
        <v>0</v>
      </c>
      <c r="AB293" s="6">
        <v>372.73402128979342</v>
      </c>
      <c r="AC293" s="6">
        <v>0</v>
      </c>
      <c r="AD293" s="6">
        <v>0</v>
      </c>
      <c r="AE293" s="6">
        <v>10.950326999021399</v>
      </c>
      <c r="AF293" s="6">
        <v>0</v>
      </c>
      <c r="AG293" s="6">
        <v>0</v>
      </c>
      <c r="AH293" s="6">
        <v>9.8996108439928321</v>
      </c>
      <c r="AI293" s="6">
        <v>132.78057760709498</v>
      </c>
      <c r="AJ293" s="6">
        <v>0</v>
      </c>
      <c r="AK293" s="6">
        <v>0</v>
      </c>
      <c r="AL293" s="6">
        <v>5.8173261480892506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7">
        <v>0</v>
      </c>
    </row>
    <row r="294" spans="1:56" x14ac:dyDescent="0.2">
      <c r="A294" s="5">
        <v>0</v>
      </c>
      <c r="B294" s="6">
        <v>0</v>
      </c>
      <c r="C294" s="6">
        <v>0</v>
      </c>
      <c r="D294" s="6">
        <v>0</v>
      </c>
      <c r="E294" s="6">
        <v>44.544981942383401</v>
      </c>
      <c r="F294" s="6">
        <v>0</v>
      </c>
      <c r="G294" s="6">
        <v>0</v>
      </c>
      <c r="H294" s="6">
        <v>185.44753513017031</v>
      </c>
      <c r="I294" s="6">
        <v>176.5164996901176</v>
      </c>
      <c r="J294" s="6">
        <v>0</v>
      </c>
      <c r="K294" s="6">
        <v>131.15264837134919</v>
      </c>
      <c r="L294" s="6">
        <v>0</v>
      </c>
      <c r="M294" s="6">
        <v>0</v>
      </c>
      <c r="N294" s="6">
        <v>868.08391613193589</v>
      </c>
      <c r="O294" s="6">
        <v>209.99291196360537</v>
      </c>
      <c r="P294" s="6">
        <v>1253.3253227612199</v>
      </c>
      <c r="Q294" s="6">
        <v>0</v>
      </c>
      <c r="R294" s="6">
        <v>117.70186673524404</v>
      </c>
      <c r="S294" s="6">
        <v>222.68584543837778</v>
      </c>
      <c r="T294" s="6">
        <v>68.46718954047401</v>
      </c>
      <c r="U294" s="6">
        <v>899.3556249526514</v>
      </c>
      <c r="V294" s="6">
        <v>78.658974746868353</v>
      </c>
      <c r="W294" s="6">
        <v>0</v>
      </c>
      <c r="X294" s="6">
        <v>536.29600228596973</v>
      </c>
      <c r="Y294" s="6">
        <v>0</v>
      </c>
      <c r="Z294" s="6">
        <v>3000</v>
      </c>
      <c r="AA294" s="6">
        <v>0</v>
      </c>
      <c r="AB294" s="6">
        <v>324.99593641873025</v>
      </c>
      <c r="AC294" s="6">
        <v>548.78303340516413</v>
      </c>
      <c r="AD294" s="6">
        <v>0</v>
      </c>
      <c r="AE294" s="6">
        <v>3000</v>
      </c>
      <c r="AF294" s="6">
        <v>851.41669821843288</v>
      </c>
      <c r="AG294" s="6">
        <v>1267.3936550522462</v>
      </c>
      <c r="AH294" s="6">
        <v>306.75873812829332</v>
      </c>
      <c r="AI294" s="6">
        <v>0</v>
      </c>
      <c r="AJ294" s="6">
        <v>0</v>
      </c>
      <c r="AK294" s="6">
        <v>738.05628208761527</v>
      </c>
      <c r="AL294" s="6">
        <v>814.85317517766316</v>
      </c>
      <c r="AM294" s="6">
        <v>239.88613728690689</v>
      </c>
      <c r="AN294" s="6">
        <v>5.5469786695248331</v>
      </c>
      <c r="AO294" s="6">
        <v>0</v>
      </c>
      <c r="AP294" s="6">
        <v>219.92248777232908</v>
      </c>
      <c r="AQ294" s="6">
        <v>0</v>
      </c>
      <c r="AR294" s="6">
        <v>0</v>
      </c>
      <c r="AS294" s="6">
        <v>3000</v>
      </c>
      <c r="AT294" s="6">
        <v>14.735239926998929</v>
      </c>
      <c r="AU294" s="6">
        <v>104.67949167752658</v>
      </c>
      <c r="AV294" s="6">
        <v>0</v>
      </c>
      <c r="AW294" s="6">
        <v>3000</v>
      </c>
      <c r="AX294" s="7">
        <v>0</v>
      </c>
    </row>
    <row r="295" spans="1:56" x14ac:dyDescent="0.2">
      <c r="A295" s="5">
        <v>0</v>
      </c>
      <c r="B295" s="6">
        <v>0</v>
      </c>
      <c r="C295" s="6">
        <v>0</v>
      </c>
      <c r="D295" s="6">
        <v>0</v>
      </c>
      <c r="E295" s="6">
        <v>0</v>
      </c>
      <c r="F295" s="6">
        <v>3.0994580157775999</v>
      </c>
      <c r="G295" s="6">
        <v>0</v>
      </c>
      <c r="H295" s="6">
        <v>197.91689724573098</v>
      </c>
      <c r="I295" s="6">
        <v>278.90196357601235</v>
      </c>
      <c r="J295" s="6">
        <v>0</v>
      </c>
      <c r="K295" s="6">
        <v>0</v>
      </c>
      <c r="L295" s="6">
        <v>0</v>
      </c>
      <c r="M295" s="6">
        <v>923.12669887842867</v>
      </c>
      <c r="N295" s="6">
        <v>0</v>
      </c>
      <c r="O295" s="6">
        <v>574.54315759793008</v>
      </c>
      <c r="P295" s="6">
        <v>0</v>
      </c>
      <c r="Q295" s="6">
        <v>0</v>
      </c>
      <c r="R295" s="6">
        <v>914.43506841380304</v>
      </c>
      <c r="S295" s="6">
        <v>917.74573630339319</v>
      </c>
      <c r="T295" s="6">
        <v>0</v>
      </c>
      <c r="U295" s="6">
        <v>72.127628068612921</v>
      </c>
      <c r="V295" s="6">
        <v>0</v>
      </c>
      <c r="W295" s="6">
        <v>9.1964817310145008</v>
      </c>
      <c r="X295" s="6">
        <v>162.03502069355864</v>
      </c>
      <c r="Y295" s="6">
        <v>219.0434756506379</v>
      </c>
      <c r="Z295" s="6">
        <v>213.07760656350001</v>
      </c>
      <c r="AA295" s="6">
        <v>497.1562013147477</v>
      </c>
      <c r="AB295" s="6">
        <v>16.711155593989133</v>
      </c>
      <c r="AC295" s="6">
        <v>3000</v>
      </c>
      <c r="AD295" s="6">
        <v>501.54197116301748</v>
      </c>
      <c r="AE295" s="6">
        <v>228.25991226757696</v>
      </c>
      <c r="AF295" s="6">
        <v>7.4804785283654383</v>
      </c>
      <c r="AG295" s="6">
        <v>242.62773776905078</v>
      </c>
      <c r="AH295" s="6">
        <v>0</v>
      </c>
      <c r="AI295" s="6">
        <v>109.07105815766636</v>
      </c>
      <c r="AJ295" s="6">
        <v>863.92995000952988</v>
      </c>
      <c r="AK295" s="6">
        <v>3000</v>
      </c>
      <c r="AL295" s="6">
        <v>255.14155671768731</v>
      </c>
      <c r="AM295" s="6">
        <v>1075.1888442922459</v>
      </c>
      <c r="AN295" s="6">
        <v>0</v>
      </c>
      <c r="AO295" s="6">
        <v>96.661182870253015</v>
      </c>
      <c r="AP295" s="6">
        <v>0</v>
      </c>
      <c r="AQ295" s="6">
        <v>67.365718817433844</v>
      </c>
      <c r="AR295" s="6">
        <v>0</v>
      </c>
      <c r="AS295" s="6">
        <v>0</v>
      </c>
      <c r="AT295" s="6">
        <v>0</v>
      </c>
      <c r="AU295" s="6">
        <v>371.14492461136069</v>
      </c>
      <c r="AV295" s="6">
        <v>3000</v>
      </c>
      <c r="AW295" s="6">
        <v>0</v>
      </c>
      <c r="AX295" s="7">
        <v>265.32485968899891</v>
      </c>
    </row>
    <row r="296" spans="1:56" x14ac:dyDescent="0.2">
      <c r="A296" s="5">
        <v>0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291.18513456727169</v>
      </c>
      <c r="H296" s="6">
        <v>0</v>
      </c>
      <c r="I296" s="6">
        <v>268.25101292758745</v>
      </c>
      <c r="J296" s="6">
        <v>176.93305575834984</v>
      </c>
      <c r="K296" s="6">
        <v>3000</v>
      </c>
      <c r="L296" s="6">
        <v>0</v>
      </c>
      <c r="M296" s="6">
        <v>5865.2906816770537</v>
      </c>
      <c r="N296" s="6">
        <v>232.1374098149754</v>
      </c>
      <c r="O296" s="6">
        <v>475.04104666373814</v>
      </c>
      <c r="P296" s="6">
        <v>1250.6168477613733</v>
      </c>
      <c r="Q296" s="6">
        <v>191.23034939063609</v>
      </c>
      <c r="R296" s="6">
        <v>0</v>
      </c>
      <c r="S296" s="6">
        <v>0</v>
      </c>
      <c r="T296" s="6">
        <v>572.03814513938141</v>
      </c>
      <c r="U296" s="6">
        <v>0</v>
      </c>
      <c r="V296" s="6">
        <v>1808.5251138529316</v>
      </c>
      <c r="W296" s="6">
        <v>341.18812196604131</v>
      </c>
      <c r="X296" s="6">
        <v>387.07910384951492</v>
      </c>
      <c r="Y296" s="6">
        <v>309.36225501517629</v>
      </c>
      <c r="Z296" s="6">
        <v>3000</v>
      </c>
      <c r="AA296" s="6">
        <v>0</v>
      </c>
      <c r="AB296" s="6">
        <v>0</v>
      </c>
      <c r="AC296" s="6">
        <v>413.69059071850961</v>
      </c>
      <c r="AD296" s="6">
        <v>82.656796551412754</v>
      </c>
      <c r="AE296" s="6">
        <v>4.7110265045957931</v>
      </c>
      <c r="AF296" s="6">
        <v>416.21542844398437</v>
      </c>
      <c r="AG296" s="6">
        <v>96.207485315946087</v>
      </c>
      <c r="AH296" s="6">
        <v>3000</v>
      </c>
      <c r="AI296" s="6">
        <v>0</v>
      </c>
      <c r="AJ296" s="6">
        <v>0</v>
      </c>
      <c r="AK296" s="6">
        <v>0</v>
      </c>
      <c r="AL296" s="6">
        <v>115.41371644067112</v>
      </c>
      <c r="AM296" s="6">
        <v>0</v>
      </c>
      <c r="AN296" s="6">
        <v>0</v>
      </c>
      <c r="AO296" s="6">
        <v>128.70882742168624</v>
      </c>
      <c r="AP296" s="6">
        <v>142.15666786145175</v>
      </c>
      <c r="AQ296" s="6">
        <v>419.28456348105965</v>
      </c>
      <c r="AR296" s="6">
        <v>0</v>
      </c>
      <c r="AS296" s="6">
        <v>3.9778917707571964</v>
      </c>
      <c r="AT296" s="6">
        <v>0</v>
      </c>
      <c r="AU296" s="6">
        <v>0</v>
      </c>
      <c r="AV296" s="6">
        <v>220.77784724080266</v>
      </c>
      <c r="AW296" s="6">
        <v>0</v>
      </c>
      <c r="AX296" s="7">
        <v>0</v>
      </c>
    </row>
    <row r="297" spans="1:56" x14ac:dyDescent="0.2">
      <c r="A297" s="5">
        <v>0</v>
      </c>
      <c r="B297" s="6">
        <v>0</v>
      </c>
      <c r="C297" s="6">
        <v>0</v>
      </c>
      <c r="D297" s="6">
        <v>0</v>
      </c>
      <c r="E297" s="6">
        <v>599.05743648623729</v>
      </c>
      <c r="F297" s="6">
        <v>0</v>
      </c>
      <c r="G297" s="6">
        <v>0</v>
      </c>
      <c r="H297" s="6">
        <v>8.0182050417797655</v>
      </c>
      <c r="I297" s="6">
        <v>198.7615531392189</v>
      </c>
      <c r="J297" s="6">
        <v>3000</v>
      </c>
      <c r="K297" s="6">
        <v>3000</v>
      </c>
      <c r="L297" s="6">
        <v>0</v>
      </c>
      <c r="M297" s="6">
        <v>62.036348537910726</v>
      </c>
      <c r="N297" s="6">
        <v>168.33326778809305</v>
      </c>
      <c r="O297" s="6">
        <v>3000</v>
      </c>
      <c r="P297" s="6">
        <v>3000</v>
      </c>
      <c r="Q297" s="6">
        <v>3000</v>
      </c>
      <c r="R297" s="6">
        <v>3000</v>
      </c>
      <c r="S297" s="6">
        <v>3000</v>
      </c>
      <c r="T297" s="6">
        <v>0</v>
      </c>
      <c r="U297" s="6">
        <v>202.96605772396833</v>
      </c>
      <c r="V297" s="6">
        <v>214.49012728681464</v>
      </c>
      <c r="W297" s="6">
        <v>0</v>
      </c>
      <c r="X297" s="6">
        <v>100.9205397449864</v>
      </c>
      <c r="Y297" s="6">
        <v>0</v>
      </c>
      <c r="Z297" s="6">
        <v>921.2043109719275</v>
      </c>
      <c r="AA297" s="6">
        <v>142.45565358969588</v>
      </c>
      <c r="AB297" s="6">
        <v>395.34264444984547</v>
      </c>
      <c r="AC297" s="6">
        <v>628.83854737376714</v>
      </c>
      <c r="AD297" s="6">
        <v>80.690335755783053</v>
      </c>
      <c r="AE297" s="6">
        <v>1843.999387984079</v>
      </c>
      <c r="AF297" s="6">
        <v>0</v>
      </c>
      <c r="AG297" s="6">
        <v>778.58854979392027</v>
      </c>
      <c r="AH297" s="6">
        <v>0</v>
      </c>
      <c r="AI297" s="6">
        <v>0</v>
      </c>
      <c r="AJ297" s="6">
        <v>433.27794747319786</v>
      </c>
      <c r="AK297" s="6">
        <v>0</v>
      </c>
      <c r="AL297" s="6">
        <v>95.48384609294817</v>
      </c>
      <c r="AM297" s="6">
        <v>0</v>
      </c>
      <c r="AN297" s="6">
        <v>14.950925499311325</v>
      </c>
      <c r="AO297" s="6">
        <v>0</v>
      </c>
      <c r="AP297" s="6">
        <v>0</v>
      </c>
      <c r="AQ297" s="6">
        <v>0</v>
      </c>
      <c r="AR297" s="6">
        <v>3000</v>
      </c>
      <c r="AS297" s="6">
        <v>0</v>
      </c>
      <c r="AT297" s="6">
        <v>0</v>
      </c>
      <c r="AU297" s="6">
        <v>0</v>
      </c>
      <c r="AV297" s="6">
        <v>0</v>
      </c>
      <c r="AW297" s="6">
        <v>62.528115819195136</v>
      </c>
      <c r="AX297" s="7">
        <v>0</v>
      </c>
      <c r="BA297" s="13" t="s">
        <v>2</v>
      </c>
      <c r="BB297" s="13" t="s">
        <v>3</v>
      </c>
      <c r="BC297" s="13"/>
      <c r="BD297" s="13"/>
    </row>
    <row r="298" spans="1:56" x14ac:dyDescent="0.2">
      <c r="A298" s="5">
        <v>484.51031589040213</v>
      </c>
      <c r="B298" s="6">
        <v>74.909346087217273</v>
      </c>
      <c r="C298" s="6">
        <v>148.22661762554389</v>
      </c>
      <c r="D298" s="6">
        <v>3000</v>
      </c>
      <c r="E298" s="6">
        <v>376.72536928240879</v>
      </c>
      <c r="F298" s="6">
        <v>972.97697923392161</v>
      </c>
      <c r="G298" s="6">
        <v>15.352344526928391</v>
      </c>
      <c r="H298" s="6">
        <v>709.88662141794839</v>
      </c>
      <c r="I298" s="6">
        <v>278.61755941705951</v>
      </c>
      <c r="J298" s="6">
        <v>0</v>
      </c>
      <c r="K298" s="6">
        <v>1986.319429823639</v>
      </c>
      <c r="L298" s="6">
        <v>257.72098755300067</v>
      </c>
      <c r="M298" s="6">
        <v>1441.9456770655383</v>
      </c>
      <c r="N298" s="6">
        <v>3000</v>
      </c>
      <c r="O298" s="6">
        <v>3000</v>
      </c>
      <c r="P298" s="6">
        <v>557.8378342723754</v>
      </c>
      <c r="Q298" s="6">
        <v>0</v>
      </c>
      <c r="R298" s="6">
        <v>3000</v>
      </c>
      <c r="S298" s="6">
        <v>0</v>
      </c>
      <c r="T298" s="6">
        <v>3000</v>
      </c>
      <c r="U298" s="6">
        <v>3000</v>
      </c>
      <c r="V298" s="6">
        <v>1438.2196315069145</v>
      </c>
      <c r="W298" s="6">
        <v>0</v>
      </c>
      <c r="X298" s="6">
        <v>3000</v>
      </c>
      <c r="Y298" s="6">
        <v>444.02107785226008</v>
      </c>
      <c r="Z298" s="6">
        <v>1010.1954223915604</v>
      </c>
      <c r="AA298" s="6">
        <v>3000</v>
      </c>
      <c r="AB298" s="6">
        <v>0</v>
      </c>
      <c r="AC298" s="6">
        <v>3000</v>
      </c>
      <c r="AD298" s="6">
        <v>3000</v>
      </c>
      <c r="AE298" s="6">
        <v>0</v>
      </c>
      <c r="AF298" s="6">
        <v>38.59263149381195</v>
      </c>
      <c r="AG298" s="6">
        <v>3000</v>
      </c>
      <c r="AH298" s="6">
        <v>3000</v>
      </c>
      <c r="AI298" s="6">
        <v>201.83166852741124</v>
      </c>
      <c r="AJ298" s="6">
        <v>3000</v>
      </c>
      <c r="AK298" s="6">
        <v>0</v>
      </c>
      <c r="AL298" s="6">
        <v>0</v>
      </c>
      <c r="AM298" s="6">
        <v>3000</v>
      </c>
      <c r="AN298" s="6">
        <v>3000</v>
      </c>
      <c r="AO298" s="6">
        <v>3000</v>
      </c>
      <c r="AP298" s="6">
        <v>3000</v>
      </c>
      <c r="AQ298" s="6">
        <v>0</v>
      </c>
      <c r="AR298" s="6">
        <v>3000</v>
      </c>
      <c r="AS298" s="6">
        <v>3000</v>
      </c>
      <c r="AT298" s="6">
        <v>122.24528470035784</v>
      </c>
      <c r="AU298" s="6">
        <v>3000</v>
      </c>
      <c r="AV298" s="6">
        <v>1897.0225784066329</v>
      </c>
      <c r="AW298" s="6">
        <v>3000</v>
      </c>
      <c r="AX298" s="7">
        <v>3000</v>
      </c>
      <c r="BA298" s="13">
        <f>AVERAGE(K262:AO292)</f>
        <v>84.506295906085342</v>
      </c>
      <c r="BB298" s="13" t="s">
        <v>4</v>
      </c>
      <c r="BC298" s="13"/>
      <c r="BD298" s="13"/>
    </row>
    <row r="299" spans="1:56" x14ac:dyDescent="0.2">
      <c r="A299" s="5">
        <v>0</v>
      </c>
      <c r="B299" s="6">
        <v>0</v>
      </c>
      <c r="C299" s="6">
        <v>31.281854779593687</v>
      </c>
      <c r="D299" s="6">
        <v>0</v>
      </c>
      <c r="E299" s="6">
        <v>0</v>
      </c>
      <c r="F299" s="6">
        <v>740.00747137257213</v>
      </c>
      <c r="G299" s="6">
        <v>1014.3225488337926</v>
      </c>
      <c r="H299" s="6">
        <v>0</v>
      </c>
      <c r="I299" s="6">
        <v>3000</v>
      </c>
      <c r="J299" s="6">
        <v>3000</v>
      </c>
      <c r="K299" s="6">
        <v>3000</v>
      </c>
      <c r="L299" s="6">
        <v>1366.2381873618392</v>
      </c>
      <c r="M299" s="6">
        <v>3000</v>
      </c>
      <c r="N299" s="6">
        <v>664.40638915897853</v>
      </c>
      <c r="O299" s="6">
        <v>694.46392706368488</v>
      </c>
      <c r="P299" s="6">
        <v>637.8589364212221</v>
      </c>
      <c r="Q299" s="6">
        <v>31.1040432167988</v>
      </c>
      <c r="R299" s="6">
        <v>202.14243973838711</v>
      </c>
      <c r="S299" s="6">
        <v>0</v>
      </c>
      <c r="T299" s="6">
        <v>428.09495992514894</v>
      </c>
      <c r="U299" s="6">
        <v>0</v>
      </c>
      <c r="V299" s="6">
        <v>738.63514482923756</v>
      </c>
      <c r="W299" s="6">
        <v>134.22641058787849</v>
      </c>
      <c r="X299" s="6">
        <v>3000</v>
      </c>
      <c r="Y299" s="6">
        <v>1208.9511859278132</v>
      </c>
      <c r="Z299" s="6">
        <v>0</v>
      </c>
      <c r="AA299" s="6">
        <v>3000</v>
      </c>
      <c r="AB299" s="6">
        <v>536.05921483590828</v>
      </c>
      <c r="AC299" s="6">
        <v>1640.268641891545</v>
      </c>
      <c r="AD299" s="6">
        <v>3000</v>
      </c>
      <c r="AE299" s="6">
        <v>3000</v>
      </c>
      <c r="AF299" s="6">
        <v>3000</v>
      </c>
      <c r="AG299" s="6">
        <v>3000</v>
      </c>
      <c r="AH299" s="6">
        <v>3000</v>
      </c>
      <c r="AI299" s="6">
        <v>3000</v>
      </c>
      <c r="AJ299" s="6">
        <v>198.2093302083199</v>
      </c>
      <c r="AK299" s="6">
        <v>3000</v>
      </c>
      <c r="AL299" s="6">
        <v>3000</v>
      </c>
      <c r="AM299" s="6">
        <v>3000</v>
      </c>
      <c r="AN299" s="6">
        <v>466.36497552543233</v>
      </c>
      <c r="AO299" s="6">
        <v>815.10375725613858</v>
      </c>
      <c r="AP299" s="6">
        <v>3000</v>
      </c>
      <c r="AQ299" s="6">
        <v>3000</v>
      </c>
      <c r="AR299" s="6">
        <v>1328.6482376231902</v>
      </c>
      <c r="AS299" s="6">
        <v>291.25126358808393</v>
      </c>
      <c r="AT299" s="6">
        <v>3000</v>
      </c>
      <c r="AU299" s="6">
        <v>539.82021585972871</v>
      </c>
      <c r="AV299" s="6">
        <v>1491.0831480503716</v>
      </c>
      <c r="AW299" s="6">
        <v>906.63305322797214</v>
      </c>
      <c r="AX299" s="7">
        <v>1385.1349193886367</v>
      </c>
      <c r="BA299" s="13" t="s">
        <v>5</v>
      </c>
      <c r="BB299" s="13" t="s">
        <v>6</v>
      </c>
      <c r="BC299" s="13" t="s">
        <v>7</v>
      </c>
      <c r="BD299" s="13" t="s">
        <v>6</v>
      </c>
    </row>
    <row r="300" spans="1:56" x14ac:dyDescent="0.2">
      <c r="A300" s="10">
        <v>0</v>
      </c>
      <c r="B300" s="11">
        <v>0</v>
      </c>
      <c r="C300" s="11">
        <v>0</v>
      </c>
      <c r="D300" s="11">
        <v>0</v>
      </c>
      <c r="E300" s="11">
        <v>0</v>
      </c>
      <c r="F300" s="11">
        <v>819.63235194992876</v>
      </c>
      <c r="G300" s="11">
        <v>155.63146553116439</v>
      </c>
      <c r="H300" s="11">
        <v>3000</v>
      </c>
      <c r="I300" s="11">
        <v>358.84324252496253</v>
      </c>
      <c r="J300" s="11">
        <v>349.63408433508266</v>
      </c>
      <c r="K300" s="11">
        <v>0</v>
      </c>
      <c r="L300" s="11">
        <v>1078.5869976036579</v>
      </c>
      <c r="M300" s="11">
        <v>515.82443331079503</v>
      </c>
      <c r="N300" s="11">
        <v>83.834352134139408</v>
      </c>
      <c r="O300" s="11">
        <v>502.6149103993489</v>
      </c>
      <c r="P300" s="11">
        <v>292.57579868025095</v>
      </c>
      <c r="Q300" s="11">
        <v>3000</v>
      </c>
      <c r="R300" s="11">
        <v>330.39731463842872</v>
      </c>
      <c r="S300" s="11">
        <v>3000</v>
      </c>
      <c r="T300" s="11">
        <v>3000</v>
      </c>
      <c r="U300" s="11">
        <v>3000</v>
      </c>
      <c r="V300" s="11">
        <v>1966.0473957049549</v>
      </c>
      <c r="W300" s="11">
        <v>1504.5991849231227</v>
      </c>
      <c r="X300" s="11">
        <v>3000</v>
      </c>
      <c r="Y300" s="11">
        <v>3000</v>
      </c>
      <c r="Z300" s="11">
        <v>3000</v>
      </c>
      <c r="AA300" s="11">
        <v>3000</v>
      </c>
      <c r="AB300" s="11">
        <v>3000</v>
      </c>
      <c r="AC300" s="11">
        <v>687.05827479967911</v>
      </c>
      <c r="AD300" s="11">
        <v>1129.759563266553</v>
      </c>
      <c r="AE300" s="11">
        <v>613.62695226076494</v>
      </c>
      <c r="AF300" s="11">
        <v>703.29515935723566</v>
      </c>
      <c r="AG300" s="11">
        <v>3000</v>
      </c>
      <c r="AH300" s="11">
        <v>1744.6647377739141</v>
      </c>
      <c r="AI300" s="11">
        <v>717.59113515034232</v>
      </c>
      <c r="AJ300" s="11">
        <v>482.43842597863295</v>
      </c>
      <c r="AK300" s="11">
        <v>108.57092443544116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2">
        <v>0</v>
      </c>
      <c r="BA300" s="13">
        <f>31*31*64*50*10^(-12)</f>
        <v>3.0751999999999998E-6</v>
      </c>
      <c r="BB300" s="13" t="s">
        <v>8</v>
      </c>
      <c r="BC300" s="13">
        <f>BA298*BA300</f>
        <v>2.5987376117039363E-4</v>
      </c>
      <c r="BD300" s="13" t="s">
        <v>9</v>
      </c>
    </row>
    <row r="301" spans="1:56" x14ac:dyDescent="0.2">
      <c r="A301" s="1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169.8299163832794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993.81229370448864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51.537551470305971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5">
        <v>3000</v>
      </c>
      <c r="B302" s="6">
        <v>0</v>
      </c>
      <c r="C302" s="6">
        <v>0</v>
      </c>
      <c r="D302" s="6">
        <v>0</v>
      </c>
      <c r="E302" s="6">
        <v>0</v>
      </c>
      <c r="F302" s="6">
        <v>150.72490537485601</v>
      </c>
      <c r="G302" s="6">
        <v>470.5587846686808</v>
      </c>
      <c r="H302" s="6">
        <v>0</v>
      </c>
      <c r="I302" s="6">
        <v>1494.457345475374</v>
      </c>
      <c r="J302" s="6">
        <v>0</v>
      </c>
      <c r="K302" s="6">
        <v>0</v>
      </c>
      <c r="L302" s="6">
        <v>0</v>
      </c>
      <c r="M302" s="6">
        <v>82.944434294724033</v>
      </c>
      <c r="N302" s="6">
        <v>0</v>
      </c>
      <c r="O302" s="6">
        <v>0</v>
      </c>
      <c r="P302" s="6">
        <v>0</v>
      </c>
      <c r="Q302" s="6">
        <v>11.718190350433815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7">
        <v>0</v>
      </c>
    </row>
    <row r="303" spans="1:56" x14ac:dyDescent="0.2">
      <c r="A303" s="5">
        <v>0</v>
      </c>
      <c r="B303" s="6">
        <v>100.49945793641609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650.98322523698289</v>
      </c>
      <c r="I303" s="6">
        <v>43.598221220378946</v>
      </c>
      <c r="J303" s="6">
        <v>226.5279525433848</v>
      </c>
      <c r="K303" s="6">
        <v>0</v>
      </c>
      <c r="L303" s="6">
        <v>270.17037149261614</v>
      </c>
      <c r="M303" s="6">
        <v>0</v>
      </c>
      <c r="N303" s="6">
        <v>34.283568258240848</v>
      </c>
      <c r="O303" s="6">
        <v>3000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72.24184355085481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7">
        <v>0</v>
      </c>
    </row>
    <row r="304" spans="1:56" x14ac:dyDescent="0.2">
      <c r="A304" s="5">
        <v>0</v>
      </c>
      <c r="B304" s="6">
        <v>0</v>
      </c>
      <c r="C304" s="6">
        <v>0</v>
      </c>
      <c r="D304" s="6">
        <v>0</v>
      </c>
      <c r="E304" s="6">
        <v>577.93804556031318</v>
      </c>
      <c r="F304" s="6">
        <v>225.61596720639864</v>
      </c>
      <c r="G304" s="6">
        <v>0</v>
      </c>
      <c r="H304" s="6">
        <v>0</v>
      </c>
      <c r="I304" s="6">
        <v>0</v>
      </c>
      <c r="J304" s="6">
        <v>3000</v>
      </c>
      <c r="K304" s="6">
        <v>0</v>
      </c>
      <c r="L304" s="6">
        <v>0</v>
      </c>
      <c r="M304" s="6">
        <v>752.25899474146308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142.42758468288866</v>
      </c>
      <c r="AV304" s="6">
        <v>0</v>
      </c>
      <c r="AW304" s="6">
        <v>0</v>
      </c>
      <c r="AX304" s="7">
        <v>0</v>
      </c>
    </row>
    <row r="305" spans="1:50" x14ac:dyDescent="0.2">
      <c r="A305" s="5">
        <v>81.110164587131749</v>
      </c>
      <c r="B305" s="6">
        <v>0</v>
      </c>
      <c r="C305" s="6">
        <v>0</v>
      </c>
      <c r="D305" s="6">
        <v>3000</v>
      </c>
      <c r="E305" s="6">
        <v>368.26045241372049</v>
      </c>
      <c r="F305" s="6">
        <v>0</v>
      </c>
      <c r="G305" s="6">
        <v>606.31173697500799</v>
      </c>
      <c r="H305" s="6">
        <v>0</v>
      </c>
      <c r="I305" s="6">
        <v>352.12059994317087</v>
      </c>
      <c r="J305" s="6">
        <v>2597.9111127991587</v>
      </c>
      <c r="K305" s="6">
        <v>3000</v>
      </c>
      <c r="L305" s="6">
        <v>27.239361616837868</v>
      </c>
      <c r="M305" s="6">
        <v>0</v>
      </c>
      <c r="N305" s="6">
        <v>45.981243332298618</v>
      </c>
      <c r="O305" s="6">
        <v>49.303612739361142</v>
      </c>
      <c r="P305" s="6">
        <v>560.907077076532</v>
      </c>
      <c r="Q305" s="6">
        <v>0</v>
      </c>
      <c r="R305" s="6">
        <v>58.824313016961696</v>
      </c>
      <c r="S305" s="6">
        <v>0.37286639648618802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6.6113191416898189</v>
      </c>
      <c r="AU305" s="6">
        <v>0</v>
      </c>
      <c r="AV305" s="6">
        <v>20.557967532102793</v>
      </c>
      <c r="AW305" s="6">
        <v>526.31519427628473</v>
      </c>
      <c r="AX305" s="7">
        <v>0</v>
      </c>
    </row>
    <row r="306" spans="1:50" x14ac:dyDescent="0.2">
      <c r="A306" s="5">
        <v>0</v>
      </c>
      <c r="B306" s="6">
        <v>0</v>
      </c>
      <c r="C306" s="6">
        <v>363.71132359293279</v>
      </c>
      <c r="D306" s="6">
        <v>0</v>
      </c>
      <c r="E306" s="6">
        <v>108.16460558128529</v>
      </c>
      <c r="F306" s="6">
        <v>0</v>
      </c>
      <c r="G306" s="6">
        <v>285.98324141299372</v>
      </c>
      <c r="H306" s="6">
        <v>1656.9919949426817</v>
      </c>
      <c r="I306" s="6">
        <v>0</v>
      </c>
      <c r="J306" s="6">
        <v>0</v>
      </c>
      <c r="K306" s="6">
        <v>0</v>
      </c>
      <c r="L306" s="6">
        <v>0</v>
      </c>
      <c r="M306" s="6">
        <v>203.30974577261077</v>
      </c>
      <c r="N306" s="6">
        <v>0</v>
      </c>
      <c r="O306" s="6">
        <v>0</v>
      </c>
      <c r="P306" s="6">
        <v>0</v>
      </c>
      <c r="Q306" s="6">
        <v>679.11967327309412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7">
        <v>0</v>
      </c>
    </row>
    <row r="307" spans="1:50" x14ac:dyDescent="0.2">
      <c r="A307" s="5">
        <v>135.5238328600708</v>
      </c>
      <c r="B307" s="6">
        <v>466.09640329500508</v>
      </c>
      <c r="C307" s="6">
        <v>28.618232595134032</v>
      </c>
      <c r="D307" s="6">
        <v>19.773317698736719</v>
      </c>
      <c r="E307" s="6">
        <v>584.72663327630926</v>
      </c>
      <c r="F307" s="6">
        <v>0</v>
      </c>
      <c r="G307" s="6">
        <v>0</v>
      </c>
      <c r="H307" s="6">
        <v>0</v>
      </c>
      <c r="I307" s="6">
        <v>1590.9709856832801</v>
      </c>
      <c r="J307" s="6">
        <v>45.148009898523924</v>
      </c>
      <c r="K307" s="6">
        <v>736.37534558258312</v>
      </c>
      <c r="L307" s="6">
        <v>113.29065315280377</v>
      </c>
      <c r="M307" s="6">
        <v>0</v>
      </c>
      <c r="N307" s="6">
        <v>6.7780922132997148</v>
      </c>
      <c r="O307" s="6">
        <v>232.90299108543104</v>
      </c>
      <c r="P307" s="6">
        <v>0</v>
      </c>
      <c r="Q307" s="6">
        <v>0</v>
      </c>
      <c r="R307" s="6">
        <v>0</v>
      </c>
      <c r="S307" s="6">
        <v>134.52563661661543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125.88780172794122</v>
      </c>
      <c r="AV307" s="6">
        <v>0</v>
      </c>
      <c r="AW307" s="6">
        <v>0</v>
      </c>
      <c r="AX307" s="7">
        <v>0</v>
      </c>
    </row>
    <row r="308" spans="1:50" x14ac:dyDescent="0.2">
      <c r="A308" s="5">
        <v>0</v>
      </c>
      <c r="B308" s="6">
        <v>104.33222996511086</v>
      </c>
      <c r="C308" s="6">
        <v>0</v>
      </c>
      <c r="D308" s="6">
        <v>0</v>
      </c>
      <c r="E308" s="6">
        <v>110.44283299355493</v>
      </c>
      <c r="F308" s="6">
        <v>663.32687681312473</v>
      </c>
      <c r="G308" s="6">
        <v>3000</v>
      </c>
      <c r="H308" s="6">
        <v>675.82531837903298</v>
      </c>
      <c r="I308" s="6">
        <v>269.31605521398797</v>
      </c>
      <c r="J308" s="6">
        <v>54.459927488665926</v>
      </c>
      <c r="K308" s="6">
        <v>133.58706016002088</v>
      </c>
      <c r="L308" s="6">
        <v>0</v>
      </c>
      <c r="M308" s="6">
        <v>340.19853492152515</v>
      </c>
      <c r="N308" s="6">
        <v>316.94881843685062</v>
      </c>
      <c r="O308" s="6">
        <v>0</v>
      </c>
      <c r="P308" s="6">
        <v>1138.6059257225784</v>
      </c>
      <c r="Q308" s="6">
        <v>0</v>
      </c>
      <c r="R308" s="6">
        <v>84.581356050098748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7">
        <v>0</v>
      </c>
    </row>
    <row r="309" spans="1:50" x14ac:dyDescent="0.2">
      <c r="A309" s="5">
        <v>0</v>
      </c>
      <c r="B309" s="6">
        <v>0</v>
      </c>
      <c r="C309" s="6">
        <v>0</v>
      </c>
      <c r="D309" s="6">
        <v>675.68890666633888</v>
      </c>
      <c r="E309" s="6">
        <v>0</v>
      </c>
      <c r="F309" s="6">
        <v>540.1542820659306</v>
      </c>
      <c r="G309" s="6">
        <v>0</v>
      </c>
      <c r="H309" s="6">
        <v>12.452198164176934</v>
      </c>
      <c r="I309" s="6">
        <v>0</v>
      </c>
      <c r="J309" s="6">
        <v>3000</v>
      </c>
      <c r="K309" s="6">
        <v>3000</v>
      </c>
      <c r="L309" s="6">
        <v>1934.6445988521459</v>
      </c>
      <c r="M309" s="6">
        <v>578.56518521963199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1.5090821081485046</v>
      </c>
      <c r="V309" s="6">
        <v>0</v>
      </c>
      <c r="W309" s="6">
        <v>0</v>
      </c>
      <c r="X309" s="6">
        <v>119.02987052596472</v>
      </c>
      <c r="Y309" s="6">
        <v>62.411949240961349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65.118514854495515</v>
      </c>
      <c r="AU309" s="6">
        <v>0</v>
      </c>
      <c r="AV309" s="6">
        <v>0</v>
      </c>
      <c r="AW309" s="6">
        <v>0</v>
      </c>
      <c r="AX309" s="7">
        <v>0</v>
      </c>
    </row>
    <row r="310" spans="1:50" x14ac:dyDescent="0.2">
      <c r="A310" s="5">
        <v>0</v>
      </c>
      <c r="B310" s="6">
        <v>241.62656749486086</v>
      </c>
      <c r="C310" s="6">
        <v>33.221890103226997</v>
      </c>
      <c r="D310" s="6">
        <v>150.50917098515811</v>
      </c>
      <c r="E310" s="6">
        <v>59.373592414888208</v>
      </c>
      <c r="F310" s="6">
        <v>0</v>
      </c>
      <c r="G310" s="6">
        <v>258.47413728874653</v>
      </c>
      <c r="H310" s="6">
        <v>162.71108691989184</v>
      </c>
      <c r="I310" s="6">
        <v>3000</v>
      </c>
      <c r="J310" s="6">
        <v>0</v>
      </c>
      <c r="K310" s="6">
        <v>890.09941211877731</v>
      </c>
      <c r="L310" s="6">
        <v>3000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17.918018299018513</v>
      </c>
      <c r="S310" s="6">
        <v>1298.744842498661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7">
        <v>0</v>
      </c>
    </row>
    <row r="311" spans="1:50" x14ac:dyDescent="0.2">
      <c r="A311" s="5">
        <v>0</v>
      </c>
      <c r="B311" s="6">
        <v>401.49322265335286</v>
      </c>
      <c r="C311" s="6">
        <v>271.82251775353279</v>
      </c>
      <c r="D311" s="6">
        <v>0</v>
      </c>
      <c r="E311" s="6">
        <v>3000</v>
      </c>
      <c r="F311" s="6">
        <v>1007.4179870862495</v>
      </c>
      <c r="G311" s="6">
        <v>579.49589407365602</v>
      </c>
      <c r="H311" s="6">
        <v>806.90587529983759</v>
      </c>
      <c r="I311" s="6">
        <v>220.73922503386029</v>
      </c>
      <c r="J311" s="6">
        <v>65.386979083879396</v>
      </c>
      <c r="K311" s="6">
        <v>272.48223194463117</v>
      </c>
      <c r="L311" s="6">
        <v>68.014868391776417</v>
      </c>
      <c r="M311" s="6">
        <v>330.19532417769869</v>
      </c>
      <c r="N311" s="6">
        <v>0</v>
      </c>
      <c r="O311" s="6">
        <v>1268.2823173902984</v>
      </c>
      <c r="P311" s="6">
        <v>0</v>
      </c>
      <c r="Q311" s="6">
        <v>757.01453251503199</v>
      </c>
      <c r="R311" s="6">
        <v>0</v>
      </c>
      <c r="S311" s="6">
        <v>0</v>
      </c>
      <c r="T311" s="6">
        <v>0</v>
      </c>
      <c r="U311" s="6">
        <v>39.713989274033338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8.8409265506966221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7">
        <v>0</v>
      </c>
    </row>
    <row r="312" spans="1:50" x14ac:dyDescent="0.2">
      <c r="A312" s="5">
        <v>0</v>
      </c>
      <c r="B312" s="6">
        <v>260.14004334541596</v>
      </c>
      <c r="C312" s="6">
        <v>0</v>
      </c>
      <c r="D312" s="6">
        <v>753.81523948331733</v>
      </c>
      <c r="E312" s="6">
        <v>0</v>
      </c>
      <c r="F312" s="6">
        <v>0</v>
      </c>
      <c r="G312" s="6">
        <v>0</v>
      </c>
      <c r="H312" s="6">
        <v>527.22283240213483</v>
      </c>
      <c r="I312" s="6">
        <v>433.85159428921816</v>
      </c>
      <c r="J312" s="6">
        <v>0</v>
      </c>
      <c r="K312" s="6">
        <v>0</v>
      </c>
      <c r="L312" s="6">
        <v>0</v>
      </c>
      <c r="M312" s="6">
        <v>203.13467267277292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7">
        <v>0</v>
      </c>
    </row>
    <row r="313" spans="1:50" x14ac:dyDescent="0.2">
      <c r="A313" s="5">
        <v>0</v>
      </c>
      <c r="B313" s="6">
        <v>224.71908913731932</v>
      </c>
      <c r="C313" s="6">
        <v>0</v>
      </c>
      <c r="D313" s="6">
        <v>0</v>
      </c>
      <c r="E313" s="6">
        <v>0</v>
      </c>
      <c r="F313" s="6">
        <v>853.67391691249986</v>
      </c>
      <c r="G313" s="6">
        <v>1501.4619808875673</v>
      </c>
      <c r="H313" s="6">
        <v>0</v>
      </c>
      <c r="I313" s="6">
        <v>0</v>
      </c>
      <c r="J313" s="6">
        <v>804.67102226341149</v>
      </c>
      <c r="K313" s="6">
        <v>3000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1231.1721973703902</v>
      </c>
      <c r="X313" s="6">
        <v>0</v>
      </c>
      <c r="Y313" s="6">
        <v>360.55764656804286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7">
        <v>0</v>
      </c>
    </row>
    <row r="314" spans="1:50" x14ac:dyDescent="0.2">
      <c r="A314" s="5">
        <v>0</v>
      </c>
      <c r="B314" s="6">
        <v>0</v>
      </c>
      <c r="C314" s="6">
        <v>0</v>
      </c>
      <c r="D314" s="6">
        <v>329.54574519650396</v>
      </c>
      <c r="E314" s="6">
        <v>2260.9905901238794</v>
      </c>
      <c r="F314" s="6">
        <v>786.41828055424639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647.97921790572809</v>
      </c>
      <c r="M314" s="6">
        <v>309.66244678864405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1816.9972903401117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7">
        <v>0</v>
      </c>
    </row>
    <row r="315" spans="1:50" x14ac:dyDescent="0.2">
      <c r="A315" s="5">
        <v>25.752083013435367</v>
      </c>
      <c r="B315" s="6">
        <v>0</v>
      </c>
      <c r="C315" s="6">
        <v>0</v>
      </c>
      <c r="D315" s="6">
        <v>480.85758161435433</v>
      </c>
      <c r="E315" s="6">
        <v>0</v>
      </c>
      <c r="F315" s="6">
        <v>0</v>
      </c>
      <c r="G315" s="6">
        <v>0</v>
      </c>
      <c r="H315" s="6">
        <v>316.46149130097047</v>
      </c>
      <c r="I315" s="6">
        <v>0</v>
      </c>
      <c r="J315" s="6">
        <v>989.50457217970097</v>
      </c>
      <c r="K315" s="6">
        <v>0</v>
      </c>
      <c r="L315" s="6">
        <v>181.90713135696114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61.736848845305303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42.351127861133136</v>
      </c>
      <c r="AV315" s="6">
        <v>0</v>
      </c>
      <c r="AW315" s="6">
        <v>0</v>
      </c>
      <c r="AX315" s="7">
        <v>0</v>
      </c>
    </row>
    <row r="316" spans="1:50" x14ac:dyDescent="0.2">
      <c r="A316" s="5">
        <v>184.23263124834284</v>
      </c>
      <c r="B316" s="6">
        <v>0</v>
      </c>
      <c r="C316" s="6">
        <v>0</v>
      </c>
      <c r="D316" s="6">
        <v>206.88772126607682</v>
      </c>
      <c r="E316" s="6">
        <v>55.193028769628199</v>
      </c>
      <c r="F316" s="6">
        <v>496.67462477642221</v>
      </c>
      <c r="G316" s="6">
        <v>0</v>
      </c>
      <c r="H316" s="6">
        <v>0</v>
      </c>
      <c r="I316" s="6">
        <v>1706.211577243203</v>
      </c>
      <c r="J316" s="6">
        <v>789.59808893090985</v>
      </c>
      <c r="K316" s="6">
        <v>0</v>
      </c>
      <c r="L316" s="6">
        <v>173.74658499808629</v>
      </c>
      <c r="M316" s="6">
        <v>0</v>
      </c>
      <c r="N316" s="6">
        <v>0</v>
      </c>
      <c r="O316" s="6">
        <v>0</v>
      </c>
      <c r="P316" s="6">
        <v>0</v>
      </c>
      <c r="Q316" s="6">
        <v>3000</v>
      </c>
      <c r="R316" s="6">
        <v>0</v>
      </c>
      <c r="S316" s="6">
        <v>0</v>
      </c>
      <c r="T316" s="6">
        <v>238.61705140731829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3000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103.56568703609491</v>
      </c>
      <c r="AX316" s="7">
        <v>19.969699119207689</v>
      </c>
    </row>
    <row r="317" spans="1:50" x14ac:dyDescent="0.2">
      <c r="A317" s="5">
        <v>0</v>
      </c>
      <c r="B317" s="6">
        <v>0</v>
      </c>
      <c r="C317" s="6">
        <v>0</v>
      </c>
      <c r="D317" s="6">
        <v>98.274153052987458</v>
      </c>
      <c r="E317" s="6">
        <v>27.832593268049095</v>
      </c>
      <c r="F317" s="6">
        <v>0</v>
      </c>
      <c r="G317" s="6">
        <v>92.917818239503958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735.00496851908019</v>
      </c>
      <c r="N317" s="6">
        <v>905.06655692373488</v>
      </c>
      <c r="O317" s="6">
        <v>357.26916908406474</v>
      </c>
      <c r="P317" s="6">
        <v>557.12749773710584</v>
      </c>
      <c r="Q317" s="6">
        <v>0</v>
      </c>
      <c r="R317" s="6">
        <v>0</v>
      </c>
      <c r="S317" s="6">
        <v>0</v>
      </c>
      <c r="T317" s="6">
        <v>0</v>
      </c>
      <c r="U317" s="6">
        <v>3000</v>
      </c>
      <c r="V317" s="6">
        <v>0</v>
      </c>
      <c r="W317" s="6">
        <v>0</v>
      </c>
      <c r="X317" s="6">
        <v>0</v>
      </c>
      <c r="Y317" s="6">
        <v>0</v>
      </c>
      <c r="Z317" s="6">
        <v>425.06467776629779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1089.3750911976617</v>
      </c>
      <c r="AN317" s="6">
        <v>3000</v>
      </c>
      <c r="AO317" s="6">
        <v>0</v>
      </c>
      <c r="AP317" s="6">
        <v>0</v>
      </c>
      <c r="AQ317" s="6">
        <v>0</v>
      </c>
      <c r="AR317" s="6">
        <v>138.02010842666505</v>
      </c>
      <c r="AS317" s="6">
        <v>0</v>
      </c>
      <c r="AT317" s="6">
        <v>0</v>
      </c>
      <c r="AU317" s="6">
        <v>0</v>
      </c>
      <c r="AV317" s="6">
        <v>0</v>
      </c>
      <c r="AW317" s="6">
        <v>3000</v>
      </c>
      <c r="AX317" s="7">
        <v>0</v>
      </c>
    </row>
    <row r="318" spans="1:50" x14ac:dyDescent="0.2">
      <c r="A318" s="5">
        <v>461.97630319897462</v>
      </c>
      <c r="B318" s="6">
        <v>644.29157453717926</v>
      </c>
      <c r="C318" s="6">
        <v>0</v>
      </c>
      <c r="D318" s="6">
        <v>0</v>
      </c>
      <c r="E318" s="6">
        <v>426.51396007609037</v>
      </c>
      <c r="F318" s="6">
        <v>0</v>
      </c>
      <c r="G318" s="6">
        <v>3000</v>
      </c>
      <c r="H318" s="6">
        <v>0</v>
      </c>
      <c r="I318" s="6">
        <v>0</v>
      </c>
      <c r="J318" s="6">
        <v>3000</v>
      </c>
      <c r="K318" s="6">
        <v>3000</v>
      </c>
      <c r="L318" s="6">
        <v>0</v>
      </c>
      <c r="M318" s="6">
        <v>1748.7160182377961</v>
      </c>
      <c r="N318" s="6">
        <v>233.30278709518279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389.5816410597522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3000</v>
      </c>
      <c r="AN318" s="6">
        <v>0</v>
      </c>
      <c r="AO318" s="6">
        <v>66.761262744850228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3000</v>
      </c>
      <c r="AV318" s="6">
        <v>0</v>
      </c>
      <c r="AW318" s="6">
        <v>0</v>
      </c>
      <c r="AX318" s="7">
        <v>0</v>
      </c>
    </row>
    <row r="319" spans="1:50" x14ac:dyDescent="0.2">
      <c r="A319" s="5">
        <v>28.363129299618777</v>
      </c>
      <c r="B319" s="6">
        <v>0</v>
      </c>
      <c r="C319" s="6">
        <v>3000</v>
      </c>
      <c r="D319" s="6">
        <v>1759.3829923703665</v>
      </c>
      <c r="E319" s="6">
        <v>0</v>
      </c>
      <c r="F319" s="6">
        <v>11.791117805375507</v>
      </c>
      <c r="G319" s="6">
        <v>0</v>
      </c>
      <c r="H319" s="6">
        <v>563.12930548569193</v>
      </c>
      <c r="I319" s="6">
        <v>672.30637095454176</v>
      </c>
      <c r="J319" s="6">
        <v>0</v>
      </c>
      <c r="K319" s="6">
        <v>158.18872451773996</v>
      </c>
      <c r="L319" s="6">
        <v>85.98575758538118</v>
      </c>
      <c r="M319" s="6">
        <v>0</v>
      </c>
      <c r="N319" s="6">
        <v>794.02185270079053</v>
      </c>
      <c r="O319" s="6">
        <v>0</v>
      </c>
      <c r="P319" s="6">
        <v>31.514045337422885</v>
      </c>
      <c r="Q319" s="6">
        <v>0</v>
      </c>
      <c r="R319" s="6">
        <v>0</v>
      </c>
      <c r="S319" s="6">
        <v>0</v>
      </c>
      <c r="T319" s="6">
        <v>320.7364244740711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63.243578912321482</v>
      </c>
      <c r="AI319" s="6">
        <v>0</v>
      </c>
      <c r="AJ319" s="6">
        <v>0</v>
      </c>
      <c r="AK319" s="6">
        <v>0</v>
      </c>
      <c r="AL319" s="6">
        <v>3.9067689412199798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172.1915929694469</v>
      </c>
      <c r="AW319" s="6">
        <v>0</v>
      </c>
      <c r="AX319" s="7">
        <v>0</v>
      </c>
    </row>
    <row r="320" spans="1:50" x14ac:dyDescent="0.2">
      <c r="A320" s="5">
        <v>0</v>
      </c>
      <c r="B320" s="6">
        <v>116.32936047445764</v>
      </c>
      <c r="C320" s="6">
        <v>0</v>
      </c>
      <c r="D320" s="6">
        <v>261.92107532653245</v>
      </c>
      <c r="E320" s="6">
        <v>0</v>
      </c>
      <c r="F320" s="6">
        <v>3000</v>
      </c>
      <c r="G320" s="6">
        <v>0</v>
      </c>
      <c r="H320" s="6">
        <v>0</v>
      </c>
      <c r="I320" s="6">
        <v>0</v>
      </c>
      <c r="J320" s="6">
        <v>317.32598825266723</v>
      </c>
      <c r="K320" s="6">
        <v>0</v>
      </c>
      <c r="L320" s="6">
        <v>0</v>
      </c>
      <c r="M320" s="6">
        <v>112.44984220105971</v>
      </c>
      <c r="N320" s="6">
        <v>0</v>
      </c>
      <c r="O320" s="6">
        <v>0</v>
      </c>
      <c r="P320" s="6">
        <v>175.56044042388385</v>
      </c>
      <c r="Q320" s="6">
        <v>0</v>
      </c>
      <c r="R320" s="6">
        <v>135.60653383087811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7">
        <v>0</v>
      </c>
    </row>
    <row r="321" spans="1:50" x14ac:dyDescent="0.2">
      <c r="A321" s="5">
        <v>515.29163399648633</v>
      </c>
      <c r="B321" s="6">
        <v>0</v>
      </c>
      <c r="C321" s="6">
        <v>0</v>
      </c>
      <c r="D321" s="6">
        <v>0</v>
      </c>
      <c r="E321" s="6">
        <v>3000</v>
      </c>
      <c r="F321" s="6">
        <v>158.71168699287364</v>
      </c>
      <c r="G321" s="6">
        <v>0</v>
      </c>
      <c r="H321" s="6">
        <v>0</v>
      </c>
      <c r="I321" s="6">
        <v>1212.0241103433241</v>
      </c>
      <c r="J321" s="6">
        <v>704.95466324342351</v>
      </c>
      <c r="K321" s="6">
        <v>0</v>
      </c>
      <c r="L321" s="6">
        <v>382.06738381270134</v>
      </c>
      <c r="M321" s="6">
        <v>184.20882658691517</v>
      </c>
      <c r="N321" s="6">
        <v>463.30396642271944</v>
      </c>
      <c r="O321" s="6">
        <v>0</v>
      </c>
      <c r="P321" s="6">
        <v>0</v>
      </c>
      <c r="Q321" s="6">
        <v>0</v>
      </c>
      <c r="R321" s="6">
        <v>0</v>
      </c>
      <c r="S321" s="6">
        <v>3000</v>
      </c>
      <c r="T321" s="6">
        <v>3000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7">
        <v>0</v>
      </c>
    </row>
    <row r="322" spans="1:50" x14ac:dyDescent="0.2">
      <c r="A322" s="5">
        <v>129.51609627023936</v>
      </c>
      <c r="B322" s="6">
        <v>0</v>
      </c>
      <c r="C322" s="6">
        <v>0</v>
      </c>
      <c r="D322" s="6">
        <v>146.86030467615547</v>
      </c>
      <c r="E322" s="6">
        <v>0</v>
      </c>
      <c r="F322" s="6">
        <v>0</v>
      </c>
      <c r="G322" s="6">
        <v>3000</v>
      </c>
      <c r="H322" s="6">
        <v>3000</v>
      </c>
      <c r="I322" s="6">
        <v>407.90357287708366</v>
      </c>
      <c r="J322" s="6">
        <v>0</v>
      </c>
      <c r="K322" s="6">
        <v>0</v>
      </c>
      <c r="L322" s="6">
        <v>405.65012761455864</v>
      </c>
      <c r="M322" s="6">
        <v>0</v>
      </c>
      <c r="N322" s="6">
        <v>0</v>
      </c>
      <c r="O322" s="6">
        <v>0</v>
      </c>
      <c r="P322" s="6">
        <v>0</v>
      </c>
      <c r="Q322" s="6">
        <v>754.553117373654</v>
      </c>
      <c r="R322" s="6">
        <v>0</v>
      </c>
      <c r="S322" s="6">
        <v>0</v>
      </c>
      <c r="T322" s="6">
        <v>0</v>
      </c>
      <c r="U322" s="6">
        <v>50.578567547321654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7">
        <v>0</v>
      </c>
    </row>
    <row r="323" spans="1:50" x14ac:dyDescent="0.2">
      <c r="A323" s="5">
        <v>0</v>
      </c>
      <c r="B323" s="6">
        <v>77.785906325680571</v>
      </c>
      <c r="C323" s="6">
        <v>971.56637014635771</v>
      </c>
      <c r="D323" s="6">
        <v>0</v>
      </c>
      <c r="E323" s="6">
        <v>96.803516106214829</v>
      </c>
      <c r="F323" s="6">
        <v>308.06000570031483</v>
      </c>
      <c r="G323" s="6">
        <v>81.196230560647564</v>
      </c>
      <c r="H323" s="6">
        <v>0</v>
      </c>
      <c r="I323" s="6">
        <v>943.23210430872814</v>
      </c>
      <c r="J323" s="6">
        <v>0</v>
      </c>
      <c r="K323" s="6">
        <v>0</v>
      </c>
      <c r="L323" s="6">
        <v>3000</v>
      </c>
      <c r="M323" s="6">
        <v>0</v>
      </c>
      <c r="N323" s="6">
        <v>0</v>
      </c>
      <c r="O323" s="6">
        <v>0</v>
      </c>
      <c r="P323" s="6">
        <v>0</v>
      </c>
      <c r="Q323" s="6">
        <v>3000</v>
      </c>
      <c r="R323" s="6">
        <v>3000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59.327513420153991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7">
        <v>0</v>
      </c>
    </row>
    <row r="324" spans="1:50" x14ac:dyDescent="0.2">
      <c r="A324" s="5">
        <v>0</v>
      </c>
      <c r="B324" s="6">
        <v>0</v>
      </c>
      <c r="C324" s="6">
        <v>672.23614122816753</v>
      </c>
      <c r="D324" s="6">
        <v>650.06555755505406</v>
      </c>
      <c r="E324" s="6">
        <v>0</v>
      </c>
      <c r="F324" s="6">
        <v>192.70686256662839</v>
      </c>
      <c r="G324" s="6">
        <v>0</v>
      </c>
      <c r="H324" s="6">
        <v>570.83373736425801</v>
      </c>
      <c r="I324" s="6">
        <v>507.9144554242398</v>
      </c>
      <c r="J324" s="6">
        <v>0</v>
      </c>
      <c r="K324" s="6">
        <v>188.13870243352676</v>
      </c>
      <c r="L324" s="6">
        <v>61.821756589075903</v>
      </c>
      <c r="M324" s="6">
        <v>0</v>
      </c>
      <c r="N324" s="6">
        <v>0</v>
      </c>
      <c r="O324" s="6">
        <v>0</v>
      </c>
      <c r="P324" s="6">
        <v>0</v>
      </c>
      <c r="Q324" s="6">
        <v>924.07505311609339</v>
      </c>
      <c r="R324" s="6">
        <v>0</v>
      </c>
      <c r="S324" s="6">
        <v>0</v>
      </c>
      <c r="T324" s="6">
        <v>0</v>
      </c>
      <c r="U324" s="6">
        <v>22.141733583608129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56.733516244477869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7">
        <v>81.139257275514865</v>
      </c>
    </row>
    <row r="325" spans="1:50" x14ac:dyDescent="0.2">
      <c r="A325" s="5">
        <v>429.2887909894007</v>
      </c>
      <c r="B325" s="6">
        <v>3000</v>
      </c>
      <c r="C325" s="6">
        <v>343.81938010110207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3000</v>
      </c>
      <c r="K325" s="6">
        <v>0</v>
      </c>
      <c r="L325" s="6">
        <v>0</v>
      </c>
      <c r="M325" s="6">
        <v>0</v>
      </c>
      <c r="N325" s="6">
        <v>358.22055968558789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7">
        <v>0</v>
      </c>
    </row>
    <row r="326" spans="1:50" x14ac:dyDescent="0.2">
      <c r="A326" s="5">
        <v>0</v>
      </c>
      <c r="B326" s="6">
        <v>0</v>
      </c>
      <c r="C326" s="6">
        <v>0</v>
      </c>
      <c r="D326" s="6">
        <v>0</v>
      </c>
      <c r="E326" s="6">
        <v>3000</v>
      </c>
      <c r="F326" s="6">
        <v>0</v>
      </c>
      <c r="G326" s="6">
        <v>60.762213561800763</v>
      </c>
      <c r="H326" s="6">
        <v>204.74887457112709</v>
      </c>
      <c r="I326" s="6">
        <v>664.45662827805154</v>
      </c>
      <c r="J326" s="6">
        <v>3000</v>
      </c>
      <c r="K326" s="6">
        <v>0</v>
      </c>
      <c r="L326" s="6">
        <v>0</v>
      </c>
      <c r="M326" s="6">
        <v>0</v>
      </c>
      <c r="N326" s="6">
        <v>167.13613670399491</v>
      </c>
      <c r="O326" s="6">
        <v>1249.6820299234391</v>
      </c>
      <c r="P326" s="6">
        <v>0</v>
      </c>
      <c r="Q326" s="6">
        <v>0</v>
      </c>
      <c r="R326" s="6">
        <v>2016.1490624242729</v>
      </c>
      <c r="S326" s="6">
        <v>0</v>
      </c>
      <c r="T326" s="6">
        <v>0</v>
      </c>
      <c r="U326" s="6">
        <v>29.861352248045023</v>
      </c>
      <c r="V326" s="6">
        <v>0</v>
      </c>
      <c r="W326" s="6">
        <v>0</v>
      </c>
      <c r="X326" s="6">
        <v>0</v>
      </c>
      <c r="Y326" s="6">
        <v>0</v>
      </c>
      <c r="Z326" s="6">
        <v>3056.3894110161996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7">
        <v>0</v>
      </c>
    </row>
    <row r="327" spans="1:50" x14ac:dyDescent="0.2">
      <c r="A327" s="5">
        <v>2255.613792683193</v>
      </c>
      <c r="B327" s="6">
        <v>0</v>
      </c>
      <c r="C327" s="6">
        <v>0</v>
      </c>
      <c r="D327" s="6">
        <v>382.23958640774936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41.025403005225598</v>
      </c>
      <c r="N327" s="6">
        <v>0</v>
      </c>
      <c r="O327" s="6">
        <v>0</v>
      </c>
      <c r="P327" s="6">
        <v>0</v>
      </c>
      <c r="Q327" s="6">
        <v>3000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76.463649556074415</v>
      </c>
      <c r="Z327" s="6">
        <v>3000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7">
        <v>0</v>
      </c>
    </row>
    <row r="328" spans="1:50" x14ac:dyDescent="0.2">
      <c r="A328" s="5">
        <v>0</v>
      </c>
      <c r="B328" s="6">
        <v>0</v>
      </c>
      <c r="C328" s="6">
        <v>0</v>
      </c>
      <c r="D328" s="6">
        <v>0</v>
      </c>
      <c r="E328" s="6">
        <v>298.78930711188696</v>
      </c>
      <c r="F328" s="6">
        <v>116.48471263439478</v>
      </c>
      <c r="G328" s="6">
        <v>455.8791031388555</v>
      </c>
      <c r="H328" s="6">
        <v>0</v>
      </c>
      <c r="I328" s="6">
        <v>3000</v>
      </c>
      <c r="J328" s="6">
        <v>0</v>
      </c>
      <c r="K328" s="6">
        <v>571.97109313116789</v>
      </c>
      <c r="L328" s="6">
        <v>322.60798826774499</v>
      </c>
      <c r="M328" s="6">
        <v>0</v>
      </c>
      <c r="N328" s="6">
        <v>49.063454161103436</v>
      </c>
      <c r="O328" s="6">
        <v>0</v>
      </c>
      <c r="P328" s="6">
        <v>0</v>
      </c>
      <c r="Q328" s="6">
        <v>3000</v>
      </c>
      <c r="R328" s="6">
        <v>0</v>
      </c>
      <c r="S328" s="6">
        <v>19.443218722532038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7">
        <v>0</v>
      </c>
    </row>
    <row r="329" spans="1:50" x14ac:dyDescent="0.2">
      <c r="A329" s="5">
        <v>0</v>
      </c>
      <c r="B329" s="6">
        <v>0</v>
      </c>
      <c r="C329" s="6">
        <v>0</v>
      </c>
      <c r="D329" s="6">
        <v>0</v>
      </c>
      <c r="E329" s="6">
        <v>0</v>
      </c>
      <c r="F329" s="6">
        <v>3000</v>
      </c>
      <c r="G329" s="6">
        <v>333.54504310037237</v>
      </c>
      <c r="H329" s="6">
        <v>37.521058450835426</v>
      </c>
      <c r="I329" s="6">
        <v>0</v>
      </c>
      <c r="J329" s="6">
        <v>570.30377756627877</v>
      </c>
      <c r="K329" s="6">
        <v>699.02578336659326</v>
      </c>
      <c r="L329" s="6">
        <v>0</v>
      </c>
      <c r="M329" s="6">
        <v>0</v>
      </c>
      <c r="N329" s="6">
        <v>0</v>
      </c>
      <c r="O329" s="6">
        <v>0</v>
      </c>
      <c r="P329" s="6">
        <v>867.32088443311613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298.50969436121068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538.84977122934652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5.3787295339820957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382.04295511782675</v>
      </c>
      <c r="AV329" s="6">
        <v>39.562860724025086</v>
      </c>
      <c r="AW329" s="6">
        <v>0</v>
      </c>
      <c r="AX329" s="7">
        <v>0</v>
      </c>
    </row>
    <row r="330" spans="1:50" x14ac:dyDescent="0.2">
      <c r="A330" s="5">
        <v>450.94188960486963</v>
      </c>
      <c r="B330" s="6">
        <v>198.092567835723</v>
      </c>
      <c r="C330" s="6">
        <v>0</v>
      </c>
      <c r="D330" s="6">
        <v>0</v>
      </c>
      <c r="E330" s="6">
        <v>676.0032779617809</v>
      </c>
      <c r="F330" s="6">
        <v>468.83580136485443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185.14942079681987</v>
      </c>
      <c r="N330" s="6">
        <v>0</v>
      </c>
      <c r="O330" s="6">
        <v>0</v>
      </c>
      <c r="P330" s="6">
        <v>0</v>
      </c>
      <c r="Q330" s="6">
        <v>0</v>
      </c>
      <c r="R330" s="6">
        <v>587.13257445097406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1513.4783282721405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3000</v>
      </c>
      <c r="AU330" s="6">
        <v>0</v>
      </c>
      <c r="AV330" s="6">
        <v>0</v>
      </c>
      <c r="AW330" s="6">
        <v>0</v>
      </c>
      <c r="AX330" s="7">
        <v>0</v>
      </c>
    </row>
    <row r="331" spans="1:50" x14ac:dyDescent="0.2">
      <c r="A331" s="5">
        <v>0</v>
      </c>
      <c r="B331" s="6">
        <v>0</v>
      </c>
      <c r="C331" s="6">
        <v>0</v>
      </c>
      <c r="D331" s="6">
        <v>0</v>
      </c>
      <c r="E331" s="6">
        <v>539.54096895180737</v>
      </c>
      <c r="F331" s="6">
        <v>0</v>
      </c>
      <c r="G331" s="6">
        <v>350.32152665356261</v>
      </c>
      <c r="H331" s="6">
        <v>0</v>
      </c>
      <c r="I331" s="6">
        <v>41.947430863740465</v>
      </c>
      <c r="J331" s="6">
        <v>0</v>
      </c>
      <c r="K331" s="6">
        <v>136.892049934223</v>
      </c>
      <c r="L331" s="6">
        <v>0</v>
      </c>
      <c r="M331" s="6">
        <v>0</v>
      </c>
      <c r="N331" s="6">
        <v>0</v>
      </c>
      <c r="O331" s="6">
        <v>3000</v>
      </c>
      <c r="P331" s="6">
        <v>0</v>
      </c>
      <c r="Q331" s="6">
        <v>484.72645324063615</v>
      </c>
      <c r="R331" s="6">
        <v>0</v>
      </c>
      <c r="S331" s="6">
        <v>170.47328063174382</v>
      </c>
      <c r="T331" s="6">
        <v>0</v>
      </c>
      <c r="U331" s="6">
        <v>0</v>
      </c>
      <c r="V331" s="6">
        <v>1089.9289072209763</v>
      </c>
      <c r="W331" s="6">
        <v>8.4807637495559902</v>
      </c>
      <c r="X331" s="6">
        <v>0</v>
      </c>
      <c r="Y331" s="6">
        <v>0</v>
      </c>
      <c r="Z331" s="6">
        <v>673.94640248153928</v>
      </c>
      <c r="AA331" s="6">
        <v>85.008222845264299</v>
      </c>
      <c r="AB331" s="6">
        <v>0</v>
      </c>
      <c r="AC331" s="6">
        <v>229.10011837034062</v>
      </c>
      <c r="AD331" s="6">
        <v>0</v>
      </c>
      <c r="AE331" s="6">
        <v>0</v>
      </c>
      <c r="AF331" s="6">
        <v>250.5357252781364</v>
      </c>
      <c r="AG331" s="6">
        <v>0</v>
      </c>
      <c r="AH331" s="6">
        <v>3000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18.986935765104135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7">
        <v>0</v>
      </c>
    </row>
    <row r="332" spans="1:50" x14ac:dyDescent="0.2">
      <c r="A332" s="5">
        <v>0</v>
      </c>
      <c r="B332" s="6">
        <v>0</v>
      </c>
      <c r="C332" s="6">
        <v>450.63065376879422</v>
      </c>
      <c r="D332" s="6">
        <v>0</v>
      </c>
      <c r="E332" s="6">
        <v>0</v>
      </c>
      <c r="F332" s="6">
        <v>0</v>
      </c>
      <c r="G332" s="6">
        <v>38.196613668303598</v>
      </c>
      <c r="H332" s="6">
        <v>270.20668515184752</v>
      </c>
      <c r="I332" s="6">
        <v>0</v>
      </c>
      <c r="J332" s="6">
        <v>0</v>
      </c>
      <c r="K332" s="6">
        <v>0</v>
      </c>
      <c r="L332" s="6">
        <v>0</v>
      </c>
      <c r="M332" s="6">
        <v>768.15664520182281</v>
      </c>
      <c r="N332" s="6">
        <v>393.37374012259988</v>
      </c>
      <c r="O332" s="6">
        <v>3000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1760.967950164551</v>
      </c>
      <c r="V332" s="6">
        <v>0</v>
      </c>
      <c r="W332" s="6">
        <v>20.291982058203303</v>
      </c>
      <c r="X332" s="6">
        <v>26.739681810566253</v>
      </c>
      <c r="Y332" s="6">
        <v>191.86722276403225</v>
      </c>
      <c r="Z332" s="6">
        <v>0</v>
      </c>
      <c r="AA332" s="6">
        <v>0</v>
      </c>
      <c r="AB332" s="6">
        <v>0</v>
      </c>
      <c r="AC332" s="6">
        <v>0</v>
      </c>
      <c r="AD332" s="6">
        <v>664.29913316387729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356.91159945803247</v>
      </c>
      <c r="AN332" s="6">
        <v>880.61599248200537</v>
      </c>
      <c r="AO332" s="6">
        <v>0</v>
      </c>
      <c r="AP332" s="6">
        <v>0</v>
      </c>
      <c r="AQ332" s="6">
        <v>189.6272843852762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7">
        <v>219.1657264916189</v>
      </c>
    </row>
    <row r="333" spans="1:50" x14ac:dyDescent="0.2">
      <c r="A333" s="5">
        <v>543.40241978878248</v>
      </c>
      <c r="B333" s="6">
        <v>130.68794608274493</v>
      </c>
      <c r="C333" s="6">
        <v>0</v>
      </c>
      <c r="D333" s="6">
        <v>0</v>
      </c>
      <c r="E333" s="6">
        <v>0</v>
      </c>
      <c r="F333" s="6">
        <v>148.12222152015784</v>
      </c>
      <c r="G333" s="6">
        <v>32.663330312821927</v>
      </c>
      <c r="H333" s="6">
        <v>0</v>
      </c>
      <c r="I333" s="6">
        <v>0</v>
      </c>
      <c r="J333" s="6">
        <v>3000</v>
      </c>
      <c r="K333" s="6">
        <v>1637.8809026583172</v>
      </c>
      <c r="L333" s="6">
        <v>1203.4914973037799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132.35767591136255</v>
      </c>
      <c r="S333" s="6">
        <v>0</v>
      </c>
      <c r="T333" s="6">
        <v>265.26927602017668</v>
      </c>
      <c r="U333" s="6">
        <v>113.86570454839057</v>
      </c>
      <c r="V333" s="6">
        <v>0</v>
      </c>
      <c r="W333" s="6">
        <v>1647.2004278393156</v>
      </c>
      <c r="X333" s="6">
        <v>0</v>
      </c>
      <c r="Y333" s="6">
        <v>0</v>
      </c>
      <c r="Z333" s="6">
        <v>1055.9220398043003</v>
      </c>
      <c r="AA333" s="6">
        <v>0</v>
      </c>
      <c r="AB333" s="6">
        <v>82.415108777686783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7">
        <v>0</v>
      </c>
    </row>
    <row r="334" spans="1:50" x14ac:dyDescent="0.2">
      <c r="A334" s="5">
        <v>0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4.8528942040197762</v>
      </c>
      <c r="I334" s="6">
        <v>464.69932121723286</v>
      </c>
      <c r="J334" s="6">
        <v>0</v>
      </c>
      <c r="K334" s="6">
        <v>0</v>
      </c>
      <c r="L334" s="6">
        <v>0</v>
      </c>
      <c r="M334" s="6">
        <v>461.29010847181644</v>
      </c>
      <c r="N334" s="6">
        <v>0</v>
      </c>
      <c r="O334" s="6">
        <v>0</v>
      </c>
      <c r="P334" s="6">
        <v>0</v>
      </c>
      <c r="Q334" s="6">
        <v>369.65130673533849</v>
      </c>
      <c r="R334" s="6">
        <v>0</v>
      </c>
      <c r="S334" s="6">
        <v>0</v>
      </c>
      <c r="T334" s="6">
        <v>1404.274892173114</v>
      </c>
      <c r="U334" s="6">
        <v>0</v>
      </c>
      <c r="V334" s="6">
        <v>319.77018907892034</v>
      </c>
      <c r="W334" s="6">
        <v>0</v>
      </c>
      <c r="X334" s="6">
        <v>0</v>
      </c>
      <c r="Y334" s="6">
        <v>1792.4072447886733</v>
      </c>
      <c r="Z334" s="6">
        <v>0</v>
      </c>
      <c r="AA334" s="6">
        <v>0</v>
      </c>
      <c r="AB334" s="6">
        <v>0</v>
      </c>
      <c r="AC334" s="6">
        <v>0</v>
      </c>
      <c r="AD334" s="6">
        <v>250.74080816709011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46.418489435468928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73.278542821001338</v>
      </c>
      <c r="AR334" s="6">
        <v>0</v>
      </c>
      <c r="AS334" s="6">
        <v>0</v>
      </c>
      <c r="AT334" s="6">
        <v>0</v>
      </c>
      <c r="AU334" s="6">
        <v>0</v>
      </c>
      <c r="AV334" s="6">
        <v>469.68106527692362</v>
      </c>
      <c r="AW334" s="6">
        <v>0</v>
      </c>
      <c r="AX334" s="7">
        <v>0</v>
      </c>
    </row>
    <row r="335" spans="1:50" x14ac:dyDescent="0.2">
      <c r="A335" s="5">
        <v>0</v>
      </c>
      <c r="B335" s="6">
        <v>0</v>
      </c>
      <c r="C335" s="6">
        <v>0</v>
      </c>
      <c r="D335" s="6">
        <v>512.59267199341502</v>
      </c>
      <c r="E335" s="6">
        <v>0</v>
      </c>
      <c r="F335" s="6">
        <v>3000</v>
      </c>
      <c r="G335" s="6">
        <v>719.54661547441492</v>
      </c>
      <c r="H335" s="6">
        <v>0</v>
      </c>
      <c r="I335" s="6">
        <v>0</v>
      </c>
      <c r="J335" s="6">
        <v>0</v>
      </c>
      <c r="K335" s="6">
        <v>123.13464894662093</v>
      </c>
      <c r="L335" s="6">
        <v>0</v>
      </c>
      <c r="M335" s="6">
        <v>0</v>
      </c>
      <c r="N335" s="6">
        <v>396.1110396944332</v>
      </c>
      <c r="O335" s="6">
        <v>0</v>
      </c>
      <c r="P335" s="6">
        <v>0</v>
      </c>
      <c r="Q335" s="6">
        <v>0</v>
      </c>
      <c r="R335" s="6">
        <v>1906.1654703340205</v>
      </c>
      <c r="S335" s="6">
        <v>167.79274138389201</v>
      </c>
      <c r="T335" s="6">
        <v>0</v>
      </c>
      <c r="U335" s="6">
        <v>0</v>
      </c>
      <c r="V335" s="6">
        <v>0</v>
      </c>
      <c r="W335" s="6">
        <v>0</v>
      </c>
      <c r="X335" s="6">
        <v>3000</v>
      </c>
      <c r="Y335" s="6">
        <v>76.589465616977577</v>
      </c>
      <c r="Z335" s="6">
        <v>2320.1423196289802</v>
      </c>
      <c r="AA335" s="6">
        <v>0</v>
      </c>
      <c r="AB335" s="6">
        <v>0</v>
      </c>
      <c r="AC335" s="6">
        <v>619.36235623440552</v>
      </c>
      <c r="AD335" s="6">
        <v>0</v>
      </c>
      <c r="AE335" s="6">
        <v>0</v>
      </c>
      <c r="AF335" s="6">
        <v>0</v>
      </c>
      <c r="AG335" s="6">
        <v>0</v>
      </c>
      <c r="AH335" s="6">
        <v>399.36727062732598</v>
      </c>
      <c r="AI335" s="6">
        <v>0</v>
      </c>
      <c r="AJ335" s="6">
        <v>864.25718262578494</v>
      </c>
      <c r="AK335" s="6">
        <v>474.80011025040722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44.677095632862802</v>
      </c>
      <c r="AT335" s="6">
        <v>0</v>
      </c>
      <c r="AU335" s="6">
        <v>143.7797645760088</v>
      </c>
      <c r="AV335" s="6">
        <v>0</v>
      </c>
      <c r="AW335" s="6">
        <v>0</v>
      </c>
      <c r="AX335" s="7">
        <v>332.49640968094809</v>
      </c>
    </row>
    <row r="336" spans="1:50" x14ac:dyDescent="0.2">
      <c r="A336" s="5">
        <v>3000</v>
      </c>
      <c r="B336" s="6">
        <v>264.87286855305138</v>
      </c>
      <c r="C336" s="6">
        <v>345.31585994886564</v>
      </c>
      <c r="D336" s="6">
        <v>565.68922090652995</v>
      </c>
      <c r="E336" s="6">
        <v>0</v>
      </c>
      <c r="F336" s="6">
        <v>37.435044328486583</v>
      </c>
      <c r="G336" s="6">
        <v>0</v>
      </c>
      <c r="H336" s="6">
        <v>0</v>
      </c>
      <c r="I336" s="6">
        <v>170.99325921417631</v>
      </c>
      <c r="J336" s="6">
        <v>0</v>
      </c>
      <c r="K336" s="6">
        <v>0</v>
      </c>
      <c r="L336" s="6">
        <v>698.30462500572457</v>
      </c>
      <c r="M336" s="6">
        <v>558.29730617271889</v>
      </c>
      <c r="N336" s="6">
        <v>0</v>
      </c>
      <c r="O336" s="6">
        <v>44.24569356116217</v>
      </c>
      <c r="P336" s="6">
        <v>82.675115946756705</v>
      </c>
      <c r="Q336" s="6">
        <v>0</v>
      </c>
      <c r="R336" s="6">
        <v>0</v>
      </c>
      <c r="S336" s="6">
        <v>0</v>
      </c>
      <c r="T336" s="6">
        <v>112.25203872889506</v>
      </c>
      <c r="U336" s="6">
        <v>400.1671277256869</v>
      </c>
      <c r="V336" s="6">
        <v>0</v>
      </c>
      <c r="W336" s="6">
        <v>0</v>
      </c>
      <c r="X336" s="6">
        <v>293.1512175028297</v>
      </c>
      <c r="Y336" s="6">
        <v>0</v>
      </c>
      <c r="Z336" s="6">
        <v>0</v>
      </c>
      <c r="AA336" s="6">
        <v>75.795441935456438</v>
      </c>
      <c r="AB336" s="6">
        <v>710.45606453393657</v>
      </c>
      <c r="AC336" s="6">
        <v>0</v>
      </c>
      <c r="AD336" s="6">
        <v>0</v>
      </c>
      <c r="AE336" s="6">
        <v>0</v>
      </c>
      <c r="AF336" s="6">
        <v>0</v>
      </c>
      <c r="AG336" s="6">
        <v>601.01610668569811</v>
      </c>
      <c r="AH336" s="6">
        <v>0</v>
      </c>
      <c r="AI336" s="6">
        <v>70.845832923592297</v>
      </c>
      <c r="AJ336" s="6">
        <v>41.445390919388956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300.05380574228093</v>
      </c>
      <c r="AT336" s="6">
        <v>0</v>
      </c>
      <c r="AU336" s="6">
        <v>0</v>
      </c>
      <c r="AV336" s="6">
        <v>1650.3469865988714</v>
      </c>
      <c r="AW336" s="6">
        <v>0</v>
      </c>
      <c r="AX336" s="7">
        <v>0</v>
      </c>
    </row>
    <row r="337" spans="1:56" x14ac:dyDescent="0.2">
      <c r="A337" s="5">
        <v>34.786171200724311</v>
      </c>
      <c r="B337" s="6">
        <v>0</v>
      </c>
      <c r="C337" s="6">
        <v>106.20066159377939</v>
      </c>
      <c r="D337" s="6">
        <v>0</v>
      </c>
      <c r="E337" s="6">
        <v>0</v>
      </c>
      <c r="F337" s="6">
        <v>193.08371463887443</v>
      </c>
      <c r="G337" s="6">
        <v>634.50078908229307</v>
      </c>
      <c r="H337" s="6">
        <v>417.16198071402232</v>
      </c>
      <c r="I337" s="6">
        <v>0</v>
      </c>
      <c r="J337" s="6">
        <v>0</v>
      </c>
      <c r="K337" s="6">
        <v>0</v>
      </c>
      <c r="L337" s="6">
        <v>3000</v>
      </c>
      <c r="M337" s="6">
        <v>0</v>
      </c>
      <c r="N337" s="6">
        <v>3000</v>
      </c>
      <c r="O337" s="6">
        <v>0</v>
      </c>
      <c r="P337" s="6">
        <v>790.52246825444536</v>
      </c>
      <c r="Q337" s="6">
        <v>95.885903978668011</v>
      </c>
      <c r="R337" s="6">
        <v>3000</v>
      </c>
      <c r="S337" s="6">
        <v>939.39119812111085</v>
      </c>
      <c r="T337" s="6">
        <v>1793.4979608539811</v>
      </c>
      <c r="U337" s="6">
        <v>0</v>
      </c>
      <c r="V337" s="6">
        <v>0</v>
      </c>
      <c r="W337" s="6">
        <v>0</v>
      </c>
      <c r="X337" s="6">
        <v>652.74525972703759</v>
      </c>
      <c r="Y337" s="6">
        <v>104.2648735991429</v>
      </c>
      <c r="Z337" s="6">
        <v>145.70575382871948</v>
      </c>
      <c r="AA337" s="6">
        <v>51.253917040964552</v>
      </c>
      <c r="AB337" s="6">
        <v>692.3543886944376</v>
      </c>
      <c r="AC337" s="6">
        <v>0</v>
      </c>
      <c r="AD337" s="6">
        <v>0</v>
      </c>
      <c r="AE337" s="6">
        <v>0</v>
      </c>
      <c r="AF337" s="6">
        <v>3000</v>
      </c>
      <c r="AG337" s="6">
        <v>0</v>
      </c>
      <c r="AH337" s="6">
        <v>251.45659763747608</v>
      </c>
      <c r="AI337" s="6">
        <v>0</v>
      </c>
      <c r="AJ337" s="6">
        <v>0</v>
      </c>
      <c r="AK337" s="6">
        <v>0</v>
      </c>
      <c r="AL337" s="6">
        <v>0</v>
      </c>
      <c r="AM337" s="6">
        <v>381.26970191793453</v>
      </c>
      <c r="AN337" s="6">
        <v>255.41873831114344</v>
      </c>
      <c r="AO337" s="6">
        <v>3000</v>
      </c>
      <c r="AP337" s="6">
        <v>411.19549111216656</v>
      </c>
      <c r="AQ337" s="6">
        <v>158.00195910830462</v>
      </c>
      <c r="AR337" s="6">
        <v>0</v>
      </c>
      <c r="AS337" s="6">
        <v>784.65503003802723</v>
      </c>
      <c r="AT337" s="6">
        <v>3000</v>
      </c>
      <c r="AU337" s="6">
        <v>3000</v>
      </c>
      <c r="AV337" s="6">
        <v>3000</v>
      </c>
      <c r="AW337" s="6">
        <v>0</v>
      </c>
      <c r="AX337" s="7">
        <v>3000</v>
      </c>
    </row>
    <row r="338" spans="1:56" x14ac:dyDescent="0.2">
      <c r="A338" s="5">
        <v>0</v>
      </c>
      <c r="B338" s="6">
        <v>202.23170697788373</v>
      </c>
      <c r="C338" s="6">
        <v>2219.4216224861279</v>
      </c>
      <c r="D338" s="6">
        <v>0</v>
      </c>
      <c r="E338" s="6">
        <v>0</v>
      </c>
      <c r="F338" s="6">
        <v>357.84809364604234</v>
      </c>
      <c r="G338" s="6">
        <v>1020.2882405308078</v>
      </c>
      <c r="H338" s="6">
        <v>251.96677826878613</v>
      </c>
      <c r="I338" s="6">
        <v>0</v>
      </c>
      <c r="J338" s="6">
        <v>0</v>
      </c>
      <c r="K338" s="6">
        <v>3000</v>
      </c>
      <c r="L338" s="6">
        <v>0</v>
      </c>
      <c r="M338" s="6">
        <v>3000</v>
      </c>
      <c r="N338" s="6">
        <v>0</v>
      </c>
      <c r="O338" s="6">
        <v>308.41119947240122</v>
      </c>
      <c r="P338" s="6">
        <v>0.15876786483522665</v>
      </c>
      <c r="Q338" s="6">
        <v>0</v>
      </c>
      <c r="R338" s="6">
        <v>363.99106179267892</v>
      </c>
      <c r="S338" s="6">
        <v>0</v>
      </c>
      <c r="T338" s="6">
        <v>0</v>
      </c>
      <c r="U338" s="6">
        <v>2371.3812577715312</v>
      </c>
      <c r="V338" s="6">
        <v>3000</v>
      </c>
      <c r="W338" s="6">
        <v>18.270262511974124</v>
      </c>
      <c r="X338" s="6">
        <v>0</v>
      </c>
      <c r="Y338" s="6">
        <v>111.57170662344333</v>
      </c>
      <c r="Z338" s="6">
        <v>723.29822182242833</v>
      </c>
      <c r="AA338" s="6">
        <v>130.9993271322287</v>
      </c>
      <c r="AB338" s="6">
        <v>0</v>
      </c>
      <c r="AC338" s="6">
        <v>0</v>
      </c>
      <c r="AD338" s="6">
        <v>1700.3050236755048</v>
      </c>
      <c r="AE338" s="6">
        <v>405.52867909801807</v>
      </c>
      <c r="AF338" s="6">
        <v>2178.2911879247863</v>
      </c>
      <c r="AG338" s="6">
        <v>0</v>
      </c>
      <c r="AH338" s="6">
        <v>0</v>
      </c>
      <c r="AI338" s="6">
        <v>0</v>
      </c>
      <c r="AJ338" s="6">
        <v>597.7870846663086</v>
      </c>
      <c r="AK338" s="6">
        <v>0</v>
      </c>
      <c r="AL338" s="6">
        <v>551.59320907521351</v>
      </c>
      <c r="AM338" s="6">
        <v>0</v>
      </c>
      <c r="AN338" s="6">
        <v>0</v>
      </c>
      <c r="AO338" s="6">
        <v>286.25180541063582</v>
      </c>
      <c r="AP338" s="6">
        <v>0</v>
      </c>
      <c r="AQ338" s="6">
        <v>0</v>
      </c>
      <c r="AR338" s="6">
        <v>0</v>
      </c>
      <c r="AS338" s="6">
        <v>62.8186481785051</v>
      </c>
      <c r="AT338" s="6">
        <v>3000</v>
      </c>
      <c r="AU338" s="6">
        <v>3000</v>
      </c>
      <c r="AV338" s="6">
        <v>0</v>
      </c>
      <c r="AW338" s="6">
        <v>290.41307379246336</v>
      </c>
      <c r="AX338" s="7">
        <v>0</v>
      </c>
    </row>
    <row r="339" spans="1:56" x14ac:dyDescent="0.2">
      <c r="A339" s="5">
        <v>0</v>
      </c>
      <c r="B339" s="6">
        <v>0</v>
      </c>
      <c r="C339" s="6">
        <v>98.889239412665574</v>
      </c>
      <c r="D339" s="6">
        <v>0</v>
      </c>
      <c r="E339" s="6">
        <v>182.99857192056379</v>
      </c>
      <c r="F339" s="6">
        <v>610.04618644034144</v>
      </c>
      <c r="G339" s="6">
        <v>0</v>
      </c>
      <c r="H339" s="6">
        <v>0</v>
      </c>
      <c r="I339" s="6">
        <v>0</v>
      </c>
      <c r="J339" s="6">
        <v>0</v>
      </c>
      <c r="K339" s="6">
        <v>48.87333543061095</v>
      </c>
      <c r="L339" s="6">
        <v>116.21253386919579</v>
      </c>
      <c r="M339" s="6">
        <v>181.39226490147757</v>
      </c>
      <c r="N339" s="6">
        <v>0</v>
      </c>
      <c r="O339" s="6">
        <v>0</v>
      </c>
      <c r="P339" s="6">
        <v>0</v>
      </c>
      <c r="Q339" s="6">
        <v>691.04718595381064</v>
      </c>
      <c r="R339" s="6">
        <v>0</v>
      </c>
      <c r="S339" s="6">
        <v>0</v>
      </c>
      <c r="T339" s="6">
        <v>3000</v>
      </c>
      <c r="U339" s="6">
        <v>0</v>
      </c>
      <c r="V339" s="6">
        <v>0</v>
      </c>
      <c r="W339" s="6">
        <v>0</v>
      </c>
      <c r="X339" s="6">
        <v>0</v>
      </c>
      <c r="Y339" s="6">
        <v>99.790395863929916</v>
      </c>
      <c r="Z339" s="6">
        <v>0</v>
      </c>
      <c r="AA339" s="6">
        <v>0</v>
      </c>
      <c r="AB339" s="6">
        <v>0</v>
      </c>
      <c r="AC339" s="6">
        <v>3000</v>
      </c>
      <c r="AD339" s="6">
        <v>0</v>
      </c>
      <c r="AE339" s="6">
        <v>0</v>
      </c>
      <c r="AF339" s="6">
        <v>0</v>
      </c>
      <c r="AG339" s="6">
        <v>170.21429290204651</v>
      </c>
      <c r="AH339" s="6">
        <v>0</v>
      </c>
      <c r="AI339" s="6">
        <v>0</v>
      </c>
      <c r="AJ339" s="6">
        <v>0</v>
      </c>
      <c r="AK339" s="6">
        <v>219.86888344724775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154.03916549342739</v>
      </c>
      <c r="AU339" s="6">
        <v>268.08431235333774</v>
      </c>
      <c r="AV339" s="6">
        <v>3000</v>
      </c>
      <c r="AW339" s="6">
        <v>0</v>
      </c>
      <c r="AX339" s="7">
        <v>0</v>
      </c>
    </row>
    <row r="340" spans="1:56" x14ac:dyDescent="0.2">
      <c r="A340" s="5">
        <v>0</v>
      </c>
      <c r="B340" s="6">
        <v>0</v>
      </c>
      <c r="C340" s="6">
        <v>0</v>
      </c>
      <c r="D340" s="6">
        <v>37.532115554879965</v>
      </c>
      <c r="E340" s="6">
        <v>0</v>
      </c>
      <c r="F340" s="6">
        <v>0</v>
      </c>
      <c r="G340" s="6">
        <v>0</v>
      </c>
      <c r="H340" s="6">
        <v>966.37416963755413</v>
      </c>
      <c r="I340" s="6">
        <v>0</v>
      </c>
      <c r="J340" s="6">
        <v>143.67114335220822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81.917258267684701</v>
      </c>
      <c r="S340" s="6">
        <v>3000</v>
      </c>
      <c r="T340" s="6">
        <v>0</v>
      </c>
      <c r="U340" s="6">
        <v>0</v>
      </c>
      <c r="V340" s="6">
        <v>52.159468538616238</v>
      </c>
      <c r="W340" s="6">
        <v>0</v>
      </c>
      <c r="X340" s="6">
        <v>0</v>
      </c>
      <c r="Y340" s="6">
        <v>226.09199724526388</v>
      </c>
      <c r="Z340" s="6">
        <v>0</v>
      </c>
      <c r="AA340" s="6">
        <v>0</v>
      </c>
      <c r="AB340" s="6">
        <v>0</v>
      </c>
      <c r="AC340" s="6">
        <v>0</v>
      </c>
      <c r="AD340" s="6">
        <v>62.264831424922249</v>
      </c>
      <c r="AE340" s="6">
        <v>0</v>
      </c>
      <c r="AF340" s="6">
        <v>915.29490084316649</v>
      </c>
      <c r="AG340" s="6">
        <v>0</v>
      </c>
      <c r="AH340" s="6">
        <v>184.35388939547238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136.98281833140481</v>
      </c>
      <c r="AO340" s="6">
        <v>0</v>
      </c>
      <c r="AP340" s="6">
        <v>0</v>
      </c>
      <c r="AQ340" s="6">
        <v>0</v>
      </c>
      <c r="AR340" s="6">
        <v>6.2732799741716008</v>
      </c>
      <c r="AS340" s="6">
        <v>702.10974791505896</v>
      </c>
      <c r="AT340" s="6">
        <v>0</v>
      </c>
      <c r="AU340" s="6">
        <v>0</v>
      </c>
      <c r="AV340" s="6">
        <v>0</v>
      </c>
      <c r="AW340" s="6">
        <v>0</v>
      </c>
      <c r="AX340" s="7">
        <v>0</v>
      </c>
    </row>
    <row r="341" spans="1:56" x14ac:dyDescent="0.2">
      <c r="A341" s="5">
        <v>0</v>
      </c>
      <c r="B341" s="6">
        <v>0</v>
      </c>
      <c r="C341" s="6">
        <v>0</v>
      </c>
      <c r="D341" s="6">
        <v>0</v>
      </c>
      <c r="E341" s="6">
        <v>0</v>
      </c>
      <c r="F341" s="6">
        <v>3000</v>
      </c>
      <c r="G341" s="6">
        <v>1708.1223378474847</v>
      </c>
      <c r="H341" s="6">
        <v>3000</v>
      </c>
      <c r="I341" s="6">
        <v>649.2119902915133</v>
      </c>
      <c r="J341" s="6">
        <v>0</v>
      </c>
      <c r="K341" s="6">
        <v>0</v>
      </c>
      <c r="L341" s="6">
        <v>179.28092135529869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326.41107948469835</v>
      </c>
      <c r="S341" s="6">
        <v>0</v>
      </c>
      <c r="T341" s="6">
        <v>0</v>
      </c>
      <c r="U341" s="6">
        <v>0</v>
      </c>
      <c r="V341" s="6">
        <v>222.30814913017502</v>
      </c>
      <c r="W341" s="6">
        <v>0</v>
      </c>
      <c r="X341" s="6">
        <v>1296.3220384701895</v>
      </c>
      <c r="Y341" s="6">
        <v>0</v>
      </c>
      <c r="Z341" s="6">
        <v>0</v>
      </c>
      <c r="AA341" s="6">
        <v>255.6344790389071</v>
      </c>
      <c r="AB341" s="6">
        <v>739.60374462155642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138.44286194993902</v>
      </c>
      <c r="AL341" s="6">
        <v>2023.3301237026758</v>
      </c>
      <c r="AM341" s="6">
        <v>0</v>
      </c>
      <c r="AN341" s="6">
        <v>0</v>
      </c>
      <c r="AO341" s="6">
        <v>183.01058328063527</v>
      </c>
      <c r="AP341" s="6">
        <v>37.723091120646131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7">
        <v>0</v>
      </c>
    </row>
    <row r="342" spans="1:56" x14ac:dyDescent="0.2">
      <c r="A342" s="5">
        <v>2863.6473253268437</v>
      </c>
      <c r="B342" s="6">
        <v>0</v>
      </c>
      <c r="C342" s="6">
        <v>0</v>
      </c>
      <c r="D342" s="6">
        <v>0</v>
      </c>
      <c r="E342" s="6">
        <v>990.0989085738388</v>
      </c>
      <c r="F342" s="6">
        <v>0</v>
      </c>
      <c r="G342" s="6">
        <v>124.12922343490027</v>
      </c>
      <c r="H342" s="6">
        <v>0</v>
      </c>
      <c r="I342" s="6">
        <v>0</v>
      </c>
      <c r="J342" s="6">
        <v>294.30787919692511</v>
      </c>
      <c r="K342" s="6">
        <v>41.329114364672023</v>
      </c>
      <c r="L342" s="6">
        <v>0</v>
      </c>
      <c r="M342" s="6">
        <v>0</v>
      </c>
      <c r="N342" s="6">
        <v>0</v>
      </c>
      <c r="O342" s="6">
        <v>0</v>
      </c>
      <c r="P342" s="6">
        <v>442.86801429063917</v>
      </c>
      <c r="Q342" s="6">
        <v>694.18750493476682</v>
      </c>
      <c r="R342" s="6">
        <v>704.06327798132725</v>
      </c>
      <c r="S342" s="6">
        <v>0</v>
      </c>
      <c r="T342" s="6">
        <v>0</v>
      </c>
      <c r="U342" s="6">
        <v>108.18323776149191</v>
      </c>
      <c r="V342" s="6">
        <v>0</v>
      </c>
      <c r="W342" s="6">
        <v>0</v>
      </c>
      <c r="X342" s="6">
        <v>0</v>
      </c>
      <c r="Y342" s="6">
        <v>419.13332346860352</v>
      </c>
      <c r="Z342" s="6">
        <v>0</v>
      </c>
      <c r="AA342" s="6">
        <v>0</v>
      </c>
      <c r="AB342" s="6">
        <v>17.824303643953499</v>
      </c>
      <c r="AC342" s="6">
        <v>0</v>
      </c>
      <c r="AD342" s="6">
        <v>0</v>
      </c>
      <c r="AE342" s="6">
        <v>42.750015742353298</v>
      </c>
      <c r="AF342" s="6">
        <v>420.55630492895534</v>
      </c>
      <c r="AG342" s="6">
        <v>0</v>
      </c>
      <c r="AH342" s="6">
        <v>0</v>
      </c>
      <c r="AI342" s="6">
        <v>4.4376417690082235</v>
      </c>
      <c r="AJ342" s="6">
        <v>0</v>
      </c>
      <c r="AK342" s="6">
        <v>0</v>
      </c>
      <c r="AL342" s="6">
        <v>11.579585642999973</v>
      </c>
      <c r="AM342" s="6">
        <v>3000</v>
      </c>
      <c r="AN342" s="6">
        <v>0</v>
      </c>
      <c r="AO342" s="6">
        <v>0</v>
      </c>
      <c r="AP342" s="6">
        <v>181.44232541544534</v>
      </c>
      <c r="AQ342" s="6">
        <v>0</v>
      </c>
      <c r="AR342" s="6">
        <v>212.93485445568876</v>
      </c>
      <c r="AS342" s="6">
        <v>825.80449472326609</v>
      </c>
      <c r="AT342" s="6">
        <v>202.30197565600565</v>
      </c>
      <c r="AU342" s="6">
        <v>0</v>
      </c>
      <c r="AV342" s="6">
        <v>0</v>
      </c>
      <c r="AW342" s="6">
        <v>0</v>
      </c>
      <c r="AX342" s="7">
        <v>0</v>
      </c>
    </row>
    <row r="343" spans="1:56" x14ac:dyDescent="0.2">
      <c r="A343" s="5">
        <v>0</v>
      </c>
      <c r="B343" s="6">
        <v>0</v>
      </c>
      <c r="C343" s="6">
        <v>0</v>
      </c>
      <c r="D343" s="6">
        <v>82.829553858468444</v>
      </c>
      <c r="E343" s="6">
        <v>0</v>
      </c>
      <c r="F343" s="6">
        <v>0</v>
      </c>
      <c r="G343" s="6">
        <v>647.08163833376739</v>
      </c>
      <c r="H343" s="6">
        <v>0</v>
      </c>
      <c r="I343" s="6">
        <v>0</v>
      </c>
      <c r="J343" s="6">
        <v>0</v>
      </c>
      <c r="K343" s="6">
        <v>0</v>
      </c>
      <c r="L343" s="6">
        <v>193.86554011159933</v>
      </c>
      <c r="M343" s="6">
        <v>0</v>
      </c>
      <c r="N343" s="6">
        <v>0</v>
      </c>
      <c r="O343" s="6">
        <v>0</v>
      </c>
      <c r="P343" s="6">
        <v>0</v>
      </c>
      <c r="Q343" s="6">
        <v>3000</v>
      </c>
      <c r="R343" s="6">
        <v>0</v>
      </c>
      <c r="S343" s="6">
        <v>0</v>
      </c>
      <c r="T343" s="6">
        <v>0</v>
      </c>
      <c r="U343" s="6">
        <v>30.54285039781189</v>
      </c>
      <c r="V343" s="6">
        <v>166.75452619864291</v>
      </c>
      <c r="W343" s="6">
        <v>368.67583945692513</v>
      </c>
      <c r="X343" s="6">
        <v>372.54959053754146</v>
      </c>
      <c r="Y343" s="6">
        <v>0</v>
      </c>
      <c r="Z343" s="6">
        <v>0</v>
      </c>
      <c r="AA343" s="6">
        <v>0</v>
      </c>
      <c r="AB343" s="6">
        <v>236.86149945439638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17.239413360748131</v>
      </c>
      <c r="AI343" s="6">
        <v>68.497897210852898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13.409851928445278</v>
      </c>
      <c r="AR343" s="6">
        <v>0</v>
      </c>
      <c r="AS343" s="6">
        <v>0</v>
      </c>
      <c r="AT343" s="6">
        <v>0</v>
      </c>
      <c r="AU343" s="6">
        <v>0</v>
      </c>
      <c r="AV343" s="6">
        <v>107.01739935403975</v>
      </c>
      <c r="AW343" s="6">
        <v>0</v>
      </c>
      <c r="AX343" s="7">
        <v>0</v>
      </c>
    </row>
    <row r="344" spans="1:56" x14ac:dyDescent="0.2">
      <c r="A344" s="5">
        <v>0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325.56759602967304</v>
      </c>
      <c r="I344" s="6">
        <v>53.938391922456503</v>
      </c>
      <c r="J344" s="6">
        <v>158.55451547353414</v>
      </c>
      <c r="K344" s="6">
        <v>99.006898814462147</v>
      </c>
      <c r="L344" s="6">
        <v>0</v>
      </c>
      <c r="M344" s="6">
        <v>0</v>
      </c>
      <c r="N344" s="6">
        <v>1018.3141359064516</v>
      </c>
      <c r="O344" s="6">
        <v>418.72341228960158</v>
      </c>
      <c r="P344" s="6">
        <v>3000</v>
      </c>
      <c r="Q344" s="6">
        <v>0</v>
      </c>
      <c r="R344" s="6">
        <v>176.41810857261953</v>
      </c>
      <c r="S344" s="6">
        <v>435.07255184753012</v>
      </c>
      <c r="T344" s="6">
        <v>132.45759790011471</v>
      </c>
      <c r="U344" s="6">
        <v>3000</v>
      </c>
      <c r="V344" s="6">
        <v>158.68524922269216</v>
      </c>
      <c r="W344" s="6">
        <v>0</v>
      </c>
      <c r="X344" s="6">
        <v>1622.2014903764807</v>
      </c>
      <c r="Y344" s="6">
        <v>0</v>
      </c>
      <c r="Z344" s="6">
        <v>3000</v>
      </c>
      <c r="AA344" s="6">
        <v>0</v>
      </c>
      <c r="AB344" s="6">
        <v>457.28633949102277</v>
      </c>
      <c r="AC344" s="6">
        <v>560.60320053240775</v>
      </c>
      <c r="AD344" s="6">
        <v>0</v>
      </c>
      <c r="AE344" s="6">
        <v>3000</v>
      </c>
      <c r="AF344" s="6">
        <v>3000</v>
      </c>
      <c r="AG344" s="6">
        <v>3000</v>
      </c>
      <c r="AH344" s="6">
        <v>343.46117639167596</v>
      </c>
      <c r="AI344" s="6">
        <v>0</v>
      </c>
      <c r="AJ344" s="6">
        <v>0</v>
      </c>
      <c r="AK344" s="6">
        <v>719.73372454566334</v>
      </c>
      <c r="AL344" s="6">
        <v>2072.312532428175</v>
      </c>
      <c r="AM344" s="6">
        <v>556.89352910962498</v>
      </c>
      <c r="AN344" s="6">
        <v>113.06669529718602</v>
      </c>
      <c r="AO344" s="6">
        <v>0</v>
      </c>
      <c r="AP344" s="6">
        <v>254.469447936292</v>
      </c>
      <c r="AQ344" s="6">
        <v>0</v>
      </c>
      <c r="AR344" s="6">
        <v>0</v>
      </c>
      <c r="AS344" s="6">
        <v>3000</v>
      </c>
      <c r="AT344" s="6">
        <v>427.85195012226131</v>
      </c>
      <c r="AU344" s="6">
        <v>491.67553795838512</v>
      </c>
      <c r="AV344" s="6">
        <v>0</v>
      </c>
      <c r="AW344" s="6">
        <v>3000</v>
      </c>
      <c r="AX344" s="7">
        <v>0</v>
      </c>
    </row>
    <row r="345" spans="1:56" x14ac:dyDescent="0.2">
      <c r="A345" s="5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160.52549075247771</v>
      </c>
      <c r="I345" s="6">
        <v>150.72766515849753</v>
      </c>
      <c r="J345" s="6">
        <v>0</v>
      </c>
      <c r="K345" s="6">
        <v>0</v>
      </c>
      <c r="L345" s="6">
        <v>0</v>
      </c>
      <c r="M345" s="6">
        <v>993.16012839444056</v>
      </c>
      <c r="N345" s="6">
        <v>0</v>
      </c>
      <c r="O345" s="6">
        <v>395.26161480530027</v>
      </c>
      <c r="P345" s="6">
        <v>0</v>
      </c>
      <c r="Q345" s="6">
        <v>0</v>
      </c>
      <c r="R345" s="6">
        <v>3158.7032019501899</v>
      </c>
      <c r="S345" s="6">
        <v>3079.1530048385725</v>
      </c>
      <c r="T345" s="6">
        <v>0</v>
      </c>
      <c r="U345" s="6">
        <v>71.124711909555572</v>
      </c>
      <c r="V345" s="6">
        <v>0</v>
      </c>
      <c r="W345" s="6">
        <v>147.09878749744485</v>
      </c>
      <c r="X345" s="6">
        <v>523.30397748101359</v>
      </c>
      <c r="Y345" s="6">
        <v>716.28660226511738</v>
      </c>
      <c r="Z345" s="6">
        <v>208.60292747365156</v>
      </c>
      <c r="AA345" s="6">
        <v>1940.5202618191129</v>
      </c>
      <c r="AB345" s="6">
        <v>66.518487686742446</v>
      </c>
      <c r="AC345" s="6">
        <v>3000</v>
      </c>
      <c r="AD345" s="6">
        <v>384.20945966493309</v>
      </c>
      <c r="AE345" s="6">
        <v>242.62036837796495</v>
      </c>
      <c r="AF345" s="6">
        <v>0</v>
      </c>
      <c r="AG345" s="6">
        <v>224.03820199693882</v>
      </c>
      <c r="AH345" s="6">
        <v>0</v>
      </c>
      <c r="AI345" s="6">
        <v>8.9009600254062207</v>
      </c>
      <c r="AJ345" s="6">
        <v>3000</v>
      </c>
      <c r="AK345" s="6">
        <v>3000</v>
      </c>
      <c r="AL345" s="6">
        <v>692.38822441129059</v>
      </c>
      <c r="AM345" s="6">
        <v>1871.7612574333102</v>
      </c>
      <c r="AN345" s="6">
        <v>0</v>
      </c>
      <c r="AO345" s="6">
        <v>178.48801890892764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952.55268971025498</v>
      </c>
      <c r="AV345" s="6">
        <v>3000</v>
      </c>
      <c r="AW345" s="6">
        <v>0</v>
      </c>
      <c r="AX345" s="7">
        <v>336.36091248942557</v>
      </c>
    </row>
    <row r="346" spans="1:56" x14ac:dyDescent="0.2">
      <c r="A346" s="5">
        <v>0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461.66222636160683</v>
      </c>
      <c r="H346" s="6">
        <v>0</v>
      </c>
      <c r="I346" s="6">
        <v>249.18959729915196</v>
      </c>
      <c r="J346" s="6">
        <v>367.08977513579703</v>
      </c>
      <c r="K346" s="6">
        <v>3000</v>
      </c>
      <c r="L346" s="6">
        <v>0</v>
      </c>
      <c r="M346" s="6">
        <v>3000</v>
      </c>
      <c r="N346" s="6">
        <v>648.31767188141248</v>
      </c>
      <c r="O346" s="6">
        <v>1690.7689077065229</v>
      </c>
      <c r="P346" s="6">
        <v>3000</v>
      </c>
      <c r="Q346" s="6">
        <v>211.2054938350002</v>
      </c>
      <c r="R346" s="6">
        <v>0</v>
      </c>
      <c r="S346" s="6">
        <v>0</v>
      </c>
      <c r="T346" s="6">
        <v>1372.4712755211717</v>
      </c>
      <c r="U346" s="6">
        <v>16.601895717497428</v>
      </c>
      <c r="V346" s="6">
        <v>3000</v>
      </c>
      <c r="W346" s="6">
        <v>652.50081719845184</v>
      </c>
      <c r="X346" s="6">
        <v>589.67540019632634</v>
      </c>
      <c r="Y346" s="6">
        <v>301.97856394149903</v>
      </c>
      <c r="Z346" s="6">
        <v>3000</v>
      </c>
      <c r="AA346" s="6">
        <v>0</v>
      </c>
      <c r="AB346" s="6">
        <v>0</v>
      </c>
      <c r="AC346" s="6">
        <v>344.09842939776081</v>
      </c>
      <c r="AD346" s="6">
        <v>0</v>
      </c>
      <c r="AE346" s="6">
        <v>0</v>
      </c>
      <c r="AF346" s="6">
        <v>367.27792705304228</v>
      </c>
      <c r="AG346" s="6">
        <v>110.03620152235135</v>
      </c>
      <c r="AH346" s="6">
        <v>3000</v>
      </c>
      <c r="AI346" s="6">
        <v>0</v>
      </c>
      <c r="AJ346" s="6">
        <v>0</v>
      </c>
      <c r="AK346" s="6">
        <v>0</v>
      </c>
      <c r="AL346" s="6">
        <v>19.16262290972918</v>
      </c>
      <c r="AM346" s="6">
        <v>0</v>
      </c>
      <c r="AN346" s="6">
        <v>0</v>
      </c>
      <c r="AO346" s="6">
        <v>284.61997894474371</v>
      </c>
      <c r="AP346" s="6">
        <v>223.13240609706918</v>
      </c>
      <c r="AQ346" s="6">
        <v>580.36065862595478</v>
      </c>
      <c r="AR346" s="6">
        <v>0</v>
      </c>
      <c r="AS346" s="6">
        <v>251.19291368914355</v>
      </c>
      <c r="AT346" s="6">
        <v>121.33373925471597</v>
      </c>
      <c r="AU346" s="6">
        <v>0</v>
      </c>
      <c r="AV346" s="6">
        <v>12.052775268114601</v>
      </c>
      <c r="AW346" s="6">
        <v>0</v>
      </c>
      <c r="AX346" s="7">
        <v>0</v>
      </c>
    </row>
    <row r="347" spans="1:56" x14ac:dyDescent="0.2">
      <c r="A347" s="5">
        <v>31.183244012811429</v>
      </c>
      <c r="B347" s="6">
        <v>0</v>
      </c>
      <c r="C347" s="6">
        <v>0</v>
      </c>
      <c r="D347" s="6">
        <v>255.17788873063046</v>
      </c>
      <c r="E347" s="6">
        <v>4608.546539159217</v>
      </c>
      <c r="F347" s="6">
        <v>0</v>
      </c>
      <c r="G347" s="6">
        <v>0</v>
      </c>
      <c r="H347" s="6">
        <v>112.03864257882287</v>
      </c>
      <c r="I347" s="6">
        <v>352.41094696381742</v>
      </c>
      <c r="J347" s="6">
        <v>3000</v>
      </c>
      <c r="K347" s="6">
        <v>3000</v>
      </c>
      <c r="L347" s="6">
        <v>59.165795336128213</v>
      </c>
      <c r="M347" s="6">
        <v>90.202113374953569</v>
      </c>
      <c r="N347" s="6">
        <v>178.27157756823408</v>
      </c>
      <c r="O347" s="6">
        <v>3000</v>
      </c>
      <c r="P347" s="6">
        <v>3000</v>
      </c>
      <c r="Q347" s="6">
        <v>3000</v>
      </c>
      <c r="R347" s="6">
        <v>3000</v>
      </c>
      <c r="S347" s="6">
        <v>3000</v>
      </c>
      <c r="T347" s="6">
        <v>108.96628755277334</v>
      </c>
      <c r="U347" s="6">
        <v>1167.8938895663109</v>
      </c>
      <c r="V347" s="6">
        <v>642.72492320027277</v>
      </c>
      <c r="W347" s="6">
        <v>0</v>
      </c>
      <c r="X347" s="6">
        <v>207.43202445285215</v>
      </c>
      <c r="Y347" s="6">
        <v>0</v>
      </c>
      <c r="Z347" s="6">
        <v>1780.4119041852941</v>
      </c>
      <c r="AA347" s="6">
        <v>330.17772235598659</v>
      </c>
      <c r="AB347" s="6">
        <v>1063.3461647996205</v>
      </c>
      <c r="AC347" s="6">
        <v>3000</v>
      </c>
      <c r="AD347" s="6">
        <v>274.30946857788331</v>
      </c>
      <c r="AE347" s="6">
        <v>3000</v>
      </c>
      <c r="AF347" s="6">
        <v>0</v>
      </c>
      <c r="AG347" s="6">
        <v>111.86821505596572</v>
      </c>
      <c r="AH347" s="6">
        <v>0</v>
      </c>
      <c r="AI347" s="6">
        <v>0</v>
      </c>
      <c r="AJ347" s="6">
        <v>769.31109337145926</v>
      </c>
      <c r="AK347" s="6">
        <v>0</v>
      </c>
      <c r="AL347" s="6">
        <v>96.955645908871247</v>
      </c>
      <c r="AM347" s="6">
        <v>0</v>
      </c>
      <c r="AN347" s="6">
        <v>0</v>
      </c>
      <c r="AO347" s="6">
        <v>0</v>
      </c>
      <c r="AP347" s="6">
        <v>0</v>
      </c>
      <c r="AQ347" s="6">
        <v>91.32287406434898</v>
      </c>
      <c r="AR347" s="6">
        <v>3000</v>
      </c>
      <c r="AS347" s="6">
        <v>164.28982283152345</v>
      </c>
      <c r="AT347" s="6">
        <v>0</v>
      </c>
      <c r="AU347" s="6">
        <v>0</v>
      </c>
      <c r="AV347" s="6">
        <v>0</v>
      </c>
      <c r="AW347" s="6">
        <v>141.84775131580182</v>
      </c>
      <c r="AX347" s="7">
        <v>0</v>
      </c>
      <c r="BA347" s="13" t="s">
        <v>2</v>
      </c>
      <c r="BB347" s="13" t="s">
        <v>3</v>
      </c>
      <c r="BC347" s="13"/>
      <c r="BD347" s="13"/>
    </row>
    <row r="348" spans="1:56" x14ac:dyDescent="0.2">
      <c r="A348" s="5">
        <v>3000</v>
      </c>
      <c r="B348" s="6">
        <v>2091.3219558644728</v>
      </c>
      <c r="C348" s="6">
        <v>3000</v>
      </c>
      <c r="D348" s="6">
        <v>3000</v>
      </c>
      <c r="E348" s="6">
        <v>1496.7971529231531</v>
      </c>
      <c r="F348" s="6">
        <v>3000</v>
      </c>
      <c r="G348" s="6">
        <v>506.60786029241081</v>
      </c>
      <c r="H348" s="6">
        <v>3000</v>
      </c>
      <c r="I348" s="6">
        <v>566.48364313529873</v>
      </c>
      <c r="J348" s="6">
        <v>0</v>
      </c>
      <c r="K348" s="6">
        <v>3000</v>
      </c>
      <c r="L348" s="6">
        <v>604.86877754868374</v>
      </c>
      <c r="M348" s="6">
        <v>3000</v>
      </c>
      <c r="N348" s="6">
        <v>3000</v>
      </c>
      <c r="O348" s="6">
        <v>3000</v>
      </c>
      <c r="P348" s="6">
        <v>3000</v>
      </c>
      <c r="Q348" s="6">
        <v>0</v>
      </c>
      <c r="R348" s="6">
        <v>3000</v>
      </c>
      <c r="S348" s="6">
        <v>0</v>
      </c>
      <c r="T348" s="6">
        <v>3000</v>
      </c>
      <c r="U348" s="6">
        <v>3000</v>
      </c>
      <c r="V348" s="6">
        <v>3000</v>
      </c>
      <c r="W348" s="6">
        <v>0</v>
      </c>
      <c r="X348" s="6">
        <v>3000</v>
      </c>
      <c r="Y348" s="6">
        <v>2151.7301285445724</v>
      </c>
      <c r="Z348" s="6">
        <v>3000</v>
      </c>
      <c r="AA348" s="6">
        <v>3000</v>
      </c>
      <c r="AB348" s="6">
        <v>0</v>
      </c>
      <c r="AC348" s="6">
        <v>3000</v>
      </c>
      <c r="AD348" s="6">
        <v>3000</v>
      </c>
      <c r="AE348" s="6">
        <v>0</v>
      </c>
      <c r="AF348" s="6">
        <v>150.31803205435108</v>
      </c>
      <c r="AG348" s="6">
        <v>3000</v>
      </c>
      <c r="AH348" s="6">
        <v>3000</v>
      </c>
      <c r="AI348" s="6">
        <v>701.3765729243064</v>
      </c>
      <c r="AJ348" s="6">
        <v>3000</v>
      </c>
      <c r="AK348" s="6">
        <v>80.969400719498935</v>
      </c>
      <c r="AL348" s="6">
        <v>120.56556118225308</v>
      </c>
      <c r="AM348" s="6">
        <v>3000</v>
      </c>
      <c r="AN348" s="6">
        <v>3000</v>
      </c>
      <c r="AO348" s="6">
        <v>3000</v>
      </c>
      <c r="AP348" s="6">
        <v>3000</v>
      </c>
      <c r="AQ348" s="6">
        <v>0</v>
      </c>
      <c r="AR348" s="6">
        <v>3000</v>
      </c>
      <c r="AS348" s="6">
        <v>3000</v>
      </c>
      <c r="AT348" s="6">
        <v>1412.0722990756353</v>
      </c>
      <c r="AU348" s="6">
        <v>3000</v>
      </c>
      <c r="AV348" s="6">
        <v>3000</v>
      </c>
      <c r="AW348" s="6">
        <v>3000</v>
      </c>
      <c r="AX348" s="7">
        <v>3000</v>
      </c>
      <c r="BA348" s="13">
        <f>AVERAGE(K312:AO342)</f>
        <v>187.52280177086837</v>
      </c>
      <c r="BB348" s="13" t="s">
        <v>4</v>
      </c>
      <c r="BC348" s="13"/>
      <c r="BD348" s="13"/>
    </row>
    <row r="349" spans="1:56" x14ac:dyDescent="0.2">
      <c r="A349" s="5">
        <v>375.04738095457469</v>
      </c>
      <c r="B349" s="6">
        <v>250.48755865245221</v>
      </c>
      <c r="C349" s="6">
        <v>342.83512124717436</v>
      </c>
      <c r="D349" s="6">
        <v>0</v>
      </c>
      <c r="E349" s="6">
        <v>91.923531336372434</v>
      </c>
      <c r="F349" s="6">
        <v>3000</v>
      </c>
      <c r="G349" s="6">
        <v>3000</v>
      </c>
      <c r="H349" s="6">
        <v>427.73194180384417</v>
      </c>
      <c r="I349" s="6">
        <v>3000</v>
      </c>
      <c r="J349" s="6">
        <v>3000</v>
      </c>
      <c r="K349" s="6">
        <v>3000</v>
      </c>
      <c r="L349" s="6">
        <v>3000</v>
      </c>
      <c r="M349" s="6">
        <v>3000</v>
      </c>
      <c r="N349" s="6">
        <v>3000</v>
      </c>
      <c r="O349" s="6">
        <v>3000</v>
      </c>
      <c r="P349" s="6">
        <v>3000</v>
      </c>
      <c r="Q349" s="6">
        <v>72.207076583180424</v>
      </c>
      <c r="R349" s="6">
        <v>411.81308165933251</v>
      </c>
      <c r="S349" s="6">
        <v>294.64814717797572</v>
      </c>
      <c r="T349" s="6">
        <v>1594.3568588580652</v>
      </c>
      <c r="U349" s="6">
        <v>0</v>
      </c>
      <c r="V349" s="6">
        <v>3000</v>
      </c>
      <c r="W349" s="6">
        <v>373.1788990851237</v>
      </c>
      <c r="X349" s="6">
        <v>3000</v>
      </c>
      <c r="Y349" s="6">
        <v>3000</v>
      </c>
      <c r="Z349" s="6">
        <v>329.87224678388793</v>
      </c>
      <c r="AA349" s="6">
        <v>3000</v>
      </c>
      <c r="AB349" s="6">
        <v>3000</v>
      </c>
      <c r="AC349" s="6">
        <v>3000</v>
      </c>
      <c r="AD349" s="6">
        <v>3000</v>
      </c>
      <c r="AE349" s="6">
        <v>3000</v>
      </c>
      <c r="AF349" s="6">
        <v>3000</v>
      </c>
      <c r="AG349" s="6">
        <v>3000</v>
      </c>
      <c r="AH349" s="6">
        <v>3000</v>
      </c>
      <c r="AI349" s="6">
        <v>3000</v>
      </c>
      <c r="AJ349" s="6">
        <v>779.25596301760788</v>
      </c>
      <c r="AK349" s="6">
        <v>3000</v>
      </c>
      <c r="AL349" s="6">
        <v>3000</v>
      </c>
      <c r="AM349" s="6">
        <v>3000</v>
      </c>
      <c r="AN349" s="6">
        <v>3000</v>
      </c>
      <c r="AO349" s="6">
        <v>3000</v>
      </c>
      <c r="AP349" s="6">
        <v>3000</v>
      </c>
      <c r="AQ349" s="6">
        <v>3000</v>
      </c>
      <c r="AR349" s="6">
        <v>3000</v>
      </c>
      <c r="AS349" s="6">
        <v>3000</v>
      </c>
      <c r="AT349" s="6">
        <v>3000</v>
      </c>
      <c r="AU349" s="6">
        <v>3000</v>
      </c>
      <c r="AV349" s="6">
        <v>3000</v>
      </c>
      <c r="AW349" s="6">
        <v>3000</v>
      </c>
      <c r="AX349" s="7">
        <v>3000</v>
      </c>
      <c r="BA349" s="13" t="s">
        <v>5</v>
      </c>
      <c r="BB349" s="13" t="s">
        <v>6</v>
      </c>
      <c r="BC349" s="13" t="s">
        <v>7</v>
      </c>
      <c r="BD349" s="13" t="s">
        <v>6</v>
      </c>
    </row>
    <row r="350" spans="1:56" x14ac:dyDescent="0.2">
      <c r="A350" s="10">
        <v>0</v>
      </c>
      <c r="B350" s="11">
        <v>0</v>
      </c>
      <c r="C350" s="11">
        <v>0</v>
      </c>
      <c r="D350" s="11">
        <v>0</v>
      </c>
      <c r="E350" s="11">
        <v>284.84564931093973</v>
      </c>
      <c r="F350" s="11">
        <v>3000</v>
      </c>
      <c r="G350" s="11">
        <v>838.47262504157561</v>
      </c>
      <c r="H350" s="11">
        <v>3000</v>
      </c>
      <c r="I350" s="11">
        <v>1754.7331083181375</v>
      </c>
      <c r="J350" s="11">
        <v>3000</v>
      </c>
      <c r="K350" s="11">
        <v>352.47961824451795</v>
      </c>
      <c r="L350" s="11">
        <v>3000</v>
      </c>
      <c r="M350" s="11">
        <v>3000</v>
      </c>
      <c r="N350" s="11">
        <v>1427.8180363599809</v>
      </c>
      <c r="O350" s="11">
        <v>3000</v>
      </c>
      <c r="P350" s="11">
        <v>940.61918399101023</v>
      </c>
      <c r="Q350" s="11">
        <v>3000</v>
      </c>
      <c r="R350" s="11">
        <v>3000</v>
      </c>
      <c r="S350" s="11">
        <v>3000</v>
      </c>
      <c r="T350" s="11">
        <v>3000</v>
      </c>
      <c r="U350" s="11">
        <v>3000</v>
      </c>
      <c r="V350" s="11">
        <v>3000</v>
      </c>
      <c r="W350" s="11">
        <v>3000</v>
      </c>
      <c r="X350" s="11">
        <v>3000</v>
      </c>
      <c r="Y350" s="11">
        <v>3000</v>
      </c>
      <c r="Z350" s="11">
        <v>3000</v>
      </c>
      <c r="AA350" s="11">
        <v>3000</v>
      </c>
      <c r="AB350" s="11">
        <v>3000</v>
      </c>
      <c r="AC350" s="11">
        <v>3000</v>
      </c>
      <c r="AD350" s="11">
        <v>3000</v>
      </c>
      <c r="AE350" s="11">
        <v>3000</v>
      </c>
      <c r="AF350" s="11">
        <v>3000</v>
      </c>
      <c r="AG350" s="11">
        <v>3000</v>
      </c>
      <c r="AH350" s="11">
        <v>3000</v>
      </c>
      <c r="AI350" s="11">
        <v>3000</v>
      </c>
      <c r="AJ350" s="11">
        <v>3000</v>
      </c>
      <c r="AK350" s="11">
        <v>573.81444719212959</v>
      </c>
      <c r="AL350" s="11">
        <v>173.21508252589638</v>
      </c>
      <c r="AM350" s="11">
        <v>0</v>
      </c>
      <c r="AN350" s="11">
        <v>0</v>
      </c>
      <c r="AO350" s="11">
        <v>2.4145477285323977</v>
      </c>
      <c r="AP350" s="11">
        <v>0</v>
      </c>
      <c r="AQ350" s="11">
        <v>0</v>
      </c>
      <c r="AR350" s="11">
        <v>122.01054646228795</v>
      </c>
      <c r="AS350" s="11">
        <v>0</v>
      </c>
      <c r="AT350" s="11">
        <v>0</v>
      </c>
      <c r="AU350" s="11">
        <v>85.806490176095394</v>
      </c>
      <c r="AV350" s="11">
        <v>0</v>
      </c>
      <c r="AW350" s="11">
        <v>0</v>
      </c>
      <c r="AX350" s="12">
        <v>0</v>
      </c>
      <c r="BA350" s="13">
        <f>31*31*64*50*10^(-12)</f>
        <v>3.0751999999999998E-6</v>
      </c>
      <c r="BB350" s="13" t="s">
        <v>8</v>
      </c>
      <c r="BC350" s="13">
        <f>BA348*BA350</f>
        <v>5.7667012000577435E-4</v>
      </c>
      <c r="BD350" s="13" t="s">
        <v>9</v>
      </c>
    </row>
  </sheetData>
  <phoneticPr fontId="1" type="noConversion"/>
  <conditionalFormatting sqref="A1:AX1048576">
    <cfRule type="colorScale" priority="1">
      <colorScale>
        <cfvo type="min"/>
        <cfvo type="num" val="3000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EAA3-FD85-4EE0-9CC2-9F7F874371D8}">
  <dimension ref="A1:BD350"/>
  <sheetViews>
    <sheetView topLeftCell="A331" zoomScale="93" zoomScaleNormal="93" workbookViewId="0">
      <selection activeCell="BC331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3" t="s">
        <v>0</v>
      </c>
      <c r="AZ1" s="13" t="s">
        <v>1</v>
      </c>
    </row>
    <row r="2" spans="1:52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7">
        <v>0</v>
      </c>
      <c r="AY2" s="13">
        <v>37</v>
      </c>
      <c r="AZ2" s="13">
        <v>27</v>
      </c>
    </row>
    <row r="3" spans="1:52" x14ac:dyDescent="0.2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7">
        <v>0</v>
      </c>
    </row>
    <row r="4" spans="1:52" x14ac:dyDescent="0.2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7">
        <v>0</v>
      </c>
    </row>
    <row r="5" spans="1:52" x14ac:dyDescent="0.2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7">
        <v>0</v>
      </c>
    </row>
    <row r="6" spans="1:52" x14ac:dyDescent="0.2">
      <c r="A6" s="8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7">
        <v>0</v>
      </c>
    </row>
    <row r="7" spans="1:52" x14ac:dyDescent="0.2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0</v>
      </c>
    </row>
    <row r="8" spans="1:52" x14ac:dyDescent="0.2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9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9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9">
        <v>0</v>
      </c>
      <c r="AK8" s="6">
        <v>0</v>
      </c>
      <c r="AL8" s="6">
        <v>0</v>
      </c>
      <c r="AM8" s="6">
        <v>0</v>
      </c>
      <c r="AN8" s="9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7">
        <v>0</v>
      </c>
    </row>
    <row r="9" spans="1:52" x14ac:dyDescent="0.2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7">
        <v>0</v>
      </c>
    </row>
    <row r="10" spans="1:52" x14ac:dyDescent="0.2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7">
        <v>0</v>
      </c>
    </row>
    <row r="11" spans="1:52" x14ac:dyDescent="0.2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9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7">
        <v>0</v>
      </c>
    </row>
    <row r="12" spans="1:52" x14ac:dyDescent="0.2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0</v>
      </c>
      <c r="AV12" s="6">
        <v>0</v>
      </c>
      <c r="AW12" s="6">
        <v>0</v>
      </c>
      <c r="AX12" s="7">
        <v>0</v>
      </c>
    </row>
    <row r="13" spans="1:52" x14ac:dyDescent="0.2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7">
        <v>0</v>
      </c>
    </row>
    <row r="14" spans="1:52" x14ac:dyDescent="0.2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7">
        <v>0</v>
      </c>
    </row>
    <row r="15" spans="1:52" x14ac:dyDescent="0.2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0</v>
      </c>
    </row>
    <row r="16" spans="1:52" x14ac:dyDescent="0.2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7">
        <v>0</v>
      </c>
    </row>
    <row r="17" spans="1:50" x14ac:dyDescent="0.2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7">
        <v>0</v>
      </c>
    </row>
    <row r="18" spans="1:50" x14ac:dyDescent="0.2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7">
        <v>0</v>
      </c>
    </row>
    <row r="19" spans="1:50" x14ac:dyDescent="0.2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7">
        <v>0</v>
      </c>
    </row>
    <row r="20" spans="1:50" x14ac:dyDescent="0.2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9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7">
        <v>0</v>
      </c>
    </row>
    <row r="21" spans="1:50" x14ac:dyDescent="0.2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7">
        <v>0</v>
      </c>
    </row>
    <row r="22" spans="1:50" x14ac:dyDescent="0.2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9">
        <v>0</v>
      </c>
      <c r="AX22" s="7">
        <v>0</v>
      </c>
    </row>
    <row r="23" spans="1:50" x14ac:dyDescent="0.2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7">
        <v>0</v>
      </c>
    </row>
    <row r="24" spans="1:50" x14ac:dyDescent="0.2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7">
        <v>0</v>
      </c>
    </row>
    <row r="25" spans="1:50" x14ac:dyDescent="0.2">
      <c r="A25" s="5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7">
        <v>0</v>
      </c>
    </row>
    <row r="26" spans="1:50" x14ac:dyDescent="0.2">
      <c r="A26" s="5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</row>
    <row r="27" spans="1:50" x14ac:dyDescent="0.2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7">
        <v>0</v>
      </c>
    </row>
    <row r="28" spans="1:50" x14ac:dyDescent="0.2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7">
        <v>0</v>
      </c>
    </row>
    <row r="29" spans="1:50" x14ac:dyDescent="0.2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7">
        <v>0</v>
      </c>
    </row>
    <row r="30" spans="1:50" x14ac:dyDescent="0.2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5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7">
        <v>0</v>
      </c>
    </row>
    <row r="31" spans="1:50" x14ac:dyDescent="0.2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7">
        <v>0</v>
      </c>
    </row>
    <row r="32" spans="1:50" x14ac:dyDescent="0.2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7">
        <v>0</v>
      </c>
    </row>
    <row r="33" spans="1:56" x14ac:dyDescent="0.2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7">
        <v>0</v>
      </c>
    </row>
    <row r="34" spans="1:56" x14ac:dyDescent="0.2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7">
        <v>0</v>
      </c>
    </row>
    <row r="35" spans="1:56" x14ac:dyDescent="0.2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7">
        <v>0</v>
      </c>
    </row>
    <row r="36" spans="1:56" x14ac:dyDescent="0.2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5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7">
        <v>0</v>
      </c>
    </row>
    <row r="37" spans="1:56" x14ac:dyDescent="0.2">
      <c r="A37" s="5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7">
        <v>0</v>
      </c>
    </row>
    <row r="38" spans="1:56" x14ac:dyDescent="0.2">
      <c r="A38" s="5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v>0</v>
      </c>
    </row>
    <row r="39" spans="1:56" x14ac:dyDescent="0.2">
      <c r="A39" s="5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7">
        <v>0</v>
      </c>
    </row>
    <row r="40" spans="1:56" x14ac:dyDescent="0.2">
      <c r="A40" s="5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</row>
    <row r="41" spans="1:56" x14ac:dyDescent="0.2">
      <c r="A41" s="5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7">
        <v>0</v>
      </c>
    </row>
    <row r="42" spans="1:56" x14ac:dyDescent="0.2">
      <c r="A42" s="5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7">
        <v>0</v>
      </c>
    </row>
    <row r="43" spans="1:56" x14ac:dyDescent="0.2">
      <c r="A43" s="5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6">
        <v>0</v>
      </c>
      <c r="AR43" s="6">
        <v>0</v>
      </c>
      <c r="AS43" s="6">
        <v>0</v>
      </c>
      <c r="AT43" s="9">
        <v>0</v>
      </c>
      <c r="AU43" s="6">
        <v>0</v>
      </c>
      <c r="AV43" s="9">
        <v>0</v>
      </c>
      <c r="AW43" s="6">
        <v>0</v>
      </c>
      <c r="AX43" s="7">
        <v>0</v>
      </c>
    </row>
    <row r="44" spans="1:56" x14ac:dyDescent="0.2">
      <c r="A44" s="5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5">
        <v>0</v>
      </c>
      <c r="AN44" s="14">
        <v>0</v>
      </c>
      <c r="AO44" s="14">
        <v>0</v>
      </c>
      <c r="AP44" s="14">
        <v>0</v>
      </c>
      <c r="AQ44" s="6">
        <v>0</v>
      </c>
      <c r="AR44" s="6">
        <v>0</v>
      </c>
      <c r="AS44" s="6">
        <v>0</v>
      </c>
      <c r="AT44" s="6">
        <v>0</v>
      </c>
      <c r="AU44" s="9">
        <v>0</v>
      </c>
      <c r="AV44" s="6">
        <v>0</v>
      </c>
      <c r="AW44" s="6">
        <v>0</v>
      </c>
      <c r="AX44" s="7">
        <v>0</v>
      </c>
    </row>
    <row r="45" spans="1:56" x14ac:dyDescent="0.2">
      <c r="A45" s="5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7">
        <v>0</v>
      </c>
    </row>
    <row r="46" spans="1:56" x14ac:dyDescent="0.2">
      <c r="A46" s="5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7">
        <v>0</v>
      </c>
    </row>
    <row r="47" spans="1:56" x14ac:dyDescent="0.2">
      <c r="A47" s="5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7">
        <v>0</v>
      </c>
      <c r="BA47" s="13" t="s">
        <v>2</v>
      </c>
      <c r="BB47" s="13" t="s">
        <v>3</v>
      </c>
      <c r="BC47" s="13"/>
      <c r="BD47" s="13"/>
    </row>
    <row r="48" spans="1:56" x14ac:dyDescent="0.2">
      <c r="A48" s="5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9">
        <v>0</v>
      </c>
      <c r="H48" s="6">
        <v>0</v>
      </c>
      <c r="I48" s="6">
        <v>0</v>
      </c>
      <c r="J48" s="6">
        <v>0</v>
      </c>
      <c r="K48" s="6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7">
        <v>0</v>
      </c>
      <c r="BA48" s="13">
        <f>AVERAGE(L22:AP51)</f>
        <v>0</v>
      </c>
      <c r="BB48" s="13" t="s">
        <v>4</v>
      </c>
      <c r="BC48" s="13"/>
      <c r="BD48" s="13"/>
    </row>
    <row r="49" spans="1:56" x14ac:dyDescent="0.2">
      <c r="A49" s="5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7">
        <v>0</v>
      </c>
      <c r="BA49" s="13" t="s">
        <v>5</v>
      </c>
      <c r="BB49" s="13" t="s">
        <v>6</v>
      </c>
      <c r="BC49" s="13" t="s">
        <v>7</v>
      </c>
      <c r="BD49" s="13" t="s">
        <v>6</v>
      </c>
    </row>
    <row r="50" spans="1:56" x14ac:dyDescent="0.2">
      <c r="A50" s="5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14">
        <v>0</v>
      </c>
      <c r="M50" s="14">
        <v>0</v>
      </c>
      <c r="N50" s="15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5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7">
        <v>0</v>
      </c>
      <c r="BA50" s="13">
        <f>31*31*64*50*10^(-12)</f>
        <v>3.0751999999999998E-6</v>
      </c>
      <c r="BB50" s="13" t="s">
        <v>8</v>
      </c>
      <c r="BC50" s="13">
        <f>BA48*BA50</f>
        <v>0</v>
      </c>
      <c r="BD50" s="13" t="s">
        <v>9</v>
      </c>
    </row>
    <row r="51" spans="1:56" x14ac:dyDescent="0.2">
      <c r="A51" s="10">
        <v>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2">
        <v>0</v>
      </c>
    </row>
    <row r="52" spans="1:56" x14ac:dyDescent="0.2">
      <c r="A52" s="1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4">
        <v>0</v>
      </c>
    </row>
    <row r="53" spans="1:56" x14ac:dyDescent="0.2">
      <c r="A53" s="5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9">
        <v>0</v>
      </c>
      <c r="AX53" s="7">
        <v>0</v>
      </c>
    </row>
    <row r="54" spans="1:56" x14ac:dyDescent="0.2">
      <c r="A54" s="5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</row>
    <row r="55" spans="1:56" x14ac:dyDescent="0.2">
      <c r="A55" s="5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7">
        <v>0</v>
      </c>
    </row>
    <row r="56" spans="1:56" x14ac:dyDescent="0.2">
      <c r="A56" s="5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7">
        <v>0</v>
      </c>
    </row>
    <row r="57" spans="1:56" x14ac:dyDescent="0.2">
      <c r="A57" s="5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25.665652260578554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7">
        <v>0</v>
      </c>
    </row>
    <row r="58" spans="1:56" x14ac:dyDescent="0.2">
      <c r="A58" s="5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7">
        <v>0</v>
      </c>
    </row>
    <row r="59" spans="1:56" x14ac:dyDescent="0.2">
      <c r="A59" s="5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7">
        <v>0</v>
      </c>
    </row>
    <row r="60" spans="1:56" x14ac:dyDescent="0.2">
      <c r="A60" s="5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7">
        <v>0</v>
      </c>
    </row>
    <row r="61" spans="1:56" x14ac:dyDescent="0.2">
      <c r="A61" s="5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7">
        <v>0</v>
      </c>
    </row>
    <row r="62" spans="1:56" x14ac:dyDescent="0.2">
      <c r="A62" s="5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129.63110424461365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7">
        <v>0</v>
      </c>
    </row>
    <row r="63" spans="1:56" x14ac:dyDescent="0.2">
      <c r="A63" s="5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7">
        <v>0</v>
      </c>
    </row>
    <row r="64" spans="1:56" x14ac:dyDescent="0.2">
      <c r="A64" s="5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16.507948610998028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7">
        <v>0</v>
      </c>
    </row>
    <row r="65" spans="1:50" x14ac:dyDescent="0.2">
      <c r="A65" s="5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7">
        <v>0</v>
      </c>
    </row>
    <row r="66" spans="1:50" x14ac:dyDescent="0.2">
      <c r="A66" s="5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7">
        <v>0</v>
      </c>
    </row>
    <row r="67" spans="1:50" x14ac:dyDescent="0.2">
      <c r="A67" s="5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7">
        <v>0</v>
      </c>
    </row>
    <row r="68" spans="1:50" x14ac:dyDescent="0.2">
      <c r="A68" s="5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</row>
    <row r="69" spans="1:50" x14ac:dyDescent="0.2">
      <c r="A69" s="5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7">
        <v>0</v>
      </c>
    </row>
    <row r="70" spans="1:50" x14ac:dyDescent="0.2">
      <c r="A70" s="5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7">
        <v>0</v>
      </c>
    </row>
    <row r="71" spans="1:50" x14ac:dyDescent="0.2">
      <c r="A71" s="5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7">
        <v>0</v>
      </c>
    </row>
    <row r="72" spans="1:50" x14ac:dyDescent="0.2">
      <c r="A72" s="5">
        <v>0</v>
      </c>
      <c r="B72" s="6">
        <v>0</v>
      </c>
      <c r="C72" s="6">
        <v>0</v>
      </c>
      <c r="D72" s="6">
        <v>179.69152073303803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7">
        <v>0</v>
      </c>
    </row>
    <row r="73" spans="1:50" x14ac:dyDescent="0.2">
      <c r="A73" s="5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7">
        <v>0</v>
      </c>
    </row>
    <row r="74" spans="1:50" x14ac:dyDescent="0.2">
      <c r="A74" s="5">
        <v>0</v>
      </c>
      <c r="B74" s="6">
        <v>0</v>
      </c>
      <c r="C74" s="6">
        <v>0</v>
      </c>
      <c r="D74" s="6">
        <v>0</v>
      </c>
      <c r="E74" s="9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7">
        <v>0</v>
      </c>
    </row>
    <row r="75" spans="1:50" x14ac:dyDescent="0.2">
      <c r="A75" s="5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7">
        <v>0</v>
      </c>
    </row>
    <row r="76" spans="1:50" x14ac:dyDescent="0.2">
      <c r="A76" s="5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7">
        <v>0</v>
      </c>
    </row>
    <row r="77" spans="1:50" x14ac:dyDescent="0.2">
      <c r="A77" s="5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7">
        <v>0</v>
      </c>
    </row>
    <row r="78" spans="1:50" x14ac:dyDescent="0.2">
      <c r="A78" s="5">
        <v>0</v>
      </c>
      <c r="B78" s="6">
        <v>0</v>
      </c>
      <c r="C78" s="6">
        <v>9.3982944366207448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7">
        <v>0</v>
      </c>
    </row>
    <row r="79" spans="1:50" x14ac:dyDescent="0.2">
      <c r="A79" s="5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7">
        <v>0</v>
      </c>
    </row>
    <row r="80" spans="1:50" x14ac:dyDescent="0.2">
      <c r="A80" s="5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7">
        <v>0</v>
      </c>
    </row>
    <row r="81" spans="1:50" x14ac:dyDescent="0.2">
      <c r="A81" s="5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7">
        <v>0</v>
      </c>
    </row>
    <row r="82" spans="1:50" x14ac:dyDescent="0.2">
      <c r="A82" s="5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</row>
    <row r="83" spans="1:50" x14ac:dyDescent="0.2">
      <c r="A83" s="5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7">
        <v>0</v>
      </c>
    </row>
    <row r="84" spans="1:50" x14ac:dyDescent="0.2">
      <c r="A84" s="5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99.276004772415035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7">
        <v>0</v>
      </c>
    </row>
    <row r="85" spans="1:50" x14ac:dyDescent="0.2">
      <c r="A85" s="5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7">
        <v>0</v>
      </c>
    </row>
    <row r="86" spans="1:50" x14ac:dyDescent="0.2">
      <c r="A86" s="5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7">
        <v>0</v>
      </c>
    </row>
    <row r="87" spans="1:50" x14ac:dyDescent="0.2">
      <c r="A87" s="5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7">
        <v>0</v>
      </c>
    </row>
    <row r="88" spans="1:50" x14ac:dyDescent="0.2">
      <c r="A88" s="5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108.02391776658897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7">
        <v>0</v>
      </c>
    </row>
    <row r="89" spans="1:50" x14ac:dyDescent="0.2">
      <c r="A89" s="5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10.162710125045578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15.815021104333482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7">
        <v>0</v>
      </c>
    </row>
    <row r="90" spans="1:50" x14ac:dyDescent="0.2">
      <c r="A90" s="5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7">
        <v>0</v>
      </c>
    </row>
    <row r="91" spans="1:50" x14ac:dyDescent="0.2">
      <c r="A91" s="5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52.487261633564231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0.29091556794583084</v>
      </c>
      <c r="Z91" s="6">
        <v>0</v>
      </c>
      <c r="AA91" s="6">
        <v>0</v>
      </c>
      <c r="AB91" s="6">
        <v>0</v>
      </c>
      <c r="AC91" s="6">
        <v>45.494705958094983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7">
        <v>0</v>
      </c>
    </row>
    <row r="92" spans="1:50" x14ac:dyDescent="0.2">
      <c r="A92" s="5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32.243673026426677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13.455860075310284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7">
        <v>0</v>
      </c>
    </row>
    <row r="93" spans="1:50" x14ac:dyDescent="0.2">
      <c r="A93" s="5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164.47943446871932</v>
      </c>
      <c r="AC93" s="6">
        <v>0</v>
      </c>
      <c r="AD93" s="6">
        <v>0</v>
      </c>
      <c r="AE93" s="6">
        <v>5.5578840707962627</v>
      </c>
      <c r="AF93" s="6">
        <v>7.0430229504931958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7">
        <v>0</v>
      </c>
    </row>
    <row r="94" spans="1:50" x14ac:dyDescent="0.2">
      <c r="A94" s="5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9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37.070291527153586</v>
      </c>
      <c r="AE94" s="6">
        <v>0</v>
      </c>
      <c r="AF94" s="6">
        <v>0</v>
      </c>
      <c r="AG94" s="6">
        <v>4.8316659424599493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7">
        <v>0</v>
      </c>
    </row>
    <row r="95" spans="1:50" x14ac:dyDescent="0.2">
      <c r="A95" s="5">
        <v>0</v>
      </c>
      <c r="B95" s="6">
        <v>0</v>
      </c>
      <c r="C95" s="6">
        <v>0</v>
      </c>
      <c r="D95" s="6">
        <v>0</v>
      </c>
      <c r="E95" s="6">
        <v>0</v>
      </c>
      <c r="F95" s="6">
        <v>47.226707948939747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7">
        <v>0</v>
      </c>
    </row>
    <row r="96" spans="1:50" x14ac:dyDescent="0.2">
      <c r="A96" s="5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123.23783919745711</v>
      </c>
      <c r="T96" s="6">
        <v>0</v>
      </c>
      <c r="U96" s="6">
        <v>0</v>
      </c>
      <c r="V96" s="6">
        <v>0</v>
      </c>
      <c r="W96" s="6">
        <v>0</v>
      </c>
      <c r="X96" s="6">
        <v>21.003881351768996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71.166643932435818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</row>
    <row r="97" spans="1:56" x14ac:dyDescent="0.2">
      <c r="A97" s="5">
        <v>0</v>
      </c>
      <c r="B97" s="6">
        <v>0</v>
      </c>
      <c r="C97" s="6">
        <v>0</v>
      </c>
      <c r="D97" s="6">
        <v>0</v>
      </c>
      <c r="E97" s="6">
        <v>171.21285306725213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168.76811544220936</v>
      </c>
      <c r="L97" s="6">
        <v>5.3714931948297817</v>
      </c>
      <c r="M97" s="6">
        <v>0</v>
      </c>
      <c r="N97" s="6">
        <v>0</v>
      </c>
      <c r="O97" s="6">
        <v>79.32422990541545</v>
      </c>
      <c r="P97" s="6">
        <v>9.2459167481270015</v>
      </c>
      <c r="Q97" s="6">
        <v>0</v>
      </c>
      <c r="R97" s="6">
        <v>79.139018697751453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133.47961160967088</v>
      </c>
      <c r="AG97" s="6">
        <v>0</v>
      </c>
      <c r="AH97" s="6">
        <v>0</v>
      </c>
      <c r="AI97" s="6">
        <v>0</v>
      </c>
      <c r="AJ97" s="6">
        <v>93.496993152082268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167.77329808483501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7">
        <v>0</v>
      </c>
      <c r="BA97" s="13" t="s">
        <v>2</v>
      </c>
      <c r="BB97" s="13" t="s">
        <v>3</v>
      </c>
      <c r="BC97" s="13"/>
      <c r="BD97" s="13"/>
    </row>
    <row r="98" spans="1:56" x14ac:dyDescent="0.2">
      <c r="A98" s="5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7">
        <v>0</v>
      </c>
      <c r="BA98" s="13">
        <f>AVERAGE(L72:AP101)</f>
        <v>1.483302467595399</v>
      </c>
      <c r="BB98" s="13" t="s">
        <v>4</v>
      </c>
      <c r="BC98" s="13"/>
      <c r="BD98" s="13"/>
    </row>
    <row r="99" spans="1:56" x14ac:dyDescent="0.2">
      <c r="A99" s="5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7">
        <v>0</v>
      </c>
      <c r="BA99" s="13" t="s">
        <v>5</v>
      </c>
      <c r="BB99" s="13" t="s">
        <v>6</v>
      </c>
      <c r="BC99" s="13" t="s">
        <v>7</v>
      </c>
      <c r="BD99" s="13" t="s">
        <v>6</v>
      </c>
    </row>
    <row r="100" spans="1:56" x14ac:dyDescent="0.2">
      <c r="A100" s="10">
        <v>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2">
        <v>0</v>
      </c>
      <c r="BA100" s="13">
        <f>31*31*64*50*10^(-12)</f>
        <v>3.0751999999999998E-6</v>
      </c>
      <c r="BB100" s="13" t="s">
        <v>8</v>
      </c>
      <c r="BC100" s="13">
        <f>BA98*BA100</f>
        <v>4.5614517483493708E-6</v>
      </c>
      <c r="BD100" s="13" t="s">
        <v>9</v>
      </c>
    </row>
    <row r="101" spans="1:56" x14ac:dyDescent="0.2">
      <c r="A101" s="1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4">
        <v>0</v>
      </c>
    </row>
    <row r="102" spans="1:56" x14ac:dyDescent="0.2">
      <c r="A102" s="5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7">
        <v>0</v>
      </c>
    </row>
    <row r="103" spans="1:56" x14ac:dyDescent="0.2">
      <c r="A103" s="5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7">
        <v>0</v>
      </c>
    </row>
    <row r="104" spans="1:56" x14ac:dyDescent="0.2">
      <c r="A104" s="5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7">
        <v>0</v>
      </c>
    </row>
    <row r="105" spans="1:56" x14ac:dyDescent="0.2">
      <c r="A105" s="5">
        <v>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7">
        <v>0</v>
      </c>
    </row>
    <row r="106" spans="1:56" x14ac:dyDescent="0.2">
      <c r="A106" s="5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7">
        <v>0</v>
      </c>
    </row>
    <row r="107" spans="1:56" x14ac:dyDescent="0.2">
      <c r="A107" s="5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7">
        <v>0</v>
      </c>
    </row>
    <row r="108" spans="1:56" x14ac:dyDescent="0.2">
      <c r="A108" s="5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7">
        <v>0</v>
      </c>
    </row>
    <row r="109" spans="1:56" x14ac:dyDescent="0.2">
      <c r="A109" s="5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7">
        <v>0</v>
      </c>
    </row>
    <row r="110" spans="1:56" x14ac:dyDescent="0.2">
      <c r="A110" s="5">
        <v>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23.625504205106608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56" x14ac:dyDescent="0.2">
      <c r="A111" s="5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7">
        <v>0</v>
      </c>
    </row>
    <row r="112" spans="1:56" x14ac:dyDescent="0.2">
      <c r="A112" s="5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71.364041547237775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7">
        <v>0</v>
      </c>
    </row>
    <row r="113" spans="1:50" x14ac:dyDescent="0.2">
      <c r="A113" s="5">
        <v>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10.138244109015886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7">
        <v>0</v>
      </c>
    </row>
    <row r="114" spans="1:50" x14ac:dyDescent="0.2">
      <c r="A114" s="5">
        <v>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104.18474352954672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7">
        <v>0</v>
      </c>
    </row>
    <row r="115" spans="1:50" x14ac:dyDescent="0.2">
      <c r="A115" s="5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7">
        <v>0</v>
      </c>
    </row>
    <row r="116" spans="1:50" x14ac:dyDescent="0.2">
      <c r="A116" s="5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7">
        <v>0</v>
      </c>
    </row>
    <row r="117" spans="1:50" x14ac:dyDescent="0.2">
      <c r="A117" s="5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7">
        <v>0</v>
      </c>
    </row>
    <row r="118" spans="1:50" x14ac:dyDescent="0.2">
      <c r="A118" s="5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7">
        <v>0</v>
      </c>
    </row>
    <row r="119" spans="1:50" x14ac:dyDescent="0.2">
      <c r="A119" s="5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7">
        <v>0</v>
      </c>
    </row>
    <row r="120" spans="1:50" x14ac:dyDescent="0.2">
      <c r="A120" s="5">
        <v>0</v>
      </c>
      <c r="B120" s="6">
        <v>93.001487339361574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7">
        <v>0</v>
      </c>
    </row>
    <row r="121" spans="1:50" x14ac:dyDescent="0.2">
      <c r="A121" s="5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7">
        <v>0</v>
      </c>
    </row>
    <row r="122" spans="1:50" x14ac:dyDescent="0.2">
      <c r="A122" s="5">
        <v>58.681530558376835</v>
      </c>
      <c r="B122" s="6">
        <v>0</v>
      </c>
      <c r="C122" s="6">
        <v>0</v>
      </c>
      <c r="D122" s="6">
        <v>190.40355362511355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7">
        <v>0</v>
      </c>
    </row>
    <row r="123" spans="1:50" x14ac:dyDescent="0.2">
      <c r="A123" s="5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7">
        <v>0</v>
      </c>
    </row>
    <row r="124" spans="1:50" x14ac:dyDescent="0.2">
      <c r="A124" s="5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1:50" x14ac:dyDescent="0.2">
      <c r="A125" s="5">
        <v>0</v>
      </c>
      <c r="B125" s="6">
        <v>55.552621581229687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7">
        <v>0</v>
      </c>
    </row>
    <row r="126" spans="1:50" x14ac:dyDescent="0.2">
      <c r="A126" s="5">
        <v>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7">
        <v>0</v>
      </c>
    </row>
    <row r="127" spans="1:50" x14ac:dyDescent="0.2">
      <c r="A127" s="5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7">
        <v>0</v>
      </c>
    </row>
    <row r="128" spans="1:50" x14ac:dyDescent="0.2">
      <c r="A128" s="5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7">
        <v>0</v>
      </c>
    </row>
    <row r="129" spans="1:50" x14ac:dyDescent="0.2">
      <c r="A129" s="5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7">
        <v>0</v>
      </c>
    </row>
    <row r="130" spans="1:50" x14ac:dyDescent="0.2">
      <c r="A130" s="5">
        <v>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7">
        <v>0</v>
      </c>
    </row>
    <row r="131" spans="1:50" x14ac:dyDescent="0.2">
      <c r="A131" s="5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7">
        <v>0</v>
      </c>
    </row>
    <row r="132" spans="1:50" x14ac:dyDescent="0.2">
      <c r="A132" s="5">
        <v>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54.977773530050854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24.850553127688272</v>
      </c>
      <c r="AW132" s="6">
        <v>0</v>
      </c>
      <c r="AX132" s="7">
        <v>0</v>
      </c>
    </row>
    <row r="133" spans="1:50" x14ac:dyDescent="0.2">
      <c r="A133" s="5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7">
        <v>0</v>
      </c>
    </row>
    <row r="134" spans="1:50" x14ac:dyDescent="0.2">
      <c r="A134" s="5">
        <v>0</v>
      </c>
      <c r="B134" s="6">
        <v>0</v>
      </c>
      <c r="C134" s="6">
        <v>3.6868961448808477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414.97829669564544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7">
        <v>0</v>
      </c>
    </row>
    <row r="135" spans="1:50" x14ac:dyDescent="0.2">
      <c r="A135" s="5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6.7265843270961341</v>
      </c>
      <c r="M135" s="6">
        <v>0</v>
      </c>
      <c r="N135" s="6">
        <v>0</v>
      </c>
      <c r="O135" s="6">
        <v>0</v>
      </c>
      <c r="P135" s="6">
        <v>26.203802079005982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127.99946413551243</v>
      </c>
      <c r="AX135" s="7">
        <v>0</v>
      </c>
    </row>
    <row r="136" spans="1:50" x14ac:dyDescent="0.2">
      <c r="A136" s="5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7">
        <v>0</v>
      </c>
    </row>
    <row r="137" spans="1:50" x14ac:dyDescent="0.2">
      <c r="A137" s="5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161.13210038690704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7">
        <v>0</v>
      </c>
    </row>
    <row r="138" spans="1:50" x14ac:dyDescent="0.2">
      <c r="A138" s="5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35.025485617421509</v>
      </c>
      <c r="Y138" s="6">
        <v>0</v>
      </c>
      <c r="Z138" s="6">
        <v>381.26627560659472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1:50" x14ac:dyDescent="0.2">
      <c r="A139" s="5">
        <v>0</v>
      </c>
      <c r="B139" s="6">
        <v>0</v>
      </c>
      <c r="C139" s="6">
        <v>0</v>
      </c>
      <c r="D139" s="6">
        <v>0</v>
      </c>
      <c r="E139" s="6">
        <v>108.5311437006626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60.504548928725853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190.83247213891491</v>
      </c>
      <c r="AB139" s="6">
        <v>0</v>
      </c>
      <c r="AC139" s="6">
        <v>0</v>
      </c>
      <c r="AD139" s="6">
        <v>70.132512179205605</v>
      </c>
      <c r="AE139" s="6">
        <v>0</v>
      </c>
      <c r="AF139" s="6">
        <v>0</v>
      </c>
      <c r="AG139" s="6">
        <v>0</v>
      </c>
      <c r="AH139" s="6">
        <v>0</v>
      </c>
      <c r="AI139" s="6">
        <v>28.736382033645441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7">
        <v>0</v>
      </c>
    </row>
    <row r="140" spans="1:50" x14ac:dyDescent="0.2">
      <c r="A140" s="5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6.7347154513036003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293.55333250658259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7">
        <v>0</v>
      </c>
    </row>
    <row r="141" spans="1:50" x14ac:dyDescent="0.2">
      <c r="A141" s="5">
        <v>0</v>
      </c>
      <c r="B141" s="6">
        <v>0</v>
      </c>
      <c r="C141" s="6">
        <v>0</v>
      </c>
      <c r="D141" s="6">
        <v>43.892684487072984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296.00691214542758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46.202844914384514</v>
      </c>
      <c r="W141" s="6">
        <v>0</v>
      </c>
      <c r="X141" s="6">
        <v>0</v>
      </c>
      <c r="Y141" s="6">
        <v>23.118906112234072</v>
      </c>
      <c r="Z141" s="6">
        <v>0</v>
      </c>
      <c r="AA141" s="6">
        <v>0</v>
      </c>
      <c r="AB141" s="6">
        <v>73.522776565812819</v>
      </c>
      <c r="AC141" s="6">
        <v>124.14631814066342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54.55242860959379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7">
        <v>0</v>
      </c>
    </row>
    <row r="142" spans="1:50" x14ac:dyDescent="0.2">
      <c r="A142" s="5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36.555214873104433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29.767699333626297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95.368483536903568</v>
      </c>
      <c r="AD142" s="6">
        <v>0</v>
      </c>
      <c r="AE142" s="6">
        <v>0</v>
      </c>
      <c r="AF142" s="6">
        <v>143.18829144957408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1.4327107782878556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7">
        <v>0</v>
      </c>
    </row>
    <row r="143" spans="1:50" x14ac:dyDescent="0.2">
      <c r="A143" s="5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243.70834880621442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7">
        <v>0</v>
      </c>
    </row>
    <row r="144" spans="1:50" x14ac:dyDescent="0.2">
      <c r="A144" s="5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106.28585580074378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163.18909627390485</v>
      </c>
      <c r="U144" s="6">
        <v>0</v>
      </c>
      <c r="V144" s="6">
        <v>0</v>
      </c>
      <c r="W144" s="6">
        <v>0</v>
      </c>
      <c r="X144" s="6">
        <v>69.806826737339634</v>
      </c>
      <c r="Y144" s="6">
        <v>80.129241911486588</v>
      </c>
      <c r="Z144" s="6">
        <v>0</v>
      </c>
      <c r="AA144" s="6">
        <v>0</v>
      </c>
      <c r="AB144" s="6">
        <v>0</v>
      </c>
      <c r="AC144" s="6">
        <v>0</v>
      </c>
      <c r="AD144" s="6">
        <v>319.35600004961998</v>
      </c>
      <c r="AE144" s="6">
        <v>0</v>
      </c>
      <c r="AF144" s="6">
        <v>0</v>
      </c>
      <c r="AG144" s="6">
        <v>34.883630031917164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7">
        <v>0</v>
      </c>
    </row>
    <row r="145" spans="1:56" x14ac:dyDescent="0.2">
      <c r="A145" s="5">
        <v>0</v>
      </c>
      <c r="B145" s="6">
        <v>0</v>
      </c>
      <c r="C145" s="6">
        <v>0</v>
      </c>
      <c r="D145" s="6">
        <v>58.861284876128138</v>
      </c>
      <c r="E145" s="6">
        <v>0</v>
      </c>
      <c r="F145" s="6">
        <v>682.45091022368297</v>
      </c>
      <c r="G145" s="6">
        <v>13.125938353519814</v>
      </c>
      <c r="H145" s="6">
        <v>0</v>
      </c>
      <c r="I145" s="6">
        <v>0</v>
      </c>
      <c r="J145" s="6">
        <v>186.84849841595405</v>
      </c>
      <c r="K145" s="6">
        <v>0</v>
      </c>
      <c r="L145" s="6">
        <v>112.66395819556828</v>
      </c>
      <c r="M145" s="6">
        <v>83.279421208103486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82.303704755374838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33.286576645876721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7">
        <v>0</v>
      </c>
    </row>
    <row r="146" spans="1:56" x14ac:dyDescent="0.2">
      <c r="A146" s="5">
        <v>284.24659700228131</v>
      </c>
      <c r="B146" s="6">
        <v>100.88095365710979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52.671406214885792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359.04696404876177</v>
      </c>
      <c r="P146" s="6">
        <v>0</v>
      </c>
      <c r="Q146" s="6">
        <v>83.387030393857913</v>
      </c>
      <c r="R146" s="6">
        <v>0</v>
      </c>
      <c r="S146" s="6">
        <v>646.77020078248961</v>
      </c>
      <c r="T146" s="6">
        <v>0</v>
      </c>
      <c r="U146" s="6">
        <v>0</v>
      </c>
      <c r="V146" s="6">
        <v>0</v>
      </c>
      <c r="W146" s="6">
        <v>0</v>
      </c>
      <c r="X146" s="6">
        <v>263.08762817638171</v>
      </c>
      <c r="Y146" s="6">
        <v>0</v>
      </c>
      <c r="Z146" s="6">
        <v>0</v>
      </c>
      <c r="AA146" s="6">
        <v>150.32896660331517</v>
      </c>
      <c r="AB146" s="6">
        <v>39.978470897191528</v>
      </c>
      <c r="AC146" s="6">
        <v>0</v>
      </c>
      <c r="AD146" s="6">
        <v>48.651156550846281</v>
      </c>
      <c r="AE146" s="6">
        <v>0</v>
      </c>
      <c r="AF146" s="6">
        <v>0</v>
      </c>
      <c r="AG146" s="6">
        <v>293.09944931269638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34.935458026908236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7">
        <v>0</v>
      </c>
    </row>
    <row r="147" spans="1:56" x14ac:dyDescent="0.2">
      <c r="A147" s="5">
        <v>0</v>
      </c>
      <c r="B147" s="6">
        <v>157.43424301152254</v>
      </c>
      <c r="C147" s="6">
        <v>0</v>
      </c>
      <c r="D147" s="6">
        <v>64.581967341954169</v>
      </c>
      <c r="E147" s="6">
        <v>735.83806821943062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567.45465782601059</v>
      </c>
      <c r="L147" s="6">
        <v>323.85784885757676</v>
      </c>
      <c r="M147" s="6">
        <v>151.50996082177699</v>
      </c>
      <c r="N147" s="6">
        <v>0</v>
      </c>
      <c r="O147" s="6">
        <v>203.24472729269337</v>
      </c>
      <c r="P147" s="6">
        <v>60.174983266456366</v>
      </c>
      <c r="Q147" s="6">
        <v>0</v>
      </c>
      <c r="R147" s="6">
        <v>218.80280051640921</v>
      </c>
      <c r="S147" s="6">
        <v>0</v>
      </c>
      <c r="T147" s="6">
        <v>116.1742594968</v>
      </c>
      <c r="U147" s="6">
        <v>0</v>
      </c>
      <c r="V147" s="6">
        <v>0</v>
      </c>
      <c r="W147" s="6">
        <v>127.99719085762717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59.717191703914068</v>
      </c>
      <c r="AE147" s="6">
        <v>0</v>
      </c>
      <c r="AF147" s="6">
        <v>940.51859566939811</v>
      </c>
      <c r="AG147" s="6">
        <v>0</v>
      </c>
      <c r="AH147" s="6">
        <v>0</v>
      </c>
      <c r="AI147" s="6">
        <v>0</v>
      </c>
      <c r="AJ147" s="6">
        <v>382.54522922940669</v>
      </c>
      <c r="AK147" s="6">
        <v>0</v>
      </c>
      <c r="AL147" s="6">
        <v>0</v>
      </c>
      <c r="AM147" s="6">
        <v>81.911387150065821</v>
      </c>
      <c r="AN147" s="6">
        <v>0</v>
      </c>
      <c r="AO147" s="6">
        <v>0</v>
      </c>
      <c r="AP147" s="6">
        <v>1212.4401023739078</v>
      </c>
      <c r="AQ147" s="6">
        <v>0</v>
      </c>
      <c r="AR147" s="6">
        <v>0</v>
      </c>
      <c r="AS147" s="6">
        <v>0</v>
      </c>
      <c r="AT147" s="6">
        <v>143.55596247444328</v>
      </c>
      <c r="AU147" s="6">
        <v>11.677798471298047</v>
      </c>
      <c r="AV147" s="6">
        <v>0</v>
      </c>
      <c r="AW147" s="6">
        <v>0</v>
      </c>
      <c r="AX147" s="7">
        <v>0</v>
      </c>
      <c r="BA147" s="13" t="s">
        <v>2</v>
      </c>
      <c r="BB147" s="13" t="s">
        <v>3</v>
      </c>
      <c r="BC147" s="13"/>
      <c r="BD147" s="13"/>
    </row>
    <row r="148" spans="1:56" x14ac:dyDescent="0.2">
      <c r="A148" s="5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7">
        <v>0</v>
      </c>
      <c r="BA148" s="13">
        <f>AVERAGE(L122:AP151)</f>
        <v>10.305290630302629</v>
      </c>
      <c r="BB148" s="13" t="s">
        <v>4</v>
      </c>
      <c r="BC148" s="13"/>
      <c r="BD148" s="13"/>
    </row>
    <row r="149" spans="1:56" x14ac:dyDescent="0.2">
      <c r="A149" s="5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7">
        <v>0</v>
      </c>
      <c r="BA149" s="13" t="s">
        <v>5</v>
      </c>
      <c r="BB149" s="13" t="s">
        <v>6</v>
      </c>
      <c r="BC149" s="13" t="s">
        <v>7</v>
      </c>
      <c r="BD149" s="13" t="s">
        <v>6</v>
      </c>
    </row>
    <row r="150" spans="1:56" x14ac:dyDescent="0.2">
      <c r="A150" s="10">
        <v>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2">
        <v>0</v>
      </c>
      <c r="BA150" s="13">
        <f>31*31*64*50*10^(-12)</f>
        <v>3.0751999999999998E-6</v>
      </c>
      <c r="BB150" s="13" t="s">
        <v>8</v>
      </c>
      <c r="BC150" s="13">
        <f>BA148*BA150</f>
        <v>3.1690829746306639E-5</v>
      </c>
      <c r="BD150" s="13" t="s">
        <v>9</v>
      </c>
    </row>
    <row r="151" spans="1:56" x14ac:dyDescent="0.2">
      <c r="A151" s="1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5">
        <v>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1:56" x14ac:dyDescent="0.2">
      <c r="A153" s="5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23.303656302800391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7">
        <v>0</v>
      </c>
    </row>
    <row r="154" spans="1:56" x14ac:dyDescent="0.2">
      <c r="A154" s="5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7">
        <v>0</v>
      </c>
    </row>
    <row r="155" spans="1:56" x14ac:dyDescent="0.2">
      <c r="A155" s="5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3.2012742258793878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231.48860104028699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7">
        <v>0</v>
      </c>
    </row>
    <row r="156" spans="1:56" x14ac:dyDescent="0.2">
      <c r="A156" s="5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191.21179928729089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37.757283035155524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7">
        <v>0</v>
      </c>
    </row>
    <row r="157" spans="1:56" x14ac:dyDescent="0.2">
      <c r="A157" s="5">
        <v>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43.945286364622916</v>
      </c>
      <c r="K157" s="6">
        <v>0</v>
      </c>
      <c r="L157" s="6">
        <v>72.343510138545753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81.466050414948768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7">
        <v>0</v>
      </c>
    </row>
    <row r="158" spans="1:56" x14ac:dyDescent="0.2">
      <c r="A158" s="5">
        <v>0</v>
      </c>
      <c r="B158" s="6">
        <v>0</v>
      </c>
      <c r="C158" s="6">
        <v>232.34484594779815</v>
      </c>
      <c r="D158" s="6">
        <v>0</v>
      </c>
      <c r="E158" s="6">
        <v>122.99620104615951</v>
      </c>
      <c r="F158" s="6">
        <v>172.4264547467169</v>
      </c>
      <c r="G158" s="6">
        <v>160.09384228084627</v>
      </c>
      <c r="H158" s="6">
        <v>0</v>
      </c>
      <c r="I158" s="6">
        <v>142.10790669261814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53.586102934854807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7">
        <v>0</v>
      </c>
    </row>
    <row r="159" spans="1:56" x14ac:dyDescent="0.2">
      <c r="A159" s="5">
        <v>0</v>
      </c>
      <c r="B159" s="6">
        <v>17.692553014394889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87.922025245039094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7">
        <v>0</v>
      </c>
    </row>
    <row r="160" spans="1:56" x14ac:dyDescent="0.2">
      <c r="A160" s="5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17.694747271264077</v>
      </c>
      <c r="J160" s="6">
        <v>0</v>
      </c>
      <c r="K160" s="6">
        <v>334.84234289982032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7">
        <v>0</v>
      </c>
    </row>
    <row r="161" spans="1:50" x14ac:dyDescent="0.2">
      <c r="A161" s="5">
        <v>0</v>
      </c>
      <c r="B161" s="6">
        <v>84.480479059362551</v>
      </c>
      <c r="C161" s="6">
        <v>0</v>
      </c>
      <c r="D161" s="6">
        <v>25.125557879435746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9.4619883194754948</v>
      </c>
      <c r="O161" s="6">
        <v>0</v>
      </c>
      <c r="P161" s="6">
        <v>2.8561121084549086</v>
      </c>
      <c r="Q161" s="6">
        <v>34.795695113349211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85.008255031526915</v>
      </c>
      <c r="AX161" s="7">
        <v>0</v>
      </c>
    </row>
    <row r="162" spans="1:50" x14ac:dyDescent="0.2">
      <c r="A162" s="5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11.469745389555555</v>
      </c>
      <c r="J162" s="6">
        <v>254.52652536744336</v>
      </c>
      <c r="K162" s="6">
        <v>0</v>
      </c>
      <c r="L162" s="6">
        <v>0</v>
      </c>
      <c r="M162" s="6">
        <v>0</v>
      </c>
      <c r="N162" s="6">
        <v>0</v>
      </c>
      <c r="O162" s="6">
        <v>45.491464882889431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7">
        <v>0</v>
      </c>
    </row>
    <row r="163" spans="1:50" x14ac:dyDescent="0.2">
      <c r="A163" s="5">
        <v>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294.16837379323488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134.2944411509884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322.26078359401208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334.19286106079926</v>
      </c>
      <c r="AU163" s="6">
        <v>0</v>
      </c>
      <c r="AV163" s="6">
        <v>0</v>
      </c>
      <c r="AW163" s="6">
        <v>0</v>
      </c>
      <c r="AX163" s="7">
        <v>0</v>
      </c>
    </row>
    <row r="164" spans="1:50" x14ac:dyDescent="0.2">
      <c r="A164" s="5">
        <v>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65.817190388759627</v>
      </c>
      <c r="L164" s="6">
        <v>384.39344301103984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7">
        <v>0</v>
      </c>
    </row>
    <row r="165" spans="1:50" x14ac:dyDescent="0.2">
      <c r="A165" s="5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139.84358975565419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7">
        <v>0</v>
      </c>
    </row>
    <row r="166" spans="1:50" x14ac:dyDescent="0.2">
      <c r="A166" s="5">
        <v>0</v>
      </c>
      <c r="B166" s="6">
        <v>0</v>
      </c>
      <c r="C166" s="6">
        <v>0</v>
      </c>
      <c r="D166" s="6">
        <v>0</v>
      </c>
      <c r="E166" s="6">
        <v>186.05449410879737</v>
      </c>
      <c r="F166" s="6">
        <v>0</v>
      </c>
      <c r="G166" s="6">
        <v>82.613124948486529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111.21441757373304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1:50" x14ac:dyDescent="0.2">
      <c r="A167" s="5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30.346948556571533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7">
        <v>0</v>
      </c>
    </row>
    <row r="168" spans="1:50" x14ac:dyDescent="0.2">
      <c r="A168" s="5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3.7985418419411872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64.642912203288233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7">
        <v>0</v>
      </c>
    </row>
    <row r="169" spans="1:50" x14ac:dyDescent="0.2">
      <c r="A169" s="5">
        <v>0</v>
      </c>
      <c r="B169" s="6">
        <v>0</v>
      </c>
      <c r="C169" s="6">
        <v>41.755634268805352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119.6952903540714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7">
        <v>0</v>
      </c>
    </row>
    <row r="170" spans="1:50" x14ac:dyDescent="0.2">
      <c r="A170" s="5">
        <v>0</v>
      </c>
      <c r="B170" s="6">
        <v>481.82457312166662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39.257403924795653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7">
        <v>0</v>
      </c>
    </row>
    <row r="171" spans="1:50" x14ac:dyDescent="0.2">
      <c r="A171" s="5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7">
        <v>0</v>
      </c>
    </row>
    <row r="172" spans="1:50" x14ac:dyDescent="0.2">
      <c r="A172" s="5">
        <v>157.93526593267825</v>
      </c>
      <c r="B172" s="6">
        <v>0</v>
      </c>
      <c r="C172" s="6">
        <v>0</v>
      </c>
      <c r="D172" s="6">
        <v>513.65641418406767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15.968182358491958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94.232866136329903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7">
        <v>0</v>
      </c>
    </row>
    <row r="173" spans="1:50" x14ac:dyDescent="0.2">
      <c r="A173" s="5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7">
        <v>41.805371214275965</v>
      </c>
    </row>
    <row r="174" spans="1:50" x14ac:dyDescent="0.2">
      <c r="A174" s="5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17.230641998808551</v>
      </c>
      <c r="AU174" s="6">
        <v>0</v>
      </c>
      <c r="AV174" s="6">
        <v>0</v>
      </c>
      <c r="AW174" s="6">
        <v>0</v>
      </c>
      <c r="AX174" s="7">
        <v>0</v>
      </c>
    </row>
    <row r="175" spans="1:50" x14ac:dyDescent="0.2">
      <c r="A175" s="5">
        <v>69.320892178854137</v>
      </c>
      <c r="B175" s="6">
        <v>378.45275954898352</v>
      </c>
      <c r="C175" s="6">
        <v>0</v>
      </c>
      <c r="D175" s="6">
        <v>0</v>
      </c>
      <c r="E175" s="6">
        <v>0</v>
      </c>
      <c r="F175" s="6">
        <v>39.112817754965363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67.791237171816192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103.97907778067929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7">
        <v>167.12145187934539</v>
      </c>
    </row>
    <row r="176" spans="1:50" x14ac:dyDescent="0.2">
      <c r="A176" s="5">
        <v>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53.77203329716167</v>
      </c>
      <c r="AP176" s="6">
        <v>0</v>
      </c>
      <c r="AQ176" s="6">
        <v>0</v>
      </c>
      <c r="AR176" s="6">
        <v>0</v>
      </c>
      <c r="AS176" s="6">
        <v>0</v>
      </c>
      <c r="AT176" s="6">
        <v>0.21663851243738463</v>
      </c>
      <c r="AU176" s="6">
        <v>0</v>
      </c>
      <c r="AV176" s="6">
        <v>0</v>
      </c>
      <c r="AW176" s="6">
        <v>0</v>
      </c>
      <c r="AX176" s="7">
        <v>0</v>
      </c>
    </row>
    <row r="177" spans="1:50" x14ac:dyDescent="0.2">
      <c r="A177" s="5">
        <v>0</v>
      </c>
      <c r="B177" s="6">
        <v>0</v>
      </c>
      <c r="C177" s="6">
        <v>0</v>
      </c>
      <c r="D177" s="6">
        <v>0</v>
      </c>
      <c r="E177" s="6">
        <v>77.169028458335106</v>
      </c>
      <c r="F177" s="6">
        <v>132.82266951837255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110.7759150308907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7">
        <v>0</v>
      </c>
    </row>
    <row r="178" spans="1:50" x14ac:dyDescent="0.2">
      <c r="A178" s="5">
        <v>0</v>
      </c>
      <c r="B178" s="6">
        <v>0</v>
      </c>
      <c r="C178" s="6">
        <v>133.32213918726211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5.4623675423317763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7">
        <v>0</v>
      </c>
    </row>
    <row r="179" spans="1:50" x14ac:dyDescent="0.2">
      <c r="A179" s="5">
        <v>0</v>
      </c>
      <c r="B179" s="6">
        <v>0</v>
      </c>
      <c r="C179" s="6">
        <v>0</v>
      </c>
      <c r="D179" s="6">
        <v>60.715436880847847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17.959066819720192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12.100455623116432</v>
      </c>
      <c r="AW179" s="6">
        <v>17.348280590932063</v>
      </c>
      <c r="AX179" s="7">
        <v>0</v>
      </c>
    </row>
    <row r="180" spans="1:50" x14ac:dyDescent="0.2">
      <c r="A180" s="5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127.24535379070676</v>
      </c>
      <c r="AG180" s="6">
        <v>0</v>
      </c>
      <c r="AH180" s="6">
        <v>0</v>
      </c>
      <c r="AI180" s="6">
        <v>99.279989682462201</v>
      </c>
      <c r="AJ180" s="6">
        <v>0</v>
      </c>
      <c r="AK180" s="6">
        <v>0</v>
      </c>
      <c r="AL180" s="6">
        <v>0</v>
      </c>
      <c r="AM180" s="6">
        <v>61.753383607409887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182.60318022946421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1:50" x14ac:dyDescent="0.2">
      <c r="A181" s="5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189.3884421158341</v>
      </c>
      <c r="K181" s="6">
        <v>0</v>
      </c>
      <c r="L181" s="6">
        <v>0</v>
      </c>
      <c r="M181" s="6">
        <v>30.52185230557734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223.43813501330851</v>
      </c>
      <c r="AH181" s="6">
        <v>0</v>
      </c>
      <c r="AI181" s="6">
        <v>0</v>
      </c>
      <c r="AJ181" s="6">
        <v>104.57519256395472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16.74539571853893</v>
      </c>
      <c r="AQ181" s="6">
        <v>0</v>
      </c>
      <c r="AR181" s="6">
        <v>0</v>
      </c>
      <c r="AS181" s="6">
        <v>0</v>
      </c>
      <c r="AT181" s="6">
        <v>0</v>
      </c>
      <c r="AU181" s="6">
        <v>50.439591443839163</v>
      </c>
      <c r="AV181" s="6">
        <v>0</v>
      </c>
      <c r="AW181" s="6">
        <v>0</v>
      </c>
      <c r="AX181" s="7">
        <v>0</v>
      </c>
    </row>
    <row r="182" spans="1:50" x14ac:dyDescent="0.2">
      <c r="A182" s="5">
        <v>0</v>
      </c>
      <c r="B182" s="6">
        <v>0</v>
      </c>
      <c r="C182" s="6">
        <v>47.251675276172591</v>
      </c>
      <c r="D182" s="6">
        <v>0</v>
      </c>
      <c r="E182" s="6">
        <v>0</v>
      </c>
      <c r="F182" s="6">
        <v>0</v>
      </c>
      <c r="G182" s="6">
        <v>0</v>
      </c>
      <c r="H182" s="6">
        <v>461.15249506672853</v>
      </c>
      <c r="I182" s="6">
        <v>45.270943098742919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94.420000403415997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152.2606920685198</v>
      </c>
      <c r="AN182" s="6">
        <v>0</v>
      </c>
      <c r="AO182" s="6">
        <v>0</v>
      </c>
      <c r="AP182" s="6">
        <v>0</v>
      </c>
      <c r="AQ182" s="6">
        <v>0</v>
      </c>
      <c r="AR182" s="6">
        <v>21.240406284976416</v>
      </c>
      <c r="AS182" s="6">
        <v>0</v>
      </c>
      <c r="AT182" s="6">
        <v>0</v>
      </c>
      <c r="AU182" s="6">
        <v>0</v>
      </c>
      <c r="AV182" s="6">
        <v>65.527093826244709</v>
      </c>
      <c r="AW182" s="6">
        <v>0</v>
      </c>
      <c r="AX182" s="7">
        <v>0</v>
      </c>
    </row>
    <row r="183" spans="1:50" x14ac:dyDescent="0.2">
      <c r="A183" s="5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247.31370083116735</v>
      </c>
      <c r="AT183" s="6">
        <v>0</v>
      </c>
      <c r="AU183" s="6">
        <v>0</v>
      </c>
      <c r="AV183" s="6">
        <v>0</v>
      </c>
      <c r="AW183" s="6">
        <v>0</v>
      </c>
      <c r="AX183" s="7">
        <v>0</v>
      </c>
    </row>
    <row r="184" spans="1:50" x14ac:dyDescent="0.2">
      <c r="A184" s="5">
        <v>56.999119849459021</v>
      </c>
      <c r="B184" s="6">
        <v>0</v>
      </c>
      <c r="C184" s="6">
        <v>201.33173714160375</v>
      </c>
      <c r="D184" s="6">
        <v>0</v>
      </c>
      <c r="E184" s="6">
        <v>0</v>
      </c>
      <c r="F184" s="6">
        <v>0</v>
      </c>
      <c r="G184" s="6">
        <v>45.636862183991525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34.124745155349501</v>
      </c>
      <c r="AF184" s="6">
        <v>84.443634486696737</v>
      </c>
      <c r="AG184" s="6">
        <v>0</v>
      </c>
      <c r="AH184" s="6">
        <v>0</v>
      </c>
      <c r="AI184" s="6">
        <v>3000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22.206304225225267</v>
      </c>
      <c r="AP184" s="6">
        <v>0</v>
      </c>
      <c r="AQ184" s="6">
        <v>0</v>
      </c>
      <c r="AR184" s="6">
        <v>0</v>
      </c>
      <c r="AS184" s="6">
        <v>0</v>
      </c>
      <c r="AT184" s="6">
        <v>131.97027205539598</v>
      </c>
      <c r="AU184" s="6">
        <v>0</v>
      </c>
      <c r="AV184" s="6">
        <v>0</v>
      </c>
      <c r="AW184" s="6">
        <v>0</v>
      </c>
      <c r="AX184" s="7">
        <v>0</v>
      </c>
    </row>
    <row r="185" spans="1:50" x14ac:dyDescent="0.2">
      <c r="A185" s="5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107.46515906022205</v>
      </c>
      <c r="M185" s="6">
        <v>0</v>
      </c>
      <c r="N185" s="6">
        <v>0</v>
      </c>
      <c r="O185" s="6">
        <v>0</v>
      </c>
      <c r="P185" s="6">
        <v>193.55105802295111</v>
      </c>
      <c r="Q185" s="6">
        <v>0</v>
      </c>
      <c r="R185" s="6">
        <v>0</v>
      </c>
      <c r="S185" s="6">
        <v>0</v>
      </c>
      <c r="T185" s="6">
        <v>0</v>
      </c>
      <c r="U185" s="6">
        <v>61.099590126747444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606.94851464854582</v>
      </c>
      <c r="AX185" s="7">
        <v>0</v>
      </c>
    </row>
    <row r="186" spans="1:50" x14ac:dyDescent="0.2">
      <c r="A186" s="5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16.98661244365303</v>
      </c>
      <c r="L186" s="6">
        <v>183.00431874820652</v>
      </c>
      <c r="M186" s="6">
        <v>0</v>
      </c>
      <c r="N186" s="6">
        <v>74.918299345299602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18.118586796269483</v>
      </c>
      <c r="AP186" s="6">
        <v>0</v>
      </c>
      <c r="AQ186" s="6">
        <v>0</v>
      </c>
      <c r="AR186" s="6">
        <v>185.79628344980347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7">
        <v>0</v>
      </c>
    </row>
    <row r="187" spans="1:50" x14ac:dyDescent="0.2">
      <c r="A187" s="5">
        <v>0</v>
      </c>
      <c r="B187" s="6">
        <v>0</v>
      </c>
      <c r="C187" s="6">
        <v>0</v>
      </c>
      <c r="D187" s="6">
        <v>119.42708398489549</v>
      </c>
      <c r="E187" s="6">
        <v>101.26920244448775</v>
      </c>
      <c r="F187" s="6">
        <v>0</v>
      </c>
      <c r="G187" s="6">
        <v>13.063239715594136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715.95679432668067</v>
      </c>
      <c r="AB187" s="6">
        <v>0</v>
      </c>
      <c r="AC187" s="6">
        <v>0</v>
      </c>
      <c r="AD187" s="6">
        <v>0</v>
      </c>
      <c r="AE187" s="6">
        <v>0</v>
      </c>
      <c r="AF187" s="6">
        <v>8.6299234445968978</v>
      </c>
      <c r="AG187" s="6">
        <v>61.162168737910179</v>
      </c>
      <c r="AH187" s="6">
        <v>0</v>
      </c>
      <c r="AI187" s="6">
        <v>65.370783460228722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219.59629329508471</v>
      </c>
      <c r="AU187" s="6">
        <v>0</v>
      </c>
      <c r="AV187" s="6">
        <v>0</v>
      </c>
      <c r="AW187" s="6">
        <v>89.574042698320682</v>
      </c>
      <c r="AX187" s="7">
        <v>0</v>
      </c>
    </row>
    <row r="188" spans="1:50" x14ac:dyDescent="0.2">
      <c r="A188" s="5">
        <v>0</v>
      </c>
      <c r="B188" s="6">
        <v>0</v>
      </c>
      <c r="C188" s="6">
        <v>128.53306335940715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91.506255108724417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143.73669886867037</v>
      </c>
      <c r="Y188" s="6">
        <v>0</v>
      </c>
      <c r="Z188" s="6">
        <v>907.57922141861081</v>
      </c>
      <c r="AA188" s="6">
        <v>73.755952080823135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7">
        <v>0</v>
      </c>
    </row>
    <row r="189" spans="1:50" x14ac:dyDescent="0.2">
      <c r="A189" s="5">
        <v>0</v>
      </c>
      <c r="B189" s="6">
        <v>0</v>
      </c>
      <c r="C189" s="6">
        <v>0</v>
      </c>
      <c r="D189" s="6">
        <v>0</v>
      </c>
      <c r="E189" s="6">
        <v>589.78734928604717</v>
      </c>
      <c r="F189" s="6">
        <v>0</v>
      </c>
      <c r="G189" s="6">
        <v>0</v>
      </c>
      <c r="H189" s="6">
        <v>0</v>
      </c>
      <c r="I189" s="6">
        <v>0</v>
      </c>
      <c r="J189" s="6">
        <v>50.46470715131818</v>
      </c>
      <c r="K189" s="6">
        <v>0</v>
      </c>
      <c r="L189" s="6">
        <v>0</v>
      </c>
      <c r="M189" s="6">
        <v>0</v>
      </c>
      <c r="N189" s="6">
        <v>0</v>
      </c>
      <c r="O189" s="6">
        <v>358.95912487364831</v>
      </c>
      <c r="P189" s="6">
        <v>47.920619914642884</v>
      </c>
      <c r="Q189" s="6">
        <v>32.834353383062535</v>
      </c>
      <c r="R189" s="6">
        <v>0</v>
      </c>
      <c r="S189" s="6">
        <v>0</v>
      </c>
      <c r="T189" s="6">
        <v>99.634900882563215</v>
      </c>
      <c r="U189" s="6">
        <v>160.11800070449226</v>
      </c>
      <c r="V189" s="6">
        <v>0</v>
      </c>
      <c r="W189" s="6">
        <v>49.749689787522129</v>
      </c>
      <c r="X189" s="6">
        <v>0.61985407568954543</v>
      </c>
      <c r="Y189" s="6">
        <v>0</v>
      </c>
      <c r="Z189" s="6">
        <v>0</v>
      </c>
      <c r="AA189" s="6">
        <v>596.03854755335578</v>
      </c>
      <c r="AB189" s="6">
        <v>159.04884562444113</v>
      </c>
      <c r="AC189" s="6">
        <v>0</v>
      </c>
      <c r="AD189" s="6">
        <v>267.57943595041752</v>
      </c>
      <c r="AE189" s="6">
        <v>0</v>
      </c>
      <c r="AF189" s="6">
        <v>57.539543276226141</v>
      </c>
      <c r="AG189" s="6">
        <v>0</v>
      </c>
      <c r="AH189" s="6">
        <v>123.16163882025148</v>
      </c>
      <c r="AI189" s="6">
        <v>301.73129088301266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7">
        <v>0</v>
      </c>
    </row>
    <row r="190" spans="1:50" x14ac:dyDescent="0.2">
      <c r="A190" s="5">
        <v>0</v>
      </c>
      <c r="B190" s="6">
        <v>101.23624228428753</v>
      </c>
      <c r="C190" s="6">
        <v>0</v>
      </c>
      <c r="D190" s="6">
        <v>0</v>
      </c>
      <c r="E190" s="6">
        <v>116.95159253491829</v>
      </c>
      <c r="F190" s="6">
        <v>0</v>
      </c>
      <c r="G190" s="6">
        <v>0</v>
      </c>
      <c r="H190" s="6">
        <v>0</v>
      </c>
      <c r="I190" s="6">
        <v>0</v>
      </c>
      <c r="J190" s="6">
        <v>49.130354588971841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80.742455304629857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66.581291315873386</v>
      </c>
      <c r="X190" s="6">
        <v>0</v>
      </c>
      <c r="Y190" s="6">
        <v>142.21144412923513</v>
      </c>
      <c r="Z190" s="6">
        <v>606.8239173858201</v>
      </c>
      <c r="AA190" s="6">
        <v>0</v>
      </c>
      <c r="AB190" s="6">
        <v>0</v>
      </c>
      <c r="AC190" s="6">
        <v>0</v>
      </c>
      <c r="AD190" s="6">
        <v>63.197193061383587</v>
      </c>
      <c r="AE190" s="6">
        <v>0</v>
      </c>
      <c r="AF190" s="6">
        <v>0</v>
      </c>
      <c r="AG190" s="6">
        <v>0</v>
      </c>
      <c r="AH190" s="6">
        <v>336.81351007453623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17.91782055711974</v>
      </c>
      <c r="AQ190" s="6">
        <v>0</v>
      </c>
      <c r="AR190" s="6">
        <v>0</v>
      </c>
      <c r="AS190" s="6">
        <v>289.10731364626781</v>
      </c>
      <c r="AT190" s="6">
        <v>0</v>
      </c>
      <c r="AU190" s="6">
        <v>0</v>
      </c>
      <c r="AV190" s="6">
        <v>12.718920922462985</v>
      </c>
      <c r="AW190" s="6">
        <v>613.1527763696331</v>
      </c>
      <c r="AX190" s="7">
        <v>0</v>
      </c>
    </row>
    <row r="191" spans="1:50" x14ac:dyDescent="0.2">
      <c r="A191" s="5">
        <v>0</v>
      </c>
      <c r="B191" s="6">
        <v>0</v>
      </c>
      <c r="C191" s="6">
        <v>0</v>
      </c>
      <c r="D191" s="6">
        <v>542.66818220804453</v>
      </c>
      <c r="E191" s="6">
        <v>0</v>
      </c>
      <c r="F191" s="6">
        <v>72.768135013235224</v>
      </c>
      <c r="G191" s="6">
        <v>0</v>
      </c>
      <c r="H191" s="6">
        <v>95.178260982022493</v>
      </c>
      <c r="I191" s="6">
        <v>15.904728308705671</v>
      </c>
      <c r="J191" s="6">
        <v>0</v>
      </c>
      <c r="K191" s="6">
        <v>0</v>
      </c>
      <c r="L191" s="6">
        <v>849.68591659141339</v>
      </c>
      <c r="M191" s="6">
        <v>0</v>
      </c>
      <c r="N191" s="6">
        <v>0</v>
      </c>
      <c r="O191" s="6">
        <v>149.63991072382032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10.001386099102092</v>
      </c>
      <c r="V191" s="6">
        <v>502.87138921944688</v>
      </c>
      <c r="W191" s="6">
        <v>135.02878654397455</v>
      </c>
      <c r="X191" s="6">
        <v>0</v>
      </c>
      <c r="Y191" s="6">
        <v>338.58304284627866</v>
      </c>
      <c r="Z191" s="6">
        <v>0</v>
      </c>
      <c r="AA191" s="6">
        <v>0</v>
      </c>
      <c r="AB191" s="6">
        <v>478.49538771012703</v>
      </c>
      <c r="AC191" s="6">
        <v>552.94913831869007</v>
      </c>
      <c r="AD191" s="6">
        <v>0</v>
      </c>
      <c r="AE191" s="6">
        <v>0</v>
      </c>
      <c r="AF191" s="6">
        <v>0</v>
      </c>
      <c r="AG191" s="6">
        <v>93.855442552886416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627.11026488096331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7">
        <v>0</v>
      </c>
    </row>
    <row r="192" spans="1:50" x14ac:dyDescent="0.2">
      <c r="A192" s="5">
        <v>0</v>
      </c>
      <c r="B192" s="6">
        <v>0</v>
      </c>
      <c r="C192" s="6">
        <v>218.65219416212994</v>
      </c>
      <c r="D192" s="6">
        <v>0</v>
      </c>
      <c r="E192" s="6">
        <v>0</v>
      </c>
      <c r="F192" s="6">
        <v>0</v>
      </c>
      <c r="G192" s="6">
        <v>0</v>
      </c>
      <c r="H192" s="6">
        <v>379.99385632502435</v>
      </c>
      <c r="I192" s="6">
        <v>0</v>
      </c>
      <c r="J192" s="6">
        <v>22.715992893010025</v>
      </c>
      <c r="K192" s="6">
        <v>327.0164466528845</v>
      </c>
      <c r="L192" s="6">
        <v>0</v>
      </c>
      <c r="M192" s="6">
        <v>0</v>
      </c>
      <c r="N192" s="6">
        <v>0</v>
      </c>
      <c r="O192" s="6">
        <v>0</v>
      </c>
      <c r="P192" s="6">
        <v>195.85561702221094</v>
      </c>
      <c r="Q192" s="6">
        <v>38.249436646346567</v>
      </c>
      <c r="R192" s="6">
        <v>313.12486220816754</v>
      </c>
      <c r="S192" s="6">
        <v>0</v>
      </c>
      <c r="T192" s="6">
        <v>0</v>
      </c>
      <c r="U192" s="6">
        <v>0</v>
      </c>
      <c r="V192" s="6">
        <v>151.80969286695336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261.98917833562882</v>
      </c>
      <c r="AD192" s="6">
        <v>0</v>
      </c>
      <c r="AE192" s="6">
        <v>0</v>
      </c>
      <c r="AF192" s="6">
        <v>456.59428458473485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136.16831301923366</v>
      </c>
      <c r="AQ192" s="6">
        <v>69.64391026741032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7">
        <v>0</v>
      </c>
    </row>
    <row r="193" spans="1:56" x14ac:dyDescent="0.2">
      <c r="A193" s="5">
        <v>0</v>
      </c>
      <c r="B193" s="6">
        <v>0</v>
      </c>
      <c r="C193" s="6">
        <v>263.3895213113874</v>
      </c>
      <c r="D193" s="6">
        <v>0</v>
      </c>
      <c r="E193" s="6">
        <v>0</v>
      </c>
      <c r="F193" s="6">
        <v>273.38558839375855</v>
      </c>
      <c r="G193" s="6">
        <v>70.158370360024946</v>
      </c>
      <c r="H193" s="6">
        <v>115.06046563741984</v>
      </c>
      <c r="I193" s="6">
        <v>49.175774020150129</v>
      </c>
      <c r="J193" s="6">
        <v>119.50846025068086</v>
      </c>
      <c r="K193" s="6">
        <v>0</v>
      </c>
      <c r="L193" s="6">
        <v>0</v>
      </c>
      <c r="M193" s="6">
        <v>80.119279744338201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19.623612801161016</v>
      </c>
      <c r="T193" s="6">
        <v>78.243257922928024</v>
      </c>
      <c r="U193" s="6">
        <v>0</v>
      </c>
      <c r="V193" s="6">
        <v>0</v>
      </c>
      <c r="W193" s="6">
        <v>0</v>
      </c>
      <c r="X193" s="6">
        <v>140.70966774857243</v>
      </c>
      <c r="Y193" s="6">
        <v>0</v>
      </c>
      <c r="Z193" s="6">
        <v>0</v>
      </c>
      <c r="AA193" s="6">
        <v>0</v>
      </c>
      <c r="AB193" s="6">
        <v>820.84344026613735</v>
      </c>
      <c r="AC193" s="6">
        <v>70.456204813865043</v>
      </c>
      <c r="AD193" s="6">
        <v>0</v>
      </c>
      <c r="AE193" s="6">
        <v>298.63090033218896</v>
      </c>
      <c r="AF193" s="6">
        <v>135.83978178149164</v>
      </c>
      <c r="AG193" s="6">
        <v>0</v>
      </c>
      <c r="AH193" s="6">
        <v>0</v>
      </c>
      <c r="AI193" s="6">
        <v>103.7849999668515</v>
      </c>
      <c r="AJ193" s="6">
        <v>60.276676531390876</v>
      </c>
      <c r="AK193" s="6">
        <v>140.89705532204607</v>
      </c>
      <c r="AL193" s="6">
        <v>7.4032576669728769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170.22551798692302</v>
      </c>
      <c r="AU193" s="6">
        <v>160.77689057331054</v>
      </c>
      <c r="AV193" s="6">
        <v>0</v>
      </c>
      <c r="AW193" s="6">
        <v>0</v>
      </c>
      <c r="AX193" s="7">
        <v>0</v>
      </c>
    </row>
    <row r="194" spans="1:56" x14ac:dyDescent="0.2">
      <c r="A194" s="5">
        <v>0</v>
      </c>
      <c r="B194" s="6">
        <v>208.72659060536898</v>
      </c>
      <c r="C194" s="6">
        <v>22.310280412143584</v>
      </c>
      <c r="D194" s="6">
        <v>161.62887059303102</v>
      </c>
      <c r="E194" s="6">
        <v>65.693071086679083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644.53465070673337</v>
      </c>
      <c r="L194" s="6">
        <v>285.73884950481897</v>
      </c>
      <c r="M194" s="6">
        <v>0</v>
      </c>
      <c r="N194" s="6">
        <v>0</v>
      </c>
      <c r="O194" s="6">
        <v>0</v>
      </c>
      <c r="P194" s="6">
        <v>162.19595391400253</v>
      </c>
      <c r="Q194" s="6">
        <v>0</v>
      </c>
      <c r="R194" s="6">
        <v>0</v>
      </c>
      <c r="S194" s="6">
        <v>0</v>
      </c>
      <c r="T194" s="6">
        <v>579.99532746834802</v>
      </c>
      <c r="U194" s="6">
        <v>0</v>
      </c>
      <c r="V194" s="6">
        <v>0</v>
      </c>
      <c r="W194" s="6">
        <v>81.029154175982512</v>
      </c>
      <c r="X194" s="6">
        <v>689.77855627459621</v>
      </c>
      <c r="Y194" s="6">
        <v>392.6805063920624</v>
      </c>
      <c r="Z194" s="6">
        <v>0</v>
      </c>
      <c r="AA194" s="6">
        <v>106.61293846456238</v>
      </c>
      <c r="AB194" s="6">
        <v>44.780565075652703</v>
      </c>
      <c r="AC194" s="6">
        <v>0</v>
      </c>
      <c r="AD194" s="6">
        <v>1346.077517786694</v>
      </c>
      <c r="AE194" s="6">
        <v>0</v>
      </c>
      <c r="AF194" s="6">
        <v>0</v>
      </c>
      <c r="AG194" s="6">
        <v>321.57831833220735</v>
      </c>
      <c r="AH194" s="6">
        <v>0</v>
      </c>
      <c r="AI194" s="6">
        <v>160.93052746868307</v>
      </c>
      <c r="AJ194" s="6">
        <v>78.290097112795138</v>
      </c>
      <c r="AK194" s="6">
        <v>0</v>
      </c>
      <c r="AL194" s="6">
        <v>0</v>
      </c>
      <c r="AM194" s="6">
        <v>7.6602514593737396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157.85821564121807</v>
      </c>
      <c r="AX194" s="7">
        <v>0</v>
      </c>
    </row>
    <row r="195" spans="1:56" x14ac:dyDescent="0.2">
      <c r="A195" s="5">
        <v>0</v>
      </c>
      <c r="B195" s="6">
        <v>0</v>
      </c>
      <c r="C195" s="6">
        <v>127.54384059048925</v>
      </c>
      <c r="D195" s="6">
        <v>438.72333740267959</v>
      </c>
      <c r="E195" s="6">
        <v>0</v>
      </c>
      <c r="F195" s="6">
        <v>3000</v>
      </c>
      <c r="G195" s="6">
        <v>286.20492295577742</v>
      </c>
      <c r="H195" s="6">
        <v>0</v>
      </c>
      <c r="I195" s="6">
        <v>0</v>
      </c>
      <c r="J195" s="6">
        <v>680.20843600701119</v>
      </c>
      <c r="K195" s="6">
        <v>0</v>
      </c>
      <c r="L195" s="6">
        <v>489.62321219413525</v>
      </c>
      <c r="M195" s="6">
        <v>844.25058025257886</v>
      </c>
      <c r="N195" s="6">
        <v>0</v>
      </c>
      <c r="O195" s="6">
        <v>0</v>
      </c>
      <c r="P195" s="6">
        <v>0</v>
      </c>
      <c r="Q195" s="6">
        <v>0</v>
      </c>
      <c r="R195" s="6">
        <v>6.7690460330372844</v>
      </c>
      <c r="S195" s="6">
        <v>0</v>
      </c>
      <c r="T195" s="6">
        <v>0</v>
      </c>
      <c r="U195" s="6">
        <v>0</v>
      </c>
      <c r="V195" s="6">
        <v>0</v>
      </c>
      <c r="W195" s="6">
        <v>172.55891381579386</v>
      </c>
      <c r="X195" s="6">
        <v>0</v>
      </c>
      <c r="Y195" s="6">
        <v>127.74340877749137</v>
      </c>
      <c r="Z195" s="6">
        <v>0</v>
      </c>
      <c r="AA195" s="6">
        <v>148.36762169953954</v>
      </c>
      <c r="AB195" s="6">
        <v>0</v>
      </c>
      <c r="AC195" s="6">
        <v>451.04550569375715</v>
      </c>
      <c r="AD195" s="6">
        <v>0</v>
      </c>
      <c r="AE195" s="6">
        <v>4.2148426235730767</v>
      </c>
      <c r="AF195" s="6">
        <v>331.51629824848078</v>
      </c>
      <c r="AG195" s="6">
        <v>0</v>
      </c>
      <c r="AH195" s="6">
        <v>0</v>
      </c>
      <c r="AI195" s="6">
        <v>186.73627489856835</v>
      </c>
      <c r="AJ195" s="6">
        <v>0</v>
      </c>
      <c r="AK195" s="6">
        <v>0</v>
      </c>
      <c r="AL195" s="6">
        <v>0</v>
      </c>
      <c r="AM195" s="6">
        <v>0</v>
      </c>
      <c r="AN195" s="6">
        <v>455.37684754766224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127.81925941615691</v>
      </c>
      <c r="AW195" s="6">
        <v>0</v>
      </c>
      <c r="AX195" s="7">
        <v>0</v>
      </c>
    </row>
    <row r="196" spans="1:56" x14ac:dyDescent="0.2">
      <c r="A196" s="5">
        <v>3000</v>
      </c>
      <c r="B196" s="6">
        <v>583.78727572601156</v>
      </c>
      <c r="C196" s="6">
        <v>61.006931905628335</v>
      </c>
      <c r="D196" s="6">
        <v>0</v>
      </c>
      <c r="E196" s="6">
        <v>0</v>
      </c>
      <c r="F196" s="6">
        <v>0</v>
      </c>
      <c r="G196" s="6">
        <v>0</v>
      </c>
      <c r="H196" s="6">
        <v>216.54379231505573</v>
      </c>
      <c r="I196" s="6">
        <v>455.06979363336814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1468.2469503515081</v>
      </c>
      <c r="P196" s="6">
        <v>0</v>
      </c>
      <c r="Q196" s="6">
        <v>639.41706730496662</v>
      </c>
      <c r="R196" s="6">
        <v>0</v>
      </c>
      <c r="S196" s="6">
        <v>3000</v>
      </c>
      <c r="T196" s="6">
        <v>0</v>
      </c>
      <c r="U196" s="6">
        <v>0</v>
      </c>
      <c r="V196" s="6">
        <v>0</v>
      </c>
      <c r="W196" s="6">
        <v>0</v>
      </c>
      <c r="X196" s="6">
        <v>941.25657341211399</v>
      </c>
      <c r="Y196" s="6">
        <v>0</v>
      </c>
      <c r="Z196" s="6">
        <v>135.65316569414426</v>
      </c>
      <c r="AA196" s="6">
        <v>963.13998721379858</v>
      </c>
      <c r="AB196" s="6">
        <v>205.38782537507359</v>
      </c>
      <c r="AC196" s="6">
        <v>0</v>
      </c>
      <c r="AD196" s="6">
        <v>307.76425576780684</v>
      </c>
      <c r="AE196" s="6">
        <v>113.07860572066193</v>
      </c>
      <c r="AF196" s="6">
        <v>0</v>
      </c>
      <c r="AG196" s="6">
        <v>693.70988954512768</v>
      </c>
      <c r="AH196" s="6">
        <v>0</v>
      </c>
      <c r="AI196" s="6">
        <v>179.1755556813082</v>
      </c>
      <c r="AJ196" s="6">
        <v>0</v>
      </c>
      <c r="AK196" s="6">
        <v>0</v>
      </c>
      <c r="AL196" s="6">
        <v>0</v>
      </c>
      <c r="AM196" s="6">
        <v>595.50254412560844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7">
        <v>0</v>
      </c>
    </row>
    <row r="197" spans="1:56" x14ac:dyDescent="0.2">
      <c r="A197" s="5">
        <v>0</v>
      </c>
      <c r="B197" s="6">
        <v>551.47318941255253</v>
      </c>
      <c r="C197" s="6">
        <v>0</v>
      </c>
      <c r="D197" s="6">
        <v>234.40730550128728</v>
      </c>
      <c r="E197" s="6">
        <v>3000</v>
      </c>
      <c r="F197" s="6">
        <v>473.78435394878579</v>
      </c>
      <c r="G197" s="6">
        <v>114.63620431543495</v>
      </c>
      <c r="H197" s="6">
        <v>228.41680063802096</v>
      </c>
      <c r="I197" s="6">
        <v>0</v>
      </c>
      <c r="J197" s="6">
        <v>151.36058703131675</v>
      </c>
      <c r="K197" s="6">
        <v>1975.7815561045459</v>
      </c>
      <c r="L197" s="6">
        <v>3000</v>
      </c>
      <c r="M197" s="6">
        <v>925.62726684549261</v>
      </c>
      <c r="N197" s="6">
        <v>0</v>
      </c>
      <c r="O197" s="6">
        <v>1226.0410406056894</v>
      </c>
      <c r="P197" s="6">
        <v>486.20287598455343</v>
      </c>
      <c r="Q197" s="6">
        <v>92.028306034928846</v>
      </c>
      <c r="R197" s="6">
        <v>852.38226730680481</v>
      </c>
      <c r="S197" s="6">
        <v>0</v>
      </c>
      <c r="T197" s="6">
        <v>706.82236536499795</v>
      </c>
      <c r="U197" s="6">
        <v>10.745709911537233</v>
      </c>
      <c r="V197" s="6">
        <v>0</v>
      </c>
      <c r="W197" s="6">
        <v>443.86790417605926</v>
      </c>
      <c r="X197" s="6">
        <v>0</v>
      </c>
      <c r="Y197" s="6">
        <v>0</v>
      </c>
      <c r="Z197" s="6">
        <v>122.65354870507599</v>
      </c>
      <c r="AA197" s="6">
        <v>0</v>
      </c>
      <c r="AB197" s="6">
        <v>309.56026475531962</v>
      </c>
      <c r="AC197" s="6">
        <v>0</v>
      </c>
      <c r="AD197" s="6">
        <v>281.56346722490753</v>
      </c>
      <c r="AE197" s="6">
        <v>0</v>
      </c>
      <c r="AF197" s="6">
        <v>3000</v>
      </c>
      <c r="AG197" s="6">
        <v>0</v>
      </c>
      <c r="AH197" s="6">
        <v>166.82527681707279</v>
      </c>
      <c r="AI197" s="6">
        <v>0</v>
      </c>
      <c r="AJ197" s="6">
        <v>871.64540263993376</v>
      </c>
      <c r="AK197" s="6">
        <v>0</v>
      </c>
      <c r="AL197" s="6">
        <v>0</v>
      </c>
      <c r="AM197" s="6">
        <v>794.32927159014662</v>
      </c>
      <c r="AN197" s="6">
        <v>0</v>
      </c>
      <c r="AO197" s="6">
        <v>0</v>
      </c>
      <c r="AP197" s="6">
        <v>3000</v>
      </c>
      <c r="AQ197" s="6">
        <v>0</v>
      </c>
      <c r="AR197" s="6">
        <v>0</v>
      </c>
      <c r="AS197" s="6">
        <v>9.9790285230060363</v>
      </c>
      <c r="AT197" s="6">
        <v>698.33216138524449</v>
      </c>
      <c r="AU197" s="6">
        <v>882.75964573676856</v>
      </c>
      <c r="AV197" s="6">
        <v>0</v>
      </c>
      <c r="AW197" s="6">
        <v>0</v>
      </c>
      <c r="AX197" s="7">
        <v>246.04734388768384</v>
      </c>
      <c r="BA197" s="13" t="s">
        <v>2</v>
      </c>
      <c r="BB197" s="13" t="s">
        <v>3</v>
      </c>
      <c r="BC197" s="13"/>
      <c r="BD197" s="13"/>
    </row>
    <row r="198" spans="1:56" x14ac:dyDescent="0.2">
      <c r="A198" s="5">
        <v>0</v>
      </c>
      <c r="B198" s="6">
        <v>0</v>
      </c>
      <c r="C198" s="6">
        <v>0</v>
      </c>
      <c r="D198" s="6">
        <v>1445.647993209795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353.99664381982302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217.05310408343576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166.73364509569592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226.84253992707863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7">
        <v>0</v>
      </c>
      <c r="BA198" s="13">
        <f>AVERAGE(L172:AP201)</f>
        <v>57.686319664385785</v>
      </c>
      <c r="BB198" s="13" t="s">
        <v>4</v>
      </c>
      <c r="BC198" s="13"/>
      <c r="BD198" s="13"/>
    </row>
    <row r="199" spans="1:56" x14ac:dyDescent="0.2">
      <c r="A199" s="5">
        <v>0</v>
      </c>
      <c r="B199" s="6">
        <v>804.09775121404846</v>
      </c>
      <c r="C199" s="6">
        <v>0</v>
      </c>
      <c r="D199" s="6">
        <v>0</v>
      </c>
      <c r="E199" s="6">
        <v>0</v>
      </c>
      <c r="F199" s="6">
        <v>656.7853776901843</v>
      </c>
      <c r="G199" s="6">
        <v>152.87409052131579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317.1418472746177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456.02824929744384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164.62836067014723</v>
      </c>
      <c r="AV199" s="6">
        <v>0</v>
      </c>
      <c r="AW199" s="6">
        <v>0</v>
      </c>
      <c r="AX199" s="7">
        <v>0</v>
      </c>
      <c r="BA199" s="13" t="s">
        <v>5</v>
      </c>
      <c r="BB199" s="13" t="s">
        <v>6</v>
      </c>
      <c r="BC199" s="13" t="s">
        <v>7</v>
      </c>
      <c r="BD199" s="13" t="s">
        <v>6</v>
      </c>
    </row>
    <row r="200" spans="1:56" x14ac:dyDescent="0.2">
      <c r="A200" s="10">
        <v>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1479.1914445613534</v>
      </c>
      <c r="AH200" s="11">
        <v>38.495304860037322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2">
        <v>0</v>
      </c>
      <c r="BA200" s="13">
        <f>31*31*64*50*10^(-12)</f>
        <v>3.0751999999999998E-6</v>
      </c>
      <c r="BB200" s="13" t="s">
        <v>8</v>
      </c>
      <c r="BC200" s="13">
        <f>BA198*BA200</f>
        <v>1.7739697023191916E-4</v>
      </c>
      <c r="BD200" s="13" t="s">
        <v>9</v>
      </c>
    </row>
    <row r="201" spans="1:56" x14ac:dyDescent="0.2">
      <c r="A201" s="1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5">
        <v>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7">
        <v>0</v>
      </c>
    </row>
    <row r="203" spans="1:56" x14ac:dyDescent="0.2">
      <c r="A203" s="5">
        <v>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29.416495924373521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177.14686484310005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7">
        <v>0</v>
      </c>
    </row>
    <row r="204" spans="1:56" x14ac:dyDescent="0.2">
      <c r="A204" s="5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7">
        <v>0</v>
      </c>
    </row>
    <row r="205" spans="1:56" x14ac:dyDescent="0.2">
      <c r="A205" s="5">
        <v>0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17.610653989073853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621.45732169317944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7">
        <v>0</v>
      </c>
    </row>
    <row r="206" spans="1:56" x14ac:dyDescent="0.2">
      <c r="A206" s="5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162.06259169848181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15.481966311745964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7">
        <v>0</v>
      </c>
    </row>
    <row r="207" spans="1:56" x14ac:dyDescent="0.2">
      <c r="A207" s="5">
        <v>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26.74244388787838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96.388798374423459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19.331696286611532</v>
      </c>
      <c r="AT207" s="6">
        <v>0</v>
      </c>
      <c r="AU207" s="6">
        <v>0</v>
      </c>
      <c r="AV207" s="6">
        <v>0</v>
      </c>
      <c r="AW207" s="6">
        <v>0</v>
      </c>
      <c r="AX207" s="7">
        <v>0</v>
      </c>
    </row>
    <row r="208" spans="1:56" x14ac:dyDescent="0.2">
      <c r="A208" s="5">
        <v>0</v>
      </c>
      <c r="B208" s="6">
        <v>0</v>
      </c>
      <c r="C208" s="6">
        <v>399.50709712273556</v>
      </c>
      <c r="D208" s="6">
        <v>0</v>
      </c>
      <c r="E208" s="6">
        <v>268.35958227821948</v>
      </c>
      <c r="F208" s="6">
        <v>525.86796973464652</v>
      </c>
      <c r="G208" s="6">
        <v>377.04143405785726</v>
      </c>
      <c r="H208" s="6">
        <v>0</v>
      </c>
      <c r="I208" s="6">
        <v>178.52267717800123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97.713123664150771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7">
        <v>0</v>
      </c>
    </row>
    <row r="209" spans="1:50" x14ac:dyDescent="0.2">
      <c r="A209" s="5">
        <v>0</v>
      </c>
      <c r="B209" s="6">
        <v>162.49946465300036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93.60103289263543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7">
        <v>0</v>
      </c>
    </row>
    <row r="210" spans="1:50" x14ac:dyDescent="0.2">
      <c r="A210" s="5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544.62975950276177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7">
        <v>0</v>
      </c>
    </row>
    <row r="211" spans="1:50" x14ac:dyDescent="0.2">
      <c r="A211" s="5">
        <v>14.747986276992378</v>
      </c>
      <c r="B211" s="6">
        <v>137.04844761448339</v>
      </c>
      <c r="C211" s="6">
        <v>0</v>
      </c>
      <c r="D211" s="6">
        <v>48.77075081318435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319.63570427384593</v>
      </c>
      <c r="AX211" s="7">
        <v>0</v>
      </c>
    </row>
    <row r="212" spans="1:50" x14ac:dyDescent="0.2">
      <c r="A212" s="5">
        <v>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5.7048547548674833E-2</v>
      </c>
      <c r="J212" s="6">
        <v>296.63347276695413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7">
        <v>0</v>
      </c>
    </row>
    <row r="213" spans="1:50" x14ac:dyDescent="0.2">
      <c r="A213" s="5">
        <v>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410.93332216297904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64.66331441654529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510.02241906798463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733.21998883501556</v>
      </c>
      <c r="AU213" s="6">
        <v>0</v>
      </c>
      <c r="AV213" s="6">
        <v>0</v>
      </c>
      <c r="AW213" s="6">
        <v>0</v>
      </c>
      <c r="AX213" s="7">
        <v>0</v>
      </c>
    </row>
    <row r="214" spans="1:50" x14ac:dyDescent="0.2">
      <c r="A214" s="5">
        <v>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98.40401640153641</v>
      </c>
      <c r="L214" s="6">
        <v>274.96865756190073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156.77963670883855</v>
      </c>
      <c r="AS214" s="6">
        <v>0</v>
      </c>
      <c r="AT214" s="6">
        <v>0</v>
      </c>
      <c r="AU214" s="6">
        <v>0</v>
      </c>
      <c r="AV214" s="6">
        <v>0</v>
      </c>
      <c r="AW214" s="6">
        <v>144.76521232486812</v>
      </c>
      <c r="AX214" s="7">
        <v>0</v>
      </c>
    </row>
    <row r="215" spans="1:50" x14ac:dyDescent="0.2">
      <c r="A215" s="5">
        <v>0</v>
      </c>
      <c r="B215" s="6">
        <v>0</v>
      </c>
      <c r="C215" s="6">
        <v>31.487660557258096</v>
      </c>
      <c r="D215" s="6">
        <v>0</v>
      </c>
      <c r="E215" s="6">
        <v>0</v>
      </c>
      <c r="F215" s="6">
        <v>0</v>
      </c>
      <c r="G215" s="6">
        <v>0</v>
      </c>
      <c r="H215" s="6">
        <v>385.61482882763812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7">
        <v>0</v>
      </c>
    </row>
    <row r="216" spans="1:50" x14ac:dyDescent="0.2">
      <c r="A216" s="5">
        <v>0</v>
      </c>
      <c r="B216" s="6">
        <v>0</v>
      </c>
      <c r="C216" s="6">
        <v>0</v>
      </c>
      <c r="D216" s="6">
        <v>0</v>
      </c>
      <c r="E216" s="6">
        <v>262.39199637248339</v>
      </c>
      <c r="F216" s="6">
        <v>0</v>
      </c>
      <c r="G216" s="6">
        <v>224.22411267559119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94.467465382611408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9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7">
        <v>0</v>
      </c>
    </row>
    <row r="217" spans="1:50" x14ac:dyDescent="0.2">
      <c r="A217" s="5">
        <v>0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86.267295396327427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16.737441237455187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11.475389375982559</v>
      </c>
      <c r="AV217" s="6">
        <v>0</v>
      </c>
      <c r="AW217" s="6">
        <v>47.395106640942686</v>
      </c>
      <c r="AX217" s="7">
        <v>0</v>
      </c>
    </row>
    <row r="218" spans="1:50" x14ac:dyDescent="0.2">
      <c r="A218" s="5">
        <v>0</v>
      </c>
      <c r="B218" s="6">
        <v>0</v>
      </c>
      <c r="C218" s="6">
        <v>39.349516196575678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123.44109715856439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7">
        <v>0</v>
      </c>
    </row>
    <row r="219" spans="1:50" x14ac:dyDescent="0.2">
      <c r="A219" s="5">
        <v>0</v>
      </c>
      <c r="B219" s="6">
        <v>0</v>
      </c>
      <c r="C219" s="6">
        <v>54.008272271050373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280.42947967245664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7">
        <v>3.1365284573557801</v>
      </c>
    </row>
    <row r="220" spans="1:50" x14ac:dyDescent="0.2">
      <c r="A220" s="5">
        <v>0</v>
      </c>
      <c r="B220" s="6">
        <v>612.43752984913226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43.607168198523595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7">
        <v>0</v>
      </c>
    </row>
    <row r="221" spans="1:50" x14ac:dyDescent="0.2">
      <c r="A221" s="5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14.611361379125356</v>
      </c>
      <c r="S221" s="6">
        <v>0</v>
      </c>
      <c r="T221" s="6">
        <v>0</v>
      </c>
      <c r="U221" s="6">
        <v>0</v>
      </c>
      <c r="V221" s="6">
        <v>0</v>
      </c>
      <c r="W221" s="6">
        <v>155.80725444294694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131.52660480701843</v>
      </c>
      <c r="AV221" s="6">
        <v>0</v>
      </c>
      <c r="AW221" s="6">
        <v>0</v>
      </c>
      <c r="AX221" s="7">
        <v>9.2307881347123839</v>
      </c>
    </row>
    <row r="222" spans="1:50" x14ac:dyDescent="0.2">
      <c r="A222" s="5">
        <v>87.0551048712191</v>
      </c>
      <c r="B222" s="6">
        <v>19.967665994516665</v>
      </c>
      <c r="C222" s="6">
        <v>0</v>
      </c>
      <c r="D222" s="6">
        <v>442.3639878923791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127.98011832220664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7">
        <v>0</v>
      </c>
    </row>
    <row r="223" spans="1:50" x14ac:dyDescent="0.2">
      <c r="A223" s="5">
        <v>0</v>
      </c>
      <c r="B223" s="6">
        <v>0</v>
      </c>
      <c r="C223" s="6">
        <v>42.146336482007428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64.386819006208952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7">
        <v>114.26613277871002</v>
      </c>
    </row>
    <row r="224" spans="1:50" x14ac:dyDescent="0.2">
      <c r="A224" s="5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148.99507915739514</v>
      </c>
      <c r="AU224" s="6">
        <v>0</v>
      </c>
      <c r="AV224" s="6">
        <v>0</v>
      </c>
      <c r="AW224" s="6">
        <v>0</v>
      </c>
      <c r="AX224" s="7">
        <v>0</v>
      </c>
    </row>
    <row r="225" spans="1:50" x14ac:dyDescent="0.2">
      <c r="A225" s="5">
        <v>7.0077605005044461</v>
      </c>
      <c r="B225" s="6">
        <v>302.36907134837566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145.8446563290845</v>
      </c>
      <c r="AA225" s="6">
        <v>0</v>
      </c>
      <c r="AB225" s="6">
        <v>28.666994566687663</v>
      </c>
      <c r="AC225" s="6">
        <v>0</v>
      </c>
      <c r="AD225" s="6">
        <v>0</v>
      </c>
      <c r="AE225" s="6">
        <v>10.488281110825938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113.24409474983304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7">
        <v>286.3222704278669</v>
      </c>
    </row>
    <row r="226" spans="1:50" x14ac:dyDescent="0.2">
      <c r="A226" s="5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123.03320809331308</v>
      </c>
      <c r="AP226" s="6">
        <v>0</v>
      </c>
      <c r="AQ226" s="6">
        <v>0</v>
      </c>
      <c r="AR226" s="6">
        <v>0</v>
      </c>
      <c r="AS226" s="6">
        <v>0</v>
      </c>
      <c r="AT226" s="6">
        <v>9.2458547150190498</v>
      </c>
      <c r="AU226" s="6">
        <v>0</v>
      </c>
      <c r="AV226" s="6">
        <v>0</v>
      </c>
      <c r="AW226" s="6">
        <v>0</v>
      </c>
      <c r="AX226" s="7">
        <v>0</v>
      </c>
    </row>
    <row r="227" spans="1:50" x14ac:dyDescent="0.2">
      <c r="A227" s="5">
        <v>0</v>
      </c>
      <c r="B227" s="6">
        <v>0</v>
      </c>
      <c r="C227" s="6">
        <v>0</v>
      </c>
      <c r="D227" s="6">
        <v>0</v>
      </c>
      <c r="E227" s="6">
        <v>0</v>
      </c>
      <c r="F227" s="6">
        <v>165.44521619408488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8.7273145991007368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304.39221104904391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7">
        <v>0</v>
      </c>
    </row>
    <row r="228" spans="1:50" x14ac:dyDescent="0.2">
      <c r="A228" s="5">
        <v>0</v>
      </c>
      <c r="B228" s="6">
        <v>0</v>
      </c>
      <c r="C228" s="6">
        <v>176.40409749302216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41.176997890835537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7">
        <v>15.093708567397243</v>
      </c>
    </row>
    <row r="229" spans="1:50" x14ac:dyDescent="0.2">
      <c r="A229" s="5">
        <v>0</v>
      </c>
      <c r="B229" s="6">
        <v>0</v>
      </c>
      <c r="C229" s="6">
        <v>0</v>
      </c>
      <c r="D229" s="6">
        <v>33.856194140751995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120.28518278434149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40.572178299889856</v>
      </c>
      <c r="AT229" s="6">
        <v>0</v>
      </c>
      <c r="AU229" s="6">
        <v>0</v>
      </c>
      <c r="AV229" s="6">
        <v>116.42540747311477</v>
      </c>
      <c r="AW229" s="6">
        <v>64.904148805820114</v>
      </c>
      <c r="AX229" s="7">
        <v>6.3768487788433958</v>
      </c>
    </row>
    <row r="230" spans="1:50" x14ac:dyDescent="0.2">
      <c r="A230" s="5">
        <v>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14.546025768261188</v>
      </c>
      <c r="AB230" s="6">
        <v>0</v>
      </c>
      <c r="AC230" s="6">
        <v>0</v>
      </c>
      <c r="AD230" s="6">
        <v>0</v>
      </c>
      <c r="AE230" s="6">
        <v>0</v>
      </c>
      <c r="AF230" s="6">
        <v>591.8749510320722</v>
      </c>
      <c r="AG230" s="6">
        <v>0</v>
      </c>
      <c r="AH230" s="6">
        <v>0</v>
      </c>
      <c r="AI230" s="6">
        <v>158.45106636293303</v>
      </c>
      <c r="AJ230" s="6">
        <v>0</v>
      </c>
      <c r="AK230" s="6">
        <v>0</v>
      </c>
      <c r="AL230" s="6">
        <v>0</v>
      </c>
      <c r="AM230" s="6">
        <v>145.69009445140136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244.0887894780808</v>
      </c>
      <c r="AT230" s="6">
        <v>0</v>
      </c>
      <c r="AU230" s="6">
        <v>0</v>
      </c>
      <c r="AV230" s="6">
        <v>0</v>
      </c>
      <c r="AW230" s="6">
        <v>0</v>
      </c>
      <c r="AX230" s="7">
        <v>0</v>
      </c>
    </row>
    <row r="231" spans="1:50" x14ac:dyDescent="0.2">
      <c r="A231" s="5">
        <v>58.813852304180728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201.85232213789641</v>
      </c>
      <c r="K231" s="6">
        <v>0</v>
      </c>
      <c r="L231" s="6">
        <v>0</v>
      </c>
      <c r="M231" s="6">
        <v>59.788936199336149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25.512773475745689</v>
      </c>
      <c r="X231" s="6">
        <v>0</v>
      </c>
      <c r="Y231" s="6">
        <v>0</v>
      </c>
      <c r="Z231" s="6">
        <v>0</v>
      </c>
      <c r="AA231" s="6">
        <v>0</v>
      </c>
      <c r="AB231" s="6">
        <v>29.02187816028254</v>
      </c>
      <c r="AC231" s="6">
        <v>0</v>
      </c>
      <c r="AD231" s="6">
        <v>0</v>
      </c>
      <c r="AE231" s="6">
        <v>0</v>
      </c>
      <c r="AF231" s="6">
        <v>0</v>
      </c>
      <c r="AG231" s="6">
        <v>307.6187611483133</v>
      </c>
      <c r="AH231" s="6">
        <v>12.800157010252406</v>
      </c>
      <c r="AI231" s="6">
        <v>0</v>
      </c>
      <c r="AJ231" s="6">
        <v>165.95523671905721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135.71160443981353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7">
        <v>0</v>
      </c>
    </row>
    <row r="232" spans="1:50" x14ac:dyDescent="0.2">
      <c r="A232" s="5">
        <v>0</v>
      </c>
      <c r="B232" s="6">
        <v>0</v>
      </c>
      <c r="C232" s="6">
        <v>196.39710795458222</v>
      </c>
      <c r="D232" s="6">
        <v>0</v>
      </c>
      <c r="E232" s="6">
        <v>0</v>
      </c>
      <c r="F232" s="6">
        <v>0</v>
      </c>
      <c r="G232" s="6">
        <v>0</v>
      </c>
      <c r="H232" s="6">
        <v>653.60575900211779</v>
      </c>
      <c r="I232" s="6">
        <v>115.04411844038077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178.98500191731227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107.14824788753458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36.467044703445936</v>
      </c>
      <c r="AW232" s="6">
        <v>0</v>
      </c>
      <c r="AX232" s="7">
        <v>0</v>
      </c>
    </row>
    <row r="233" spans="1:50" x14ac:dyDescent="0.2">
      <c r="A233" s="5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133.25093875157563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243.55760882406548</v>
      </c>
      <c r="AT233" s="6">
        <v>0</v>
      </c>
      <c r="AU233" s="6">
        <v>0</v>
      </c>
      <c r="AV233" s="6">
        <v>0</v>
      </c>
      <c r="AW233" s="6">
        <v>0</v>
      </c>
      <c r="AX233" s="7">
        <v>0</v>
      </c>
    </row>
    <row r="234" spans="1:50" x14ac:dyDescent="0.2">
      <c r="A234" s="5">
        <v>201.6300274725063</v>
      </c>
      <c r="B234" s="6">
        <v>0</v>
      </c>
      <c r="C234" s="6">
        <v>245.24809918481651</v>
      </c>
      <c r="D234" s="6">
        <v>0</v>
      </c>
      <c r="E234" s="6">
        <v>2.8648320662587139</v>
      </c>
      <c r="F234" s="6">
        <v>0</v>
      </c>
      <c r="G234" s="6">
        <v>69.170040522909858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62.23664793747048</v>
      </c>
      <c r="AF234" s="6">
        <v>189.86909995815904</v>
      </c>
      <c r="AG234" s="6">
        <v>3.078651943168552</v>
      </c>
      <c r="AH234" s="6">
        <v>0</v>
      </c>
      <c r="AI234" s="6">
        <v>3000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68.324868266098292</v>
      </c>
      <c r="AP234" s="6">
        <v>0</v>
      </c>
      <c r="AQ234" s="6">
        <v>0</v>
      </c>
      <c r="AR234" s="6">
        <v>0</v>
      </c>
      <c r="AS234" s="6">
        <v>0</v>
      </c>
      <c r="AT234" s="6">
        <v>252.69942363459268</v>
      </c>
      <c r="AU234" s="6">
        <v>0</v>
      </c>
      <c r="AV234" s="6">
        <v>0</v>
      </c>
      <c r="AW234" s="6">
        <v>0</v>
      </c>
      <c r="AX234" s="7">
        <v>0</v>
      </c>
    </row>
    <row r="235" spans="1:50" x14ac:dyDescent="0.2">
      <c r="A235" s="5">
        <v>0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118.96516301574502</v>
      </c>
      <c r="M235" s="6">
        <v>0</v>
      </c>
      <c r="N235" s="6">
        <v>0</v>
      </c>
      <c r="O235" s="6">
        <v>0</v>
      </c>
      <c r="P235" s="6">
        <v>108.87401304102605</v>
      </c>
      <c r="Q235" s="6">
        <v>0</v>
      </c>
      <c r="R235" s="6">
        <v>0</v>
      </c>
      <c r="S235" s="6">
        <v>0</v>
      </c>
      <c r="T235" s="6">
        <v>0</v>
      </c>
      <c r="U235" s="6">
        <v>112.0464625379268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112.66315483066364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915.2729979516339</v>
      </c>
      <c r="AX235" s="7">
        <v>0</v>
      </c>
    </row>
    <row r="236" spans="1:50" x14ac:dyDescent="0.2">
      <c r="A236" s="5">
        <v>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98.720980476758086</v>
      </c>
      <c r="L236" s="6">
        <v>465.64303311400363</v>
      </c>
      <c r="M236" s="6">
        <v>0</v>
      </c>
      <c r="N236" s="6">
        <v>225.4008311274838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24.074061264485408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82.425287903893604</v>
      </c>
      <c r="AP236" s="6">
        <v>0</v>
      </c>
      <c r="AQ236" s="6">
        <v>0</v>
      </c>
      <c r="AR236" s="6">
        <v>468.4495917655895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7">
        <v>0</v>
      </c>
    </row>
    <row r="237" spans="1:50" x14ac:dyDescent="0.2">
      <c r="A237" s="5">
        <v>88.395902319458401</v>
      </c>
      <c r="B237" s="6">
        <v>0</v>
      </c>
      <c r="C237" s="6">
        <v>0</v>
      </c>
      <c r="D237" s="6">
        <v>184.96964941183978</v>
      </c>
      <c r="E237" s="6">
        <v>220.6276566250408</v>
      </c>
      <c r="F237" s="6">
        <v>0</v>
      </c>
      <c r="G237" s="6">
        <v>64.573319251440353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1863.3686483418219</v>
      </c>
      <c r="AB237" s="6">
        <v>0</v>
      </c>
      <c r="AC237" s="6">
        <v>0</v>
      </c>
      <c r="AD237" s="6">
        <v>0</v>
      </c>
      <c r="AE237" s="6">
        <v>0</v>
      </c>
      <c r="AF237" s="6">
        <v>19.619459015766097</v>
      </c>
      <c r="AG237" s="6">
        <v>45.607060218828337</v>
      </c>
      <c r="AH237" s="6">
        <v>0</v>
      </c>
      <c r="AI237" s="6">
        <v>105.77372965607947</v>
      </c>
      <c r="AJ237" s="6">
        <v>0</v>
      </c>
      <c r="AK237" s="6">
        <v>0</v>
      </c>
      <c r="AL237" s="6">
        <v>0</v>
      </c>
      <c r="AM237" s="6">
        <v>21.07767075817128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574.77648844123587</v>
      </c>
      <c r="AU237" s="6">
        <v>0</v>
      </c>
      <c r="AV237" s="6">
        <v>0</v>
      </c>
      <c r="AW237" s="6">
        <v>152.35103832797176</v>
      </c>
      <c r="AX237" s="7">
        <v>0</v>
      </c>
    </row>
    <row r="238" spans="1:50" x14ac:dyDescent="0.2">
      <c r="A238" s="5">
        <v>0</v>
      </c>
      <c r="B238" s="6">
        <v>0</v>
      </c>
      <c r="C238" s="6">
        <v>86.609627327529779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220.00818054441243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321.95972723434807</v>
      </c>
      <c r="Y238" s="6">
        <v>0</v>
      </c>
      <c r="Z238" s="6">
        <v>684.89915666913248</v>
      </c>
      <c r="AA238" s="6">
        <v>850.3948222956119</v>
      </c>
      <c r="AB238" s="6">
        <v>0</v>
      </c>
      <c r="AC238" s="6">
        <v>37.770567201795529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52.278208962175995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7">
        <v>0</v>
      </c>
    </row>
    <row r="239" spans="1:50" x14ac:dyDescent="0.2">
      <c r="A239" s="5">
        <v>0</v>
      </c>
      <c r="B239" s="6">
        <v>0</v>
      </c>
      <c r="C239" s="6">
        <v>0</v>
      </c>
      <c r="D239" s="6">
        <v>0</v>
      </c>
      <c r="E239" s="6">
        <v>616.27238065982147</v>
      </c>
      <c r="F239" s="6">
        <v>60.398546627307041</v>
      </c>
      <c r="G239" s="6">
        <v>0</v>
      </c>
      <c r="H239" s="6">
        <v>0</v>
      </c>
      <c r="I239" s="6">
        <v>0</v>
      </c>
      <c r="J239" s="6">
        <v>35.795453198178166</v>
      </c>
      <c r="K239" s="6">
        <v>0</v>
      </c>
      <c r="L239" s="6">
        <v>0</v>
      </c>
      <c r="M239" s="6">
        <v>0</v>
      </c>
      <c r="N239" s="6">
        <v>0</v>
      </c>
      <c r="O239" s="6">
        <v>449.86375622642527</v>
      </c>
      <c r="P239" s="6">
        <v>172.46519112180204</v>
      </c>
      <c r="Q239" s="6">
        <v>32.793815467452987</v>
      </c>
      <c r="R239" s="6">
        <v>0</v>
      </c>
      <c r="S239" s="6">
        <v>0</v>
      </c>
      <c r="T239" s="6">
        <v>135.50475321044223</v>
      </c>
      <c r="U239" s="6">
        <v>321.73038546518364</v>
      </c>
      <c r="V239" s="6">
        <v>0</v>
      </c>
      <c r="W239" s="6">
        <v>66.058861986964075</v>
      </c>
      <c r="X239" s="6">
        <v>17.252237537427845</v>
      </c>
      <c r="Y239" s="6">
        <v>0</v>
      </c>
      <c r="Z239" s="6">
        <v>0</v>
      </c>
      <c r="AA239" s="6">
        <v>799.03909561432783</v>
      </c>
      <c r="AB239" s="6">
        <v>85.840604441250434</v>
      </c>
      <c r="AC239" s="6">
        <v>0</v>
      </c>
      <c r="AD239" s="6">
        <v>366.99826986791459</v>
      </c>
      <c r="AE239" s="6">
        <v>0</v>
      </c>
      <c r="AF239" s="6">
        <v>28.969910040985724</v>
      </c>
      <c r="AG239" s="6">
        <v>0</v>
      </c>
      <c r="AH239" s="6">
        <v>0</v>
      </c>
      <c r="AI239" s="6">
        <v>382.82074807313029</v>
      </c>
      <c r="AJ239" s="6">
        <v>0</v>
      </c>
      <c r="AK239" s="6">
        <v>221.61222921690887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7">
        <v>0</v>
      </c>
    </row>
    <row r="240" spans="1:50" x14ac:dyDescent="0.2">
      <c r="A240" s="5">
        <v>0</v>
      </c>
      <c r="B240" s="6">
        <v>380.22029573719374</v>
      </c>
      <c r="C240" s="6">
        <v>0</v>
      </c>
      <c r="D240" s="6">
        <v>0</v>
      </c>
      <c r="E240" s="6">
        <v>262.1556217318157</v>
      </c>
      <c r="F240" s="6">
        <v>0</v>
      </c>
      <c r="G240" s="6">
        <v>0</v>
      </c>
      <c r="H240" s="6">
        <v>0</v>
      </c>
      <c r="I240" s="6">
        <v>0</v>
      </c>
      <c r="J240" s="6">
        <v>119.20416369445638</v>
      </c>
      <c r="K240" s="6">
        <v>0</v>
      </c>
      <c r="L240" s="6">
        <v>0</v>
      </c>
      <c r="M240" s="6">
        <v>0</v>
      </c>
      <c r="N240" s="6">
        <v>1.8712996670592474</v>
      </c>
      <c r="O240" s="6">
        <v>0</v>
      </c>
      <c r="P240" s="6">
        <v>267.83587184323596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2.5411736073187967</v>
      </c>
      <c r="X240" s="6">
        <v>0</v>
      </c>
      <c r="Y240" s="6">
        <v>130.72316188931381</v>
      </c>
      <c r="Z240" s="6">
        <v>432.91864504705791</v>
      </c>
      <c r="AA240" s="6">
        <v>0</v>
      </c>
      <c r="AB240" s="6">
        <v>0</v>
      </c>
      <c r="AC240" s="6">
        <v>0</v>
      </c>
      <c r="AD240" s="6">
        <v>54.674833219628908</v>
      </c>
      <c r="AE240" s="6">
        <v>0</v>
      </c>
      <c r="AF240" s="6">
        <v>0</v>
      </c>
      <c r="AG240" s="6">
        <v>0</v>
      </c>
      <c r="AH240" s="6">
        <v>533.95873238769536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384.23018257317017</v>
      </c>
      <c r="AQ240" s="6">
        <v>84.007648511413208</v>
      </c>
      <c r="AR240" s="6">
        <v>28.051642625052864</v>
      </c>
      <c r="AS240" s="6">
        <v>753.4843660942829</v>
      </c>
      <c r="AT240" s="6">
        <v>0</v>
      </c>
      <c r="AU240" s="6">
        <v>0</v>
      </c>
      <c r="AV240" s="6">
        <v>109.3369481154341</v>
      </c>
      <c r="AW240" s="6">
        <v>3000</v>
      </c>
      <c r="AX240" s="7">
        <v>0</v>
      </c>
    </row>
    <row r="241" spans="1:56" x14ac:dyDescent="0.2">
      <c r="A241" s="5">
        <v>0</v>
      </c>
      <c r="B241" s="6">
        <v>0</v>
      </c>
      <c r="C241" s="6">
        <v>0</v>
      </c>
      <c r="D241" s="6">
        <v>850.20125024512026</v>
      </c>
      <c r="E241" s="6">
        <v>88.894106778994228</v>
      </c>
      <c r="F241" s="6">
        <v>39.803098192161087</v>
      </c>
      <c r="G241" s="6">
        <v>16.150559205145328</v>
      </c>
      <c r="H241" s="6">
        <v>177.45127241944556</v>
      </c>
      <c r="I241" s="6">
        <v>46.259254666579182</v>
      </c>
      <c r="J241" s="6">
        <v>0</v>
      </c>
      <c r="K241" s="6">
        <v>0</v>
      </c>
      <c r="L241" s="6">
        <v>833.44298526718239</v>
      </c>
      <c r="M241" s="6">
        <v>0</v>
      </c>
      <c r="N241" s="6">
        <v>0</v>
      </c>
      <c r="O241" s="6">
        <v>315.75472164557823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2.6764253420001296</v>
      </c>
      <c r="V241" s="6">
        <v>643.13281865477484</v>
      </c>
      <c r="W241" s="6">
        <v>235.57682550903701</v>
      </c>
      <c r="X241" s="6">
        <v>0</v>
      </c>
      <c r="Y241" s="6">
        <v>427.98729125102182</v>
      </c>
      <c r="Z241" s="6">
        <v>0</v>
      </c>
      <c r="AA241" s="6">
        <v>0</v>
      </c>
      <c r="AB241" s="6">
        <v>677.36212412709665</v>
      </c>
      <c r="AC241" s="6">
        <v>835.46528709018958</v>
      </c>
      <c r="AD241" s="6">
        <v>0</v>
      </c>
      <c r="AE241" s="6">
        <v>0</v>
      </c>
      <c r="AF241" s="6">
        <v>0</v>
      </c>
      <c r="AG241" s="6">
        <v>36.199026600697835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1118.5313628466388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7">
        <v>0</v>
      </c>
    </row>
    <row r="242" spans="1:56" x14ac:dyDescent="0.2">
      <c r="A242" s="5">
        <v>0</v>
      </c>
      <c r="B242" s="6">
        <v>0</v>
      </c>
      <c r="C242" s="6">
        <v>406.01355185531429</v>
      </c>
      <c r="D242" s="6">
        <v>0</v>
      </c>
      <c r="E242" s="6">
        <v>0</v>
      </c>
      <c r="F242" s="6">
        <v>0</v>
      </c>
      <c r="G242" s="6">
        <v>0</v>
      </c>
      <c r="H242" s="6">
        <v>491.80231972831189</v>
      </c>
      <c r="I242" s="6">
        <v>0</v>
      </c>
      <c r="J242" s="6">
        <v>74.116439656118928</v>
      </c>
      <c r="K242" s="6">
        <v>712.96472832299196</v>
      </c>
      <c r="L242" s="6">
        <v>12.985379440689485</v>
      </c>
      <c r="M242" s="6">
        <v>0</v>
      </c>
      <c r="N242" s="6">
        <v>0</v>
      </c>
      <c r="O242" s="6">
        <v>0</v>
      </c>
      <c r="P242" s="6">
        <v>305.56750296061</v>
      </c>
      <c r="Q242" s="6">
        <v>204.1036637703578</v>
      </c>
      <c r="R242" s="6">
        <v>257.79118821581324</v>
      </c>
      <c r="S242" s="6">
        <v>0</v>
      </c>
      <c r="T242" s="6">
        <v>63.245946234766507</v>
      </c>
      <c r="U242" s="6">
        <v>0</v>
      </c>
      <c r="V242" s="6">
        <v>347.37174893610018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362.7836856961294</v>
      </c>
      <c r="AD242" s="6">
        <v>0</v>
      </c>
      <c r="AE242" s="6">
        <v>0</v>
      </c>
      <c r="AF242" s="6">
        <v>575.09757494720589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115.99420980164041</v>
      </c>
      <c r="AO242" s="6">
        <v>0</v>
      </c>
      <c r="AP242" s="6">
        <v>230.33992322256881</v>
      </c>
      <c r="AQ242" s="6">
        <v>408.3056571803304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7">
        <v>0</v>
      </c>
    </row>
    <row r="243" spans="1:56" x14ac:dyDescent="0.2">
      <c r="A243" s="5">
        <v>0</v>
      </c>
      <c r="B243" s="6">
        <v>0</v>
      </c>
      <c r="C243" s="6">
        <v>783.57845470552411</v>
      </c>
      <c r="D243" s="6">
        <v>0</v>
      </c>
      <c r="E243" s="6">
        <v>0</v>
      </c>
      <c r="F243" s="6">
        <v>333.05414329523865</v>
      </c>
      <c r="G243" s="6">
        <v>136.81166652595584</v>
      </c>
      <c r="H243" s="6">
        <v>229.26376244137646</v>
      </c>
      <c r="I243" s="6">
        <v>143.98017829437231</v>
      </c>
      <c r="J243" s="6">
        <v>180.55216835107331</v>
      </c>
      <c r="K243" s="6">
        <v>0</v>
      </c>
      <c r="L243" s="6">
        <v>0</v>
      </c>
      <c r="M243" s="6">
        <v>192.82482728227433</v>
      </c>
      <c r="N243" s="6">
        <v>73.53276292408691</v>
      </c>
      <c r="O243" s="6">
        <v>0</v>
      </c>
      <c r="P243" s="6">
        <v>0</v>
      </c>
      <c r="Q243" s="6">
        <v>0</v>
      </c>
      <c r="R243" s="6">
        <v>0</v>
      </c>
      <c r="S243" s="6">
        <v>166.87728470154434</v>
      </c>
      <c r="T243" s="6">
        <v>146.86994907882399</v>
      </c>
      <c r="U243" s="6">
        <v>0</v>
      </c>
      <c r="V243" s="6">
        <v>0</v>
      </c>
      <c r="W243" s="6">
        <v>0</v>
      </c>
      <c r="X243" s="6">
        <v>186.88910284265785</v>
      </c>
      <c r="Y243" s="6">
        <v>0</v>
      </c>
      <c r="Z243" s="6">
        <v>0</v>
      </c>
      <c r="AA243" s="6">
        <v>0</v>
      </c>
      <c r="AB243" s="6">
        <v>928.98601846179326</v>
      </c>
      <c r="AC243" s="6">
        <v>21.373152555564502</v>
      </c>
      <c r="AD243" s="6">
        <v>0</v>
      </c>
      <c r="AE243" s="6">
        <v>377.93082102071503</v>
      </c>
      <c r="AF243" s="6">
        <v>359.5381218161574</v>
      </c>
      <c r="AG243" s="6">
        <v>0</v>
      </c>
      <c r="AH243" s="6">
        <v>0</v>
      </c>
      <c r="AI243" s="6">
        <v>199.03198440409142</v>
      </c>
      <c r="AJ243" s="6">
        <v>83.466056437489897</v>
      </c>
      <c r="AK243" s="6">
        <v>219.11406776204967</v>
      </c>
      <c r="AL243" s="6">
        <v>41.050543230800486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770.00696382307297</v>
      </c>
      <c r="AU243" s="6">
        <v>357.07495089132681</v>
      </c>
      <c r="AV243" s="6">
        <v>0</v>
      </c>
      <c r="AW243" s="6">
        <v>0</v>
      </c>
      <c r="AX243" s="7">
        <v>0</v>
      </c>
    </row>
    <row r="244" spans="1:56" x14ac:dyDescent="0.2">
      <c r="A244" s="5">
        <v>0</v>
      </c>
      <c r="B244" s="6">
        <v>508.80131993498935</v>
      </c>
      <c r="C244" s="6">
        <v>131.9887387566946</v>
      </c>
      <c r="D244" s="6">
        <v>168.89071726257316</v>
      </c>
      <c r="E244" s="6">
        <v>291.86780183389828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1235.2613640226996</v>
      </c>
      <c r="L244" s="6">
        <v>500.10631847492323</v>
      </c>
      <c r="M244" s="6">
        <v>0</v>
      </c>
      <c r="N244" s="6">
        <v>0</v>
      </c>
      <c r="O244" s="6">
        <v>0</v>
      </c>
      <c r="P244" s="6">
        <v>302.17923050260379</v>
      </c>
      <c r="Q244" s="6">
        <v>0</v>
      </c>
      <c r="R244" s="6">
        <v>0</v>
      </c>
      <c r="S244" s="6">
        <v>0</v>
      </c>
      <c r="T244" s="6">
        <v>3000</v>
      </c>
      <c r="U244" s="6">
        <v>0</v>
      </c>
      <c r="V244" s="6">
        <v>0</v>
      </c>
      <c r="W244" s="6">
        <v>174.9169261269426</v>
      </c>
      <c r="X244" s="6">
        <v>1425.9373061301353</v>
      </c>
      <c r="Y244" s="6">
        <v>432.69210295364064</v>
      </c>
      <c r="Z244" s="6">
        <v>0</v>
      </c>
      <c r="AA244" s="6">
        <v>55.996479109040138</v>
      </c>
      <c r="AB244" s="6">
        <v>305.35758980405171</v>
      </c>
      <c r="AC244" s="6">
        <v>0</v>
      </c>
      <c r="AD244" s="6">
        <v>3000</v>
      </c>
      <c r="AE244" s="6">
        <v>0</v>
      </c>
      <c r="AF244" s="6">
        <v>0</v>
      </c>
      <c r="AG244" s="6">
        <v>272.57160284072916</v>
      </c>
      <c r="AH244" s="6">
        <v>0</v>
      </c>
      <c r="AI244" s="6">
        <v>178.73816454746202</v>
      </c>
      <c r="AJ244" s="6">
        <v>138.0722847285524</v>
      </c>
      <c r="AK244" s="6">
        <v>0</v>
      </c>
      <c r="AL244" s="6">
        <v>0</v>
      </c>
      <c r="AM244" s="6">
        <v>26.744195811186728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660.61086497825818</v>
      </c>
      <c r="AX244" s="7">
        <v>0</v>
      </c>
    </row>
    <row r="245" spans="1:56" x14ac:dyDescent="0.2">
      <c r="A245" s="5">
        <v>0</v>
      </c>
      <c r="B245" s="6">
        <v>0</v>
      </c>
      <c r="C245" s="6">
        <v>215.16149957532934</v>
      </c>
      <c r="D245" s="6">
        <v>730.85181475082891</v>
      </c>
      <c r="E245" s="6">
        <v>0</v>
      </c>
      <c r="F245" s="6">
        <v>3000</v>
      </c>
      <c r="G245" s="6">
        <v>531.51072154380608</v>
      </c>
      <c r="H245" s="6">
        <v>0</v>
      </c>
      <c r="I245" s="6">
        <v>0</v>
      </c>
      <c r="J245" s="6">
        <v>1886.6581122974781</v>
      </c>
      <c r="K245" s="6">
        <v>0</v>
      </c>
      <c r="L245" s="6">
        <v>431.97006211745611</v>
      </c>
      <c r="M245" s="6">
        <v>1041.7408253366325</v>
      </c>
      <c r="N245" s="6">
        <v>0</v>
      </c>
      <c r="O245" s="6">
        <v>0</v>
      </c>
      <c r="P245" s="6">
        <v>0</v>
      </c>
      <c r="Q245" s="6">
        <v>0</v>
      </c>
      <c r="R245" s="6">
        <v>88.795049315327105</v>
      </c>
      <c r="S245" s="6">
        <v>0</v>
      </c>
      <c r="T245" s="6">
        <v>0</v>
      </c>
      <c r="U245" s="6">
        <v>0</v>
      </c>
      <c r="V245" s="6">
        <v>0</v>
      </c>
      <c r="W245" s="6">
        <v>553.10705465400315</v>
      </c>
      <c r="X245" s="6">
        <v>0</v>
      </c>
      <c r="Y245" s="6">
        <v>44.592448135246741</v>
      </c>
      <c r="Z245" s="6">
        <v>0</v>
      </c>
      <c r="AA245" s="6">
        <v>465.97275395980932</v>
      </c>
      <c r="AB245" s="6">
        <v>0</v>
      </c>
      <c r="AC245" s="6">
        <v>657.40699321378679</v>
      </c>
      <c r="AD245" s="6">
        <v>0</v>
      </c>
      <c r="AE245" s="6">
        <v>0</v>
      </c>
      <c r="AF245" s="6">
        <v>575.02927915917826</v>
      </c>
      <c r="AG245" s="6">
        <v>0</v>
      </c>
      <c r="AH245" s="6">
        <v>8.1208516729657276</v>
      </c>
      <c r="AI245" s="6">
        <v>155.91118153061552</v>
      </c>
      <c r="AJ245" s="6">
        <v>0</v>
      </c>
      <c r="AK245" s="6">
        <v>0</v>
      </c>
      <c r="AL245" s="6">
        <v>0</v>
      </c>
      <c r="AM245" s="6">
        <v>0</v>
      </c>
      <c r="AN245" s="6">
        <v>1244.9811147739506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122.90668451273996</v>
      </c>
      <c r="AW245" s="6">
        <v>0</v>
      </c>
      <c r="AX245" s="7">
        <v>0</v>
      </c>
    </row>
    <row r="246" spans="1:56" x14ac:dyDescent="0.2">
      <c r="A246" s="5">
        <v>3000</v>
      </c>
      <c r="B246" s="6">
        <v>3816.0854666422215</v>
      </c>
      <c r="C246" s="6">
        <v>89.641577030047301</v>
      </c>
      <c r="D246" s="6">
        <v>0</v>
      </c>
      <c r="E246" s="6">
        <v>0</v>
      </c>
      <c r="F246" s="6">
        <v>1.3655017629062058</v>
      </c>
      <c r="G246" s="6">
        <v>117.64616503531079</v>
      </c>
      <c r="H246" s="6">
        <v>778.89851569764278</v>
      </c>
      <c r="I246" s="6">
        <v>760.29991664478393</v>
      </c>
      <c r="J246" s="6">
        <v>2.2134437082622753</v>
      </c>
      <c r="K246" s="6">
        <v>0</v>
      </c>
      <c r="L246" s="6">
        <v>0</v>
      </c>
      <c r="M246" s="6">
        <v>0</v>
      </c>
      <c r="N246" s="6">
        <v>0</v>
      </c>
      <c r="O246" s="6">
        <v>3000</v>
      </c>
      <c r="P246" s="6">
        <v>45.734940546837606</v>
      </c>
      <c r="Q246" s="6">
        <v>867.32755453209711</v>
      </c>
      <c r="R246" s="6">
        <v>0</v>
      </c>
      <c r="S246" s="6">
        <v>3000</v>
      </c>
      <c r="T246" s="6">
        <v>0</v>
      </c>
      <c r="U246" s="6">
        <v>11.821080964587964</v>
      </c>
      <c r="V246" s="6">
        <v>0</v>
      </c>
      <c r="W246" s="6">
        <v>0</v>
      </c>
      <c r="X246" s="6">
        <v>2031.6778438998549</v>
      </c>
      <c r="Y246" s="6">
        <v>0</v>
      </c>
      <c r="Z246" s="6">
        <v>80.182186617637853</v>
      </c>
      <c r="AA246" s="6">
        <v>3000</v>
      </c>
      <c r="AB246" s="6">
        <v>190.64895256826594</v>
      </c>
      <c r="AC246" s="6">
        <v>0</v>
      </c>
      <c r="AD246" s="6">
        <v>321.86226953955384</v>
      </c>
      <c r="AE246" s="6">
        <v>174.26245140573974</v>
      </c>
      <c r="AF246" s="6">
        <v>0</v>
      </c>
      <c r="AG246" s="6">
        <v>1041.8162392590407</v>
      </c>
      <c r="AH246" s="6">
        <v>0</v>
      </c>
      <c r="AI246" s="6">
        <v>217.72853498925269</v>
      </c>
      <c r="AJ246" s="6">
        <v>0</v>
      </c>
      <c r="AK246" s="6">
        <v>0</v>
      </c>
      <c r="AL246" s="6">
        <v>0</v>
      </c>
      <c r="AM246" s="6">
        <v>1178.6661206839103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140.61879308372863</v>
      </c>
      <c r="AV246" s="6">
        <v>0</v>
      </c>
      <c r="AW246" s="6">
        <v>0</v>
      </c>
      <c r="AX246" s="7">
        <v>0</v>
      </c>
    </row>
    <row r="247" spans="1:56" x14ac:dyDescent="0.2">
      <c r="A247" s="5">
        <v>0.2565148415828844</v>
      </c>
      <c r="B247" s="6">
        <v>1997.2073605024311</v>
      </c>
      <c r="C247" s="6">
        <v>0</v>
      </c>
      <c r="D247" s="6">
        <v>427.86835981932609</v>
      </c>
      <c r="E247" s="6">
        <v>3000</v>
      </c>
      <c r="F247" s="6">
        <v>3000</v>
      </c>
      <c r="G247" s="6">
        <v>239.79091694030922</v>
      </c>
      <c r="H247" s="6">
        <v>542.68759838441838</v>
      </c>
      <c r="I247" s="6">
        <v>41.644127006793951</v>
      </c>
      <c r="J247" s="6">
        <v>511.86990861307459</v>
      </c>
      <c r="K247" s="6">
        <v>3000</v>
      </c>
      <c r="L247" s="6">
        <v>3000</v>
      </c>
      <c r="M247" s="6">
        <v>3000</v>
      </c>
      <c r="N247" s="6">
        <v>51.14163055418112</v>
      </c>
      <c r="O247" s="6">
        <v>1899.071520993622</v>
      </c>
      <c r="P247" s="6">
        <v>479.4936600307683</v>
      </c>
      <c r="Q247" s="6">
        <v>272.24916535576995</v>
      </c>
      <c r="R247" s="6">
        <v>1222.0796970651822</v>
      </c>
      <c r="S247" s="6">
        <v>0</v>
      </c>
      <c r="T247" s="6">
        <v>3000</v>
      </c>
      <c r="U247" s="6">
        <v>96.837980719626103</v>
      </c>
      <c r="V247" s="6">
        <v>0</v>
      </c>
      <c r="W247" s="6">
        <v>548.16920249629811</v>
      </c>
      <c r="X247" s="6">
        <v>0</v>
      </c>
      <c r="Y247" s="6">
        <v>0</v>
      </c>
      <c r="Z247" s="6">
        <v>290.70229409175954</v>
      </c>
      <c r="AA247" s="6">
        <v>0</v>
      </c>
      <c r="AB247" s="6">
        <v>481.1334035592904</v>
      </c>
      <c r="AC247" s="6">
        <v>0</v>
      </c>
      <c r="AD247" s="6">
        <v>480.68842364318834</v>
      </c>
      <c r="AE247" s="6">
        <v>27.205802976059658</v>
      </c>
      <c r="AF247" s="6">
        <v>3000</v>
      </c>
      <c r="AG247" s="6">
        <v>0</v>
      </c>
      <c r="AH247" s="6">
        <v>273.51140189023408</v>
      </c>
      <c r="AI247" s="6">
        <v>87.922892959034925</v>
      </c>
      <c r="AJ247" s="6">
        <v>1209.0101064449032</v>
      </c>
      <c r="AK247" s="6">
        <v>111.27773034239317</v>
      </c>
      <c r="AL247" s="6">
        <v>0</v>
      </c>
      <c r="AM247" s="6">
        <v>1679.6871115690215</v>
      </c>
      <c r="AN247" s="6">
        <v>0</v>
      </c>
      <c r="AO247" s="6">
        <v>0</v>
      </c>
      <c r="AP247" s="6">
        <v>3000</v>
      </c>
      <c r="AQ247" s="6">
        <v>0</v>
      </c>
      <c r="AR247" s="6">
        <v>33.228466384243802</v>
      </c>
      <c r="AS247" s="6">
        <v>36.606468038916773</v>
      </c>
      <c r="AT247" s="6">
        <v>3000</v>
      </c>
      <c r="AU247" s="6">
        <v>3000</v>
      </c>
      <c r="AV247" s="6">
        <v>0</v>
      </c>
      <c r="AW247" s="6">
        <v>55.873362369732149</v>
      </c>
      <c r="AX247" s="7">
        <v>392.03962690423577</v>
      </c>
      <c r="BA247" s="13" t="s">
        <v>2</v>
      </c>
      <c r="BB247" s="13" t="s">
        <v>3</v>
      </c>
      <c r="BC247" s="13"/>
      <c r="BD247" s="13"/>
    </row>
    <row r="248" spans="1:56" x14ac:dyDescent="0.2">
      <c r="A248" s="5">
        <v>0</v>
      </c>
      <c r="B248" s="6">
        <v>0</v>
      </c>
      <c r="C248" s="6">
        <v>0</v>
      </c>
      <c r="D248" s="6">
        <v>3000</v>
      </c>
      <c r="E248" s="6">
        <v>0</v>
      </c>
      <c r="F248" s="6">
        <v>0</v>
      </c>
      <c r="G248" s="6">
        <v>0</v>
      </c>
      <c r="H248" s="6">
        <v>79.694114490135689</v>
      </c>
      <c r="I248" s="6">
        <v>0</v>
      </c>
      <c r="J248" s="6">
        <v>0</v>
      </c>
      <c r="K248" s="6">
        <v>3000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38.146511079619358</v>
      </c>
      <c r="V248" s="6">
        <v>0</v>
      </c>
      <c r="W248" s="6">
        <v>0</v>
      </c>
      <c r="X248" s="6">
        <v>0</v>
      </c>
      <c r="Y248" s="6">
        <v>0</v>
      </c>
      <c r="Z248" s="6">
        <v>1277.3476435769912</v>
      </c>
      <c r="AA248" s="6">
        <v>0</v>
      </c>
      <c r="AB248" s="6">
        <v>0</v>
      </c>
      <c r="AC248" s="6">
        <v>0</v>
      </c>
      <c r="AD248" s="6">
        <v>0</v>
      </c>
      <c r="AE248" s="6">
        <v>91.667486017082865</v>
      </c>
      <c r="AF248" s="6">
        <v>0</v>
      </c>
      <c r="AG248" s="6">
        <v>358.9255944430015</v>
      </c>
      <c r="AH248" s="6">
        <v>0</v>
      </c>
      <c r="AI248" s="6">
        <v>0</v>
      </c>
      <c r="AJ248" s="6">
        <v>0</v>
      </c>
      <c r="AK248" s="6">
        <v>15.333470447229047</v>
      </c>
      <c r="AL248" s="6">
        <v>0</v>
      </c>
      <c r="AM248" s="6">
        <v>0</v>
      </c>
      <c r="AN248" s="6">
        <v>0</v>
      </c>
      <c r="AO248" s="6">
        <v>1378.5737112126894</v>
      </c>
      <c r="AP248" s="6">
        <v>0</v>
      </c>
      <c r="AQ248" s="6">
        <v>0</v>
      </c>
      <c r="AR248" s="6">
        <v>0</v>
      </c>
      <c r="AS248" s="6">
        <v>181.09736662742625</v>
      </c>
      <c r="AT248" s="6">
        <v>0</v>
      </c>
      <c r="AU248" s="6">
        <v>0</v>
      </c>
      <c r="AV248" s="6">
        <v>0</v>
      </c>
      <c r="AW248" s="6">
        <v>0</v>
      </c>
      <c r="AX248" s="7">
        <v>0</v>
      </c>
      <c r="BA248" s="13">
        <f>AVERAGE(L222:AP251)</f>
        <v>102.59989092267148</v>
      </c>
      <c r="BB248" s="13" t="s">
        <v>4</v>
      </c>
      <c r="BC248" s="13"/>
      <c r="BD248" s="13"/>
    </row>
    <row r="249" spans="1:56" x14ac:dyDescent="0.2">
      <c r="A249" s="5">
        <v>0</v>
      </c>
      <c r="B249" s="6">
        <v>3000</v>
      </c>
      <c r="C249" s="6">
        <v>0</v>
      </c>
      <c r="D249" s="6">
        <v>0</v>
      </c>
      <c r="E249" s="6">
        <v>29.086814138863247</v>
      </c>
      <c r="F249" s="6">
        <v>3000</v>
      </c>
      <c r="G249" s="6">
        <v>1466.1673914263952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165.10112212736658</v>
      </c>
      <c r="O249" s="6">
        <v>0</v>
      </c>
      <c r="P249" s="6">
        <v>0</v>
      </c>
      <c r="Q249" s="6">
        <v>45.656666691718783</v>
      </c>
      <c r="R249" s="6">
        <v>2634.7097501341027</v>
      </c>
      <c r="S249" s="6">
        <v>0</v>
      </c>
      <c r="T249" s="6">
        <v>0</v>
      </c>
      <c r="U249" s="6">
        <v>433.22550696373673</v>
      </c>
      <c r="V249" s="6">
        <v>0</v>
      </c>
      <c r="W249" s="6">
        <v>0</v>
      </c>
      <c r="X249" s="6">
        <v>58.914175446659556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3000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212.2939732738987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624.88595703788815</v>
      </c>
      <c r="AV249" s="6">
        <v>0</v>
      </c>
      <c r="AW249" s="6">
        <v>0</v>
      </c>
      <c r="AX249" s="7">
        <v>0</v>
      </c>
      <c r="BA249" s="13" t="s">
        <v>5</v>
      </c>
      <c r="BB249" s="13" t="s">
        <v>6</v>
      </c>
      <c r="BC249" s="13" t="s">
        <v>7</v>
      </c>
      <c r="BD249" s="13" t="s">
        <v>6</v>
      </c>
    </row>
    <row r="250" spans="1:56" x14ac:dyDescent="0.2">
      <c r="A250" s="10">
        <v>0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148.65808975125083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57.1616082725468</v>
      </c>
      <c r="AD250" s="11">
        <v>0</v>
      </c>
      <c r="AE250" s="11">
        <v>0</v>
      </c>
      <c r="AF250" s="11">
        <v>0</v>
      </c>
      <c r="AG250" s="11">
        <v>3000</v>
      </c>
      <c r="AH250" s="11">
        <v>1183.5472589853903</v>
      </c>
      <c r="AI250" s="11">
        <v>0</v>
      </c>
      <c r="AJ250" s="11">
        <v>0</v>
      </c>
      <c r="AK250" s="11">
        <v>0</v>
      </c>
      <c r="AL250" s="11">
        <v>116.17047012380181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2">
        <v>0</v>
      </c>
      <c r="BA250" s="13">
        <f>31*31*64*50*10^(-12)</f>
        <v>3.0751999999999998E-6</v>
      </c>
      <c r="BB250" s="13" t="s">
        <v>8</v>
      </c>
      <c r="BC250" s="13">
        <f>BA248*BA250</f>
        <v>3.155151845653993E-4</v>
      </c>
      <c r="BD250" s="13" t="s">
        <v>9</v>
      </c>
    </row>
    <row r="251" spans="1:56" x14ac:dyDescent="0.2">
      <c r="A251" s="1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5">
        <v>0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7">
        <v>0</v>
      </c>
    </row>
    <row r="253" spans="1:56" x14ac:dyDescent="0.2">
      <c r="A253" s="5">
        <v>0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214.9132886107509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378.3561975393809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7">
        <v>0</v>
      </c>
    </row>
    <row r="254" spans="1:56" x14ac:dyDescent="0.2">
      <c r="A254" s="5">
        <v>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7">
        <v>0</v>
      </c>
    </row>
    <row r="255" spans="1:56" x14ac:dyDescent="0.2">
      <c r="A255" s="5">
        <v>0</v>
      </c>
      <c r="B255" s="6">
        <v>190.45954681958119</v>
      </c>
      <c r="C255" s="6">
        <v>0</v>
      </c>
      <c r="D255" s="6">
        <v>0</v>
      </c>
      <c r="E255" s="6">
        <v>141.45938415215142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4.7907823085724885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106.41827028562966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3000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391.87780882772586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7">
        <v>0</v>
      </c>
    </row>
    <row r="256" spans="1:56" x14ac:dyDescent="0.2">
      <c r="A256" s="5">
        <v>31.421812802103432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366.32381767092375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149.59567938956707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322.16083963145684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7">
        <v>0</v>
      </c>
    </row>
    <row r="257" spans="1:50" x14ac:dyDescent="0.2">
      <c r="A257" s="5">
        <v>0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304.29319670106997</v>
      </c>
      <c r="K257" s="6">
        <v>0</v>
      </c>
      <c r="L257" s="6">
        <v>177.2987153209815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315.09263359731722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246.93320672339405</v>
      </c>
      <c r="AT257" s="6">
        <v>0</v>
      </c>
      <c r="AU257" s="6">
        <v>0</v>
      </c>
      <c r="AV257" s="6">
        <v>34.897785356525674</v>
      </c>
      <c r="AW257" s="6">
        <v>280.78949770646886</v>
      </c>
      <c r="AX257" s="7">
        <v>0</v>
      </c>
    </row>
    <row r="258" spans="1:50" x14ac:dyDescent="0.2">
      <c r="A258" s="5">
        <v>166.84923413522392</v>
      </c>
      <c r="B258" s="6">
        <v>0</v>
      </c>
      <c r="C258" s="6">
        <v>1214.7752912897672</v>
      </c>
      <c r="D258" s="6">
        <v>0</v>
      </c>
      <c r="E258" s="6">
        <v>544.64832176775963</v>
      </c>
      <c r="F258" s="6">
        <v>1593.3488089647476</v>
      </c>
      <c r="G258" s="6">
        <v>783.67712818229074</v>
      </c>
      <c r="H258" s="6">
        <v>0</v>
      </c>
      <c r="I258" s="6">
        <v>578.92374750415456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74.089855881309632</v>
      </c>
      <c r="V258" s="6">
        <v>34.612077383560518</v>
      </c>
      <c r="W258" s="6">
        <v>0</v>
      </c>
      <c r="X258" s="6">
        <v>0</v>
      </c>
      <c r="Y258" s="6">
        <v>352.15686282506385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71.381829450916484</v>
      </c>
      <c r="AN258" s="6">
        <v>0</v>
      </c>
      <c r="AO258" s="6">
        <v>0</v>
      </c>
      <c r="AP258" s="6">
        <v>0</v>
      </c>
      <c r="AQ258" s="6">
        <v>0</v>
      </c>
      <c r="AR258" s="6">
        <v>28.812617032424441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7">
        <v>124.82654715302715</v>
      </c>
    </row>
    <row r="259" spans="1:50" x14ac:dyDescent="0.2">
      <c r="A259" s="5">
        <v>0</v>
      </c>
      <c r="B259" s="6">
        <v>410.04394159265985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14.364911926576042</v>
      </c>
      <c r="S259" s="6">
        <v>0</v>
      </c>
      <c r="T259" s="6">
        <v>59.822565376121474</v>
      </c>
      <c r="U259" s="6">
        <v>0</v>
      </c>
      <c r="V259" s="6">
        <v>0</v>
      </c>
      <c r="W259" s="6">
        <v>0</v>
      </c>
      <c r="X259" s="6">
        <v>641.86527816271564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125.12001161581247</v>
      </c>
      <c r="AW259" s="6">
        <v>0</v>
      </c>
      <c r="AX259" s="7">
        <v>0</v>
      </c>
    </row>
    <row r="260" spans="1:50" x14ac:dyDescent="0.2">
      <c r="A260" s="5">
        <v>0</v>
      </c>
      <c r="B260" s="6">
        <v>0</v>
      </c>
      <c r="C260" s="6">
        <v>0</v>
      </c>
      <c r="D260" s="6">
        <v>109.03470533106974</v>
      </c>
      <c r="E260" s="6">
        <v>153.94779779514511</v>
      </c>
      <c r="F260" s="6">
        <v>0</v>
      </c>
      <c r="G260" s="6">
        <v>0</v>
      </c>
      <c r="H260" s="6">
        <v>189.67750690098046</v>
      </c>
      <c r="I260" s="6">
        <v>0</v>
      </c>
      <c r="J260" s="6">
        <v>0</v>
      </c>
      <c r="K260" s="6">
        <v>1135.3370722516825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73.083027510552711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65.38009175701518</v>
      </c>
      <c r="AR260" s="6">
        <v>0</v>
      </c>
      <c r="AS260" s="6">
        <v>67.950372505173618</v>
      </c>
      <c r="AT260" s="6">
        <v>9.293708046343454</v>
      </c>
      <c r="AU260" s="6">
        <v>0</v>
      </c>
      <c r="AV260" s="6">
        <v>0</v>
      </c>
      <c r="AW260" s="6">
        <v>9.9175711130037598</v>
      </c>
      <c r="AX260" s="7">
        <v>0</v>
      </c>
    </row>
    <row r="261" spans="1:50" x14ac:dyDescent="0.2">
      <c r="A261" s="5">
        <v>280.19132297541501</v>
      </c>
      <c r="B261" s="6">
        <v>534.16419620450642</v>
      </c>
      <c r="C261" s="6">
        <v>0</v>
      </c>
      <c r="D261" s="6">
        <v>234.83762445418915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126.9895717813838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16.839781564211535</v>
      </c>
      <c r="Q261" s="6">
        <v>186.83168992221044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176.18372442919326</v>
      </c>
      <c r="AV261" s="6">
        <v>0</v>
      </c>
      <c r="AW261" s="6">
        <v>803.10725820498783</v>
      </c>
      <c r="AX261" s="7">
        <v>84.396785478386391</v>
      </c>
    </row>
    <row r="262" spans="1:50" x14ac:dyDescent="0.2">
      <c r="A262" s="5">
        <v>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3.1503179492237905</v>
      </c>
      <c r="H262" s="6">
        <v>69.459505920908214</v>
      </c>
      <c r="I262" s="6">
        <v>154.814203588694</v>
      </c>
      <c r="J262" s="6">
        <v>475.94783702241511</v>
      </c>
      <c r="K262" s="6">
        <v>0</v>
      </c>
      <c r="L262" s="6">
        <v>0</v>
      </c>
      <c r="M262" s="6">
        <v>0</v>
      </c>
      <c r="N262" s="6">
        <v>0</v>
      </c>
      <c r="O262" s="6">
        <v>34.780564626305477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72.693233488175338</v>
      </c>
      <c r="AW262" s="6">
        <v>34.085126574284914</v>
      </c>
      <c r="AX262" s="7">
        <v>0</v>
      </c>
    </row>
    <row r="263" spans="1:50" x14ac:dyDescent="0.2">
      <c r="A263" s="5">
        <v>0</v>
      </c>
      <c r="B263" s="6">
        <v>0</v>
      </c>
      <c r="C263" s="6">
        <v>0</v>
      </c>
      <c r="D263" s="6">
        <v>300.4373551696699</v>
      </c>
      <c r="E263" s="6">
        <v>0</v>
      </c>
      <c r="F263" s="6">
        <v>0</v>
      </c>
      <c r="G263" s="6">
        <v>0</v>
      </c>
      <c r="H263" s="6">
        <v>1040.4686180606636</v>
      </c>
      <c r="I263" s="6">
        <v>87.683829667092141</v>
      </c>
      <c r="J263" s="6">
        <v>0</v>
      </c>
      <c r="K263" s="6">
        <v>0</v>
      </c>
      <c r="L263" s="6">
        <v>0</v>
      </c>
      <c r="M263" s="6">
        <v>0</v>
      </c>
      <c r="N263" s="6">
        <v>208.44957611713107</v>
      </c>
      <c r="O263" s="6">
        <v>0</v>
      </c>
      <c r="P263" s="6">
        <v>45.09337004077679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3506.3979403320432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3000</v>
      </c>
      <c r="AU263" s="6">
        <v>37.523651166270156</v>
      </c>
      <c r="AV263" s="6">
        <v>0</v>
      </c>
      <c r="AW263" s="6">
        <v>0</v>
      </c>
      <c r="AX263" s="7">
        <v>185.73026706644032</v>
      </c>
    </row>
    <row r="264" spans="1:50" x14ac:dyDescent="0.2">
      <c r="A264" s="5">
        <v>0</v>
      </c>
      <c r="B264" s="6">
        <v>101.50821897484366</v>
      </c>
      <c r="C264" s="6">
        <v>0</v>
      </c>
      <c r="D264" s="6">
        <v>0</v>
      </c>
      <c r="E264" s="6">
        <v>99.636820614742192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163.46619093444542</v>
      </c>
      <c r="L264" s="6">
        <v>441.13982147373508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172.87851655479153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679.04570868002065</v>
      </c>
      <c r="AS264" s="6">
        <v>0</v>
      </c>
      <c r="AT264" s="6">
        <v>0</v>
      </c>
      <c r="AU264" s="6">
        <v>0</v>
      </c>
      <c r="AV264" s="6">
        <v>0</v>
      </c>
      <c r="AW264" s="6">
        <v>480.90449243425383</v>
      </c>
      <c r="AX264" s="7">
        <v>0</v>
      </c>
    </row>
    <row r="265" spans="1:50" x14ac:dyDescent="0.2">
      <c r="A265" s="5">
        <v>171.56619376162234</v>
      </c>
      <c r="B265" s="6">
        <v>0</v>
      </c>
      <c r="C265" s="6">
        <v>425.71404507478792</v>
      </c>
      <c r="D265" s="6">
        <v>0</v>
      </c>
      <c r="E265" s="6">
        <v>0</v>
      </c>
      <c r="F265" s="6">
        <v>0</v>
      </c>
      <c r="G265" s="6">
        <v>0</v>
      </c>
      <c r="H265" s="6">
        <v>1005.0779273233807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2.4834675187707944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354.95498185524093</v>
      </c>
      <c r="AS265" s="6">
        <v>0</v>
      </c>
      <c r="AT265" s="6">
        <v>0</v>
      </c>
      <c r="AU265" s="6">
        <v>143.84577589488799</v>
      </c>
      <c r="AV265" s="6">
        <v>0</v>
      </c>
      <c r="AW265" s="6">
        <v>0</v>
      </c>
      <c r="AX265" s="7">
        <v>16.378107472401553</v>
      </c>
    </row>
    <row r="266" spans="1:50" x14ac:dyDescent="0.2">
      <c r="A266" s="5">
        <v>0</v>
      </c>
      <c r="B266" s="6">
        <v>0</v>
      </c>
      <c r="C266" s="6">
        <v>0</v>
      </c>
      <c r="D266" s="6">
        <v>13.32646232400657</v>
      </c>
      <c r="E266" s="6">
        <v>653.18491365610316</v>
      </c>
      <c r="F266" s="6">
        <v>0</v>
      </c>
      <c r="G266" s="6">
        <v>615.68569684765998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306.30760437002664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1.8751774101556293</v>
      </c>
      <c r="AT266" s="6">
        <v>0</v>
      </c>
      <c r="AU266" s="6">
        <v>0</v>
      </c>
      <c r="AV266" s="6">
        <v>105.17852558852792</v>
      </c>
      <c r="AW266" s="6">
        <v>0</v>
      </c>
      <c r="AX266" s="7">
        <v>0</v>
      </c>
    </row>
    <row r="267" spans="1:50" x14ac:dyDescent="0.2">
      <c r="A267" s="5">
        <v>0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222.48850151434817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10.237147063038719</v>
      </c>
      <c r="AF267" s="6">
        <v>0</v>
      </c>
      <c r="AG267" s="6">
        <v>102.35071745701816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44.868873975874521</v>
      </c>
      <c r="AR267" s="6">
        <v>0</v>
      </c>
      <c r="AS267" s="6">
        <v>0</v>
      </c>
      <c r="AT267" s="6">
        <v>0</v>
      </c>
      <c r="AU267" s="6">
        <v>156.53970208335159</v>
      </c>
      <c r="AV267" s="6">
        <v>31.759065686101621</v>
      </c>
      <c r="AW267" s="6">
        <v>355.52647003814582</v>
      </c>
      <c r="AX267" s="7">
        <v>183.46746375532803</v>
      </c>
    </row>
    <row r="268" spans="1:50" x14ac:dyDescent="0.2">
      <c r="A268" s="5">
        <v>0</v>
      </c>
      <c r="B268" s="6">
        <v>0</v>
      </c>
      <c r="C268" s="6">
        <v>406.99996215752708</v>
      </c>
      <c r="D268" s="6">
        <v>0</v>
      </c>
      <c r="E268" s="6">
        <v>353.32960383315458</v>
      </c>
      <c r="F268" s="6">
        <v>0</v>
      </c>
      <c r="G268" s="6">
        <v>196.33720545565848</v>
      </c>
      <c r="H268" s="6">
        <v>0</v>
      </c>
      <c r="I268" s="6">
        <v>69.728862560759808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102.0772159739272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306.01617465375102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101.41149363503791</v>
      </c>
      <c r="AU268" s="6">
        <v>0</v>
      </c>
      <c r="AV268" s="6">
        <v>0</v>
      </c>
      <c r="AW268" s="6">
        <v>0</v>
      </c>
      <c r="AX268" s="7">
        <v>0</v>
      </c>
    </row>
    <row r="269" spans="1:50" x14ac:dyDescent="0.2">
      <c r="A269" s="5">
        <v>0</v>
      </c>
      <c r="B269" s="6">
        <v>0</v>
      </c>
      <c r="C269" s="6">
        <v>177.72624830660288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250.04607768713367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38.387339530713234</v>
      </c>
      <c r="T269" s="6">
        <v>0</v>
      </c>
      <c r="U269" s="6">
        <v>942.7685896945718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43.232587624533153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53.262548894263091</v>
      </c>
      <c r="AV269" s="6">
        <v>0</v>
      </c>
      <c r="AW269" s="6">
        <v>117.30534298260181</v>
      </c>
      <c r="AX269" s="7">
        <v>322.88050712560425</v>
      </c>
    </row>
    <row r="270" spans="1:50" x14ac:dyDescent="0.2">
      <c r="A270" s="5">
        <v>0</v>
      </c>
      <c r="B270" s="6">
        <v>3000</v>
      </c>
      <c r="C270" s="6">
        <v>0</v>
      </c>
      <c r="D270" s="6">
        <v>0</v>
      </c>
      <c r="E270" s="6">
        <v>18.309405351574696</v>
      </c>
      <c r="F270" s="6">
        <v>57.216405282776122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291.93280610298461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126.23808060835427</v>
      </c>
      <c r="AT270" s="6">
        <v>90.015057503210301</v>
      </c>
      <c r="AU270" s="6">
        <v>0</v>
      </c>
      <c r="AV270" s="6">
        <v>279.47890617056919</v>
      </c>
      <c r="AW270" s="6">
        <v>0</v>
      </c>
      <c r="AX270" s="7">
        <v>0</v>
      </c>
    </row>
    <row r="271" spans="1:50" x14ac:dyDescent="0.2">
      <c r="A271" s="5">
        <v>0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195.36459979233678</v>
      </c>
      <c r="S271" s="6">
        <v>0</v>
      </c>
      <c r="T271" s="6">
        <v>0</v>
      </c>
      <c r="U271" s="6">
        <v>0</v>
      </c>
      <c r="V271" s="6">
        <v>0</v>
      </c>
      <c r="W271" s="6">
        <v>407.79039428593524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747.60518253856344</v>
      </c>
      <c r="AV271" s="6">
        <v>0</v>
      </c>
      <c r="AW271" s="6">
        <v>0</v>
      </c>
      <c r="AX271" s="7">
        <v>463.18795981936273</v>
      </c>
    </row>
    <row r="272" spans="1:50" x14ac:dyDescent="0.2">
      <c r="A272" s="5">
        <v>230.8375872238862</v>
      </c>
      <c r="B272" s="6">
        <v>193.83272703490093</v>
      </c>
      <c r="C272" s="6">
        <v>0</v>
      </c>
      <c r="D272" s="6">
        <v>960.30177570201931</v>
      </c>
      <c r="E272" s="6">
        <v>59.273673168508139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108.98463525998432</v>
      </c>
      <c r="L272" s="6">
        <v>0</v>
      </c>
      <c r="M272" s="6">
        <v>116.38580721959488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61.832228948448119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142.31205062546769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389.74278884441674</v>
      </c>
      <c r="AI272" s="6">
        <v>189.86421198866901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7">
        <v>0</v>
      </c>
    </row>
    <row r="273" spans="1:50" x14ac:dyDescent="0.2">
      <c r="A273" s="5">
        <v>0</v>
      </c>
      <c r="B273" s="6">
        <v>0</v>
      </c>
      <c r="C273" s="6">
        <v>331.60707382982082</v>
      </c>
      <c r="D273" s="6">
        <v>155.44582156343768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371.48269299734648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41.790684552321181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7">
        <v>601.67588783418114</v>
      </c>
    </row>
    <row r="274" spans="1:50" x14ac:dyDescent="0.2">
      <c r="A274" s="5">
        <v>0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58.563862255475669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137.84407193655488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114.46505199312787</v>
      </c>
      <c r="AR274" s="6">
        <v>0</v>
      </c>
      <c r="AS274" s="6">
        <v>0</v>
      </c>
      <c r="AT274" s="6">
        <v>399.82116140326434</v>
      </c>
      <c r="AU274" s="6">
        <v>0</v>
      </c>
      <c r="AV274" s="6">
        <v>199.1452274946264</v>
      </c>
      <c r="AW274" s="6">
        <v>0</v>
      </c>
      <c r="AX274" s="7">
        <v>0</v>
      </c>
    </row>
    <row r="275" spans="1:50" x14ac:dyDescent="0.2">
      <c r="A275" s="5">
        <v>77.961294253896995</v>
      </c>
      <c r="B275" s="6">
        <v>649.09912033058799</v>
      </c>
      <c r="C275" s="6">
        <v>0</v>
      </c>
      <c r="D275" s="6">
        <v>0</v>
      </c>
      <c r="E275" s="6">
        <v>0</v>
      </c>
      <c r="F275" s="6">
        <v>193.20461612085455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98.833580637079194</v>
      </c>
      <c r="V275" s="6">
        <v>0</v>
      </c>
      <c r="W275" s="6">
        <v>0</v>
      </c>
      <c r="X275" s="6">
        <v>0</v>
      </c>
      <c r="Y275" s="6">
        <v>0</v>
      </c>
      <c r="Z275" s="6">
        <v>648.36649625303244</v>
      </c>
      <c r="AA275" s="6">
        <v>0</v>
      </c>
      <c r="AB275" s="6">
        <v>280.0779732455153</v>
      </c>
      <c r="AC275" s="6">
        <v>0</v>
      </c>
      <c r="AD275" s="6">
        <v>0</v>
      </c>
      <c r="AE275" s="6">
        <v>36.924353705988779</v>
      </c>
      <c r="AF275" s="6">
        <v>0</v>
      </c>
      <c r="AG275" s="6">
        <v>0</v>
      </c>
      <c r="AH275" s="6">
        <v>0</v>
      </c>
      <c r="AI275" s="6">
        <v>32.368552601365991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320.54339782561328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7">
        <v>650.42115312605802</v>
      </c>
    </row>
    <row r="276" spans="1:50" x14ac:dyDescent="0.2">
      <c r="A276" s="5">
        <v>0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12.376305169196257</v>
      </c>
      <c r="H276" s="6">
        <v>0</v>
      </c>
      <c r="I276" s="6">
        <v>81.930789574293158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27.925647859733544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88.725192878355756</v>
      </c>
      <c r="AD276" s="6">
        <v>88.57610984997973</v>
      </c>
      <c r="AE276" s="6">
        <v>0</v>
      </c>
      <c r="AF276" s="6">
        <v>29.004084492139555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380.17825900500475</v>
      </c>
      <c r="AP276" s="6">
        <v>0</v>
      </c>
      <c r="AQ276" s="6">
        <v>0</v>
      </c>
      <c r="AR276" s="6">
        <v>0</v>
      </c>
      <c r="AS276" s="6">
        <v>0</v>
      </c>
      <c r="AT276" s="6">
        <v>191.00789484065217</v>
      </c>
      <c r="AU276" s="6">
        <v>0</v>
      </c>
      <c r="AV276" s="6">
        <v>83.331819717500366</v>
      </c>
      <c r="AW276" s="6">
        <v>0</v>
      </c>
      <c r="AX276" s="7">
        <v>0</v>
      </c>
    </row>
    <row r="277" spans="1:50" x14ac:dyDescent="0.2">
      <c r="A277" s="5">
        <v>0</v>
      </c>
      <c r="B277" s="6">
        <v>0</v>
      </c>
      <c r="C277" s="6">
        <v>0</v>
      </c>
      <c r="D277" s="6">
        <v>0</v>
      </c>
      <c r="E277" s="6">
        <v>78.512973629940007</v>
      </c>
      <c r="F277" s="6">
        <v>509.96205916081544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102.02587536121155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6.9340644470048574</v>
      </c>
      <c r="AB277" s="6">
        <v>0</v>
      </c>
      <c r="AC277" s="6">
        <v>145.07828595905357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16.592995334748593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1027.2314629464067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7">
        <v>0</v>
      </c>
    </row>
    <row r="278" spans="1:50" x14ac:dyDescent="0.2">
      <c r="A278" s="5">
        <v>0</v>
      </c>
      <c r="B278" s="6">
        <v>0</v>
      </c>
      <c r="C278" s="6">
        <v>466.36655943534015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13.270019803075229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234.34862014258579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86.837304404179122</v>
      </c>
      <c r="AV278" s="6">
        <v>0</v>
      </c>
      <c r="AW278" s="6">
        <v>0</v>
      </c>
      <c r="AX278" s="7">
        <v>158.16088099775425</v>
      </c>
    </row>
    <row r="279" spans="1:50" x14ac:dyDescent="0.2">
      <c r="A279" s="5">
        <v>0</v>
      </c>
      <c r="B279" s="6">
        <v>0</v>
      </c>
      <c r="C279" s="6">
        <v>63.888861581984202</v>
      </c>
      <c r="D279" s="6">
        <v>352.54859341876454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310.33329353512318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89.239060878232976</v>
      </c>
      <c r="AP279" s="6">
        <v>7.7017303475713561</v>
      </c>
      <c r="AQ279" s="6">
        <v>0</v>
      </c>
      <c r="AR279" s="6">
        <v>0</v>
      </c>
      <c r="AS279" s="6">
        <v>123.07100054602779</v>
      </c>
      <c r="AT279" s="6">
        <v>188.73690069736676</v>
      </c>
      <c r="AU279" s="6">
        <v>0</v>
      </c>
      <c r="AV279" s="6">
        <v>326.48087250545996</v>
      </c>
      <c r="AW279" s="6">
        <v>435.60311450650806</v>
      </c>
      <c r="AX279" s="7">
        <v>277.53010487141091</v>
      </c>
    </row>
    <row r="280" spans="1:50" x14ac:dyDescent="0.2">
      <c r="A280" s="5">
        <v>0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1.5987155704501674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195.65668523160366</v>
      </c>
      <c r="AB280" s="6">
        <v>0</v>
      </c>
      <c r="AC280" s="6">
        <v>0</v>
      </c>
      <c r="AD280" s="6">
        <v>0</v>
      </c>
      <c r="AE280" s="6">
        <v>0</v>
      </c>
      <c r="AF280" s="6">
        <v>2352.7780227352864</v>
      </c>
      <c r="AG280" s="6">
        <v>0</v>
      </c>
      <c r="AH280" s="6">
        <v>0</v>
      </c>
      <c r="AI280" s="6">
        <v>263.93611904844875</v>
      </c>
      <c r="AJ280" s="6">
        <v>0</v>
      </c>
      <c r="AK280" s="6">
        <v>0</v>
      </c>
      <c r="AL280" s="6">
        <v>0</v>
      </c>
      <c r="AM280" s="6">
        <v>484.98236624020683</v>
      </c>
      <c r="AN280" s="6">
        <v>0</v>
      </c>
      <c r="AO280" s="6">
        <v>34.522659719048534</v>
      </c>
      <c r="AP280" s="6">
        <v>0</v>
      </c>
      <c r="AQ280" s="6">
        <v>0</v>
      </c>
      <c r="AR280" s="6">
        <v>0</v>
      </c>
      <c r="AS280" s="6">
        <v>650.11364366612634</v>
      </c>
      <c r="AT280" s="6">
        <v>0</v>
      </c>
      <c r="AU280" s="6">
        <v>0</v>
      </c>
      <c r="AV280" s="6">
        <v>0</v>
      </c>
      <c r="AW280" s="6">
        <v>0</v>
      </c>
      <c r="AX280" s="7">
        <v>0</v>
      </c>
    </row>
    <row r="281" spans="1:50" x14ac:dyDescent="0.2">
      <c r="A281" s="5">
        <v>466.70691557436976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430.35156639519482</v>
      </c>
      <c r="K281" s="6">
        <v>0</v>
      </c>
      <c r="L281" s="6">
        <v>0</v>
      </c>
      <c r="M281" s="6">
        <v>342.02156545379148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272.83633502025896</v>
      </c>
      <c r="X281" s="6">
        <v>0</v>
      </c>
      <c r="Y281" s="6">
        <v>0</v>
      </c>
      <c r="Z281" s="6">
        <v>0</v>
      </c>
      <c r="AA281" s="6">
        <v>0</v>
      </c>
      <c r="AB281" s="6">
        <v>278.28224489316563</v>
      </c>
      <c r="AC281" s="6">
        <v>0</v>
      </c>
      <c r="AD281" s="6">
        <v>0</v>
      </c>
      <c r="AE281" s="6">
        <v>0</v>
      </c>
      <c r="AF281" s="6">
        <v>0</v>
      </c>
      <c r="AG281" s="6">
        <v>978.3385475716409</v>
      </c>
      <c r="AH281" s="6">
        <v>268.83293756278636</v>
      </c>
      <c r="AI281" s="6">
        <v>0</v>
      </c>
      <c r="AJ281" s="6">
        <v>522.2540407954566</v>
      </c>
      <c r="AK281" s="6">
        <v>0</v>
      </c>
      <c r="AL281" s="6">
        <v>22.979973021437218</v>
      </c>
      <c r="AM281" s="6">
        <v>0</v>
      </c>
      <c r="AN281" s="6">
        <v>0</v>
      </c>
      <c r="AO281" s="6">
        <v>69.601870107064769</v>
      </c>
      <c r="AP281" s="6">
        <v>551.77806316494662</v>
      </c>
      <c r="AQ281" s="6">
        <v>127.88571743530883</v>
      </c>
      <c r="AR281" s="6">
        <v>0</v>
      </c>
      <c r="AS281" s="6">
        <v>80.924993856465335</v>
      </c>
      <c r="AT281" s="6">
        <v>112.20317974921818</v>
      </c>
      <c r="AU281" s="6">
        <v>189.56678444290492</v>
      </c>
      <c r="AV281" s="6">
        <v>0</v>
      </c>
      <c r="AW281" s="6">
        <v>29.653563716144618</v>
      </c>
      <c r="AX281" s="7">
        <v>0</v>
      </c>
    </row>
    <row r="282" spans="1:50" x14ac:dyDescent="0.2">
      <c r="A282" s="5">
        <v>0</v>
      </c>
      <c r="B282" s="6">
        <v>37.20713021419806</v>
      </c>
      <c r="C282" s="6">
        <v>970.22128884538824</v>
      </c>
      <c r="D282" s="6">
        <v>0</v>
      </c>
      <c r="E282" s="6">
        <v>0</v>
      </c>
      <c r="F282" s="6">
        <v>0</v>
      </c>
      <c r="G282" s="6">
        <v>0</v>
      </c>
      <c r="H282" s="6">
        <v>1946.8884534099602</v>
      </c>
      <c r="I282" s="6">
        <v>263.02338434535932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61.017740715518812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191.5854063450538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310.8496841560318</v>
      </c>
      <c r="AF282" s="6">
        <v>126.92876895422842</v>
      </c>
      <c r="AG282" s="6">
        <v>0</v>
      </c>
      <c r="AH282" s="6">
        <v>0</v>
      </c>
      <c r="AI282" s="6">
        <v>0</v>
      </c>
      <c r="AJ282" s="6">
        <v>0</v>
      </c>
      <c r="AK282" s="6">
        <v>92.451052030603478</v>
      </c>
      <c r="AL282" s="6">
        <v>0</v>
      </c>
      <c r="AM282" s="6">
        <v>601.70259989589613</v>
      </c>
      <c r="AN282" s="6">
        <v>0</v>
      </c>
      <c r="AO282" s="6">
        <v>0</v>
      </c>
      <c r="AP282" s="6">
        <v>0</v>
      </c>
      <c r="AQ282" s="6">
        <v>0</v>
      </c>
      <c r="AR282" s="6">
        <v>309.04669253586053</v>
      </c>
      <c r="AS282" s="6">
        <v>0</v>
      </c>
      <c r="AT282" s="6">
        <v>28.642622692495024</v>
      </c>
      <c r="AU282" s="6">
        <v>0</v>
      </c>
      <c r="AV282" s="6">
        <v>290.5663090055873</v>
      </c>
      <c r="AW282" s="6">
        <v>0</v>
      </c>
      <c r="AX282" s="7">
        <v>0</v>
      </c>
    </row>
    <row r="283" spans="1:50" x14ac:dyDescent="0.2">
      <c r="A283" s="5">
        <v>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268.89608519467629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6.6022063971786338</v>
      </c>
      <c r="S283" s="6">
        <v>0</v>
      </c>
      <c r="T283" s="6">
        <v>0</v>
      </c>
      <c r="U283" s="6">
        <v>291.91934245033553</v>
      </c>
      <c r="V283" s="6">
        <v>0</v>
      </c>
      <c r="W283" s="6">
        <v>0</v>
      </c>
      <c r="X283" s="6">
        <v>0</v>
      </c>
      <c r="Y283" s="6">
        <v>0</v>
      </c>
      <c r="Z283" s="6">
        <v>154.08908370520476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1002.7344765099401</v>
      </c>
      <c r="AT283" s="6">
        <v>0</v>
      </c>
      <c r="AU283" s="6">
        <v>0</v>
      </c>
      <c r="AV283" s="6">
        <v>0</v>
      </c>
      <c r="AW283" s="6">
        <v>0</v>
      </c>
      <c r="AX283" s="7">
        <v>5.9716764188865454</v>
      </c>
    </row>
    <row r="284" spans="1:50" x14ac:dyDescent="0.2">
      <c r="A284" s="5">
        <v>1026.5788056707047</v>
      </c>
      <c r="B284" s="6">
        <v>0</v>
      </c>
      <c r="C284" s="6">
        <v>720.99286223740319</v>
      </c>
      <c r="D284" s="6">
        <v>0</v>
      </c>
      <c r="E284" s="6">
        <v>230.57849377076673</v>
      </c>
      <c r="F284" s="6">
        <v>0</v>
      </c>
      <c r="G284" s="6">
        <v>180.47761445068227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18.092943446542904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115.18074069209251</v>
      </c>
      <c r="Y284" s="6">
        <v>0</v>
      </c>
      <c r="Z284" s="6">
        <v>0</v>
      </c>
      <c r="AA284" s="6">
        <v>120.65647836344942</v>
      </c>
      <c r="AB284" s="6">
        <v>0</v>
      </c>
      <c r="AC284" s="6">
        <v>0</v>
      </c>
      <c r="AD284" s="6">
        <v>0</v>
      </c>
      <c r="AE284" s="6">
        <v>324.2018338861194</v>
      </c>
      <c r="AF284" s="6">
        <v>496.80000569234562</v>
      </c>
      <c r="AG284" s="6">
        <v>323.19213769192584</v>
      </c>
      <c r="AH284" s="6">
        <v>50.402144914450218</v>
      </c>
      <c r="AI284" s="6">
        <v>3000</v>
      </c>
      <c r="AJ284" s="6">
        <v>22.24355912185365</v>
      </c>
      <c r="AK284" s="6">
        <v>0</v>
      </c>
      <c r="AL284" s="6">
        <v>37.882317639245684</v>
      </c>
      <c r="AM284" s="6">
        <v>0</v>
      </c>
      <c r="AN284" s="6">
        <v>0</v>
      </c>
      <c r="AO284" s="6">
        <v>185.77174407031544</v>
      </c>
      <c r="AP284" s="6">
        <v>0</v>
      </c>
      <c r="AQ284" s="6">
        <v>276.90681500149412</v>
      </c>
      <c r="AR284" s="6">
        <v>0</v>
      </c>
      <c r="AS284" s="6">
        <v>29.347105536657637</v>
      </c>
      <c r="AT284" s="6">
        <v>477.56919211075819</v>
      </c>
      <c r="AU284" s="6">
        <v>0</v>
      </c>
      <c r="AV284" s="6">
        <v>0</v>
      </c>
      <c r="AW284" s="6">
        <v>0</v>
      </c>
      <c r="AX284" s="7">
        <v>0</v>
      </c>
    </row>
    <row r="285" spans="1:50" x14ac:dyDescent="0.2">
      <c r="A285" s="5">
        <v>0</v>
      </c>
      <c r="B285" s="6">
        <v>0</v>
      </c>
      <c r="C285" s="6">
        <v>0</v>
      </c>
      <c r="D285" s="6">
        <v>0</v>
      </c>
      <c r="E285" s="6">
        <v>0</v>
      </c>
      <c r="F285" s="6">
        <v>90.541153220450269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228.51295886688376</v>
      </c>
      <c r="M285" s="6">
        <v>0</v>
      </c>
      <c r="N285" s="6">
        <v>0</v>
      </c>
      <c r="O285" s="6">
        <v>0</v>
      </c>
      <c r="P285" s="6">
        <v>427.48084175896201</v>
      </c>
      <c r="Q285" s="6">
        <v>0</v>
      </c>
      <c r="R285" s="6">
        <v>0</v>
      </c>
      <c r="S285" s="6">
        <v>0</v>
      </c>
      <c r="T285" s="6">
        <v>0</v>
      </c>
      <c r="U285" s="6">
        <v>325.33850862355757</v>
      </c>
      <c r="V285" s="6">
        <v>0</v>
      </c>
      <c r="W285" s="6">
        <v>0</v>
      </c>
      <c r="X285" s="6">
        <v>120.88383201351053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2.6620598776989937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68.898822110839774</v>
      </c>
      <c r="AN285" s="6">
        <v>0</v>
      </c>
      <c r="AO285" s="6">
        <v>0</v>
      </c>
      <c r="AP285" s="6">
        <v>251.22190653625285</v>
      </c>
      <c r="AQ285" s="6">
        <v>0</v>
      </c>
      <c r="AR285" s="6">
        <v>0</v>
      </c>
      <c r="AS285" s="6">
        <v>70.617694003455199</v>
      </c>
      <c r="AT285" s="6">
        <v>0</v>
      </c>
      <c r="AU285" s="6">
        <v>195.32469313670344</v>
      </c>
      <c r="AV285" s="6">
        <v>0</v>
      </c>
      <c r="AW285" s="6">
        <v>3000</v>
      </c>
      <c r="AX285" s="7">
        <v>0</v>
      </c>
    </row>
    <row r="286" spans="1:50" x14ac:dyDescent="0.2">
      <c r="A286" s="5">
        <v>0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203.54916125423779</v>
      </c>
      <c r="L286" s="6">
        <v>1288.1721112751306</v>
      </c>
      <c r="M286" s="6">
        <v>0</v>
      </c>
      <c r="N286" s="6">
        <v>654.4362132492156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158.98394718687359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68.249329377539198</v>
      </c>
      <c r="AD286" s="6">
        <v>49.438916069132574</v>
      </c>
      <c r="AE286" s="6">
        <v>229.01995893633739</v>
      </c>
      <c r="AF286" s="6">
        <v>0</v>
      </c>
      <c r="AG286" s="6">
        <v>0</v>
      </c>
      <c r="AH286" s="6">
        <v>0</v>
      </c>
      <c r="AI286" s="6">
        <v>123.96004775213487</v>
      </c>
      <c r="AJ286" s="6">
        <v>45.904875168682793</v>
      </c>
      <c r="AK286" s="6">
        <v>110.28824989884151</v>
      </c>
      <c r="AL286" s="6">
        <v>0</v>
      </c>
      <c r="AM286" s="6">
        <v>0</v>
      </c>
      <c r="AN286" s="6">
        <v>0</v>
      </c>
      <c r="AO286" s="6">
        <v>185.56832787216854</v>
      </c>
      <c r="AP286" s="6">
        <v>0</v>
      </c>
      <c r="AQ286" s="6">
        <v>39.560332602846302</v>
      </c>
      <c r="AR286" s="6">
        <v>3000</v>
      </c>
      <c r="AS286" s="6">
        <v>45.036760195904662</v>
      </c>
      <c r="AT286" s="6">
        <v>0</v>
      </c>
      <c r="AU286" s="6">
        <v>0</v>
      </c>
      <c r="AV286" s="6">
        <v>0</v>
      </c>
      <c r="AW286" s="6">
        <v>0</v>
      </c>
      <c r="AX286" s="7">
        <v>0</v>
      </c>
    </row>
    <row r="287" spans="1:50" x14ac:dyDescent="0.2">
      <c r="A287" s="5">
        <v>427.03639852423021</v>
      </c>
      <c r="B287" s="6">
        <v>0</v>
      </c>
      <c r="C287" s="6">
        <v>0</v>
      </c>
      <c r="D287" s="6">
        <v>488.73002555165294</v>
      </c>
      <c r="E287" s="6">
        <v>683.89730866437867</v>
      </c>
      <c r="F287" s="6">
        <v>0</v>
      </c>
      <c r="G287" s="6">
        <v>401.48923326160411</v>
      </c>
      <c r="H287" s="6">
        <v>191.6872251854461</v>
      </c>
      <c r="I287" s="6">
        <v>218.41980212829185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125.93654019587439</v>
      </c>
      <c r="X287" s="6">
        <v>0</v>
      </c>
      <c r="Y287" s="6">
        <v>0</v>
      </c>
      <c r="Z287" s="6">
        <v>0</v>
      </c>
      <c r="AA287" s="6">
        <v>3000</v>
      </c>
      <c r="AB287" s="6">
        <v>353.51255178270867</v>
      </c>
      <c r="AC287" s="6">
        <v>0</v>
      </c>
      <c r="AD287" s="6">
        <v>0</v>
      </c>
      <c r="AE287" s="6">
        <v>0</v>
      </c>
      <c r="AF287" s="6">
        <v>240.6822625745358</v>
      </c>
      <c r="AG287" s="6">
        <v>275.43746299508666</v>
      </c>
      <c r="AH287" s="6">
        <v>81.64234527810504</v>
      </c>
      <c r="AI287" s="6">
        <v>297.39118961902068</v>
      </c>
      <c r="AJ287" s="6">
        <v>0</v>
      </c>
      <c r="AK287" s="6">
        <v>0</v>
      </c>
      <c r="AL287" s="6">
        <v>0</v>
      </c>
      <c r="AM287" s="6">
        <v>243.02675193148525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145.16611830301326</v>
      </c>
      <c r="AT287" s="6">
        <v>1901.7301881100298</v>
      </c>
      <c r="AU287" s="6">
        <v>52.562470338018557</v>
      </c>
      <c r="AV287" s="6">
        <v>0</v>
      </c>
      <c r="AW287" s="6">
        <v>518.72865967474581</v>
      </c>
      <c r="AX287" s="7">
        <v>0</v>
      </c>
    </row>
    <row r="288" spans="1:50" x14ac:dyDescent="0.2">
      <c r="A288" s="5">
        <v>0</v>
      </c>
      <c r="B288" s="6">
        <v>0</v>
      </c>
      <c r="C288" s="6">
        <v>201.71336250490685</v>
      </c>
      <c r="D288" s="6">
        <v>0</v>
      </c>
      <c r="E288" s="6">
        <v>0</v>
      </c>
      <c r="F288" s="6">
        <v>0</v>
      </c>
      <c r="G288" s="6">
        <v>213.37324524970973</v>
      </c>
      <c r="H288" s="6">
        <v>0</v>
      </c>
      <c r="I288" s="6">
        <v>65.958050013566663</v>
      </c>
      <c r="J288" s="6">
        <v>0</v>
      </c>
      <c r="K288" s="6">
        <v>555.61095968985728</v>
      </c>
      <c r="L288" s="6">
        <v>6.2006016665759489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1186.8032506899103</v>
      </c>
      <c r="Y288" s="6">
        <v>0</v>
      </c>
      <c r="Z288" s="6">
        <v>1094.7457064633404</v>
      </c>
      <c r="AA288" s="6">
        <v>841.82705099463828</v>
      </c>
      <c r="AB288" s="6">
        <v>0</v>
      </c>
      <c r="AC288" s="6">
        <v>304.56089522571301</v>
      </c>
      <c r="AD288" s="6">
        <v>18.676483511403603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63.648895724103568</v>
      </c>
      <c r="AM288" s="6">
        <v>0</v>
      </c>
      <c r="AN288" s="6">
        <v>0</v>
      </c>
      <c r="AO288" s="6">
        <v>36.363739187390365</v>
      </c>
      <c r="AP288" s="6">
        <v>0</v>
      </c>
      <c r="AQ288" s="6">
        <v>376.70457127291002</v>
      </c>
      <c r="AR288" s="6">
        <v>0</v>
      </c>
      <c r="AS288" s="6">
        <v>0</v>
      </c>
      <c r="AT288" s="6">
        <v>0</v>
      </c>
      <c r="AU288" s="6">
        <v>0</v>
      </c>
      <c r="AV288" s="6">
        <v>14.853487516503719</v>
      </c>
      <c r="AW288" s="6">
        <v>0</v>
      </c>
      <c r="AX288" s="7">
        <v>0</v>
      </c>
    </row>
    <row r="289" spans="1:56" x14ac:dyDescent="0.2">
      <c r="A289" s="5">
        <v>0</v>
      </c>
      <c r="B289" s="6">
        <v>0</v>
      </c>
      <c r="C289" s="6">
        <v>0</v>
      </c>
      <c r="D289" s="6">
        <v>0</v>
      </c>
      <c r="E289" s="6">
        <v>1768.2444594284093</v>
      </c>
      <c r="F289" s="6">
        <v>367.90983370170852</v>
      </c>
      <c r="G289" s="6">
        <v>63.603069011564457</v>
      </c>
      <c r="H289" s="6">
        <v>0</v>
      </c>
      <c r="I289" s="6">
        <v>0</v>
      </c>
      <c r="J289" s="6">
        <v>236.67613454658203</v>
      </c>
      <c r="K289" s="6">
        <v>0</v>
      </c>
      <c r="L289" s="6">
        <v>0</v>
      </c>
      <c r="M289" s="6">
        <v>0</v>
      </c>
      <c r="N289" s="6">
        <v>0</v>
      </c>
      <c r="O289" s="6">
        <v>818.60765917324761</v>
      </c>
      <c r="P289" s="6">
        <v>416.80988769017085</v>
      </c>
      <c r="Q289" s="6">
        <v>200.10064677719356</v>
      </c>
      <c r="R289" s="6">
        <v>0</v>
      </c>
      <c r="S289" s="6">
        <v>0</v>
      </c>
      <c r="T289" s="6">
        <v>468.61758672804581</v>
      </c>
      <c r="U289" s="6">
        <v>778.83154351960229</v>
      </c>
      <c r="V289" s="6">
        <v>113.68228872473128</v>
      </c>
      <c r="W289" s="6">
        <v>244.06246032774879</v>
      </c>
      <c r="X289" s="6">
        <v>376.015850725571</v>
      </c>
      <c r="Y289" s="6">
        <v>0</v>
      </c>
      <c r="Z289" s="6">
        <v>0</v>
      </c>
      <c r="AA289" s="6">
        <v>3000</v>
      </c>
      <c r="AB289" s="6">
        <v>283.88054835313324</v>
      </c>
      <c r="AC289" s="6">
        <v>12.047795932915506</v>
      </c>
      <c r="AD289" s="6">
        <v>573.56209511401175</v>
      </c>
      <c r="AE289" s="6">
        <v>0</v>
      </c>
      <c r="AF289" s="6">
        <v>277.76421192843463</v>
      </c>
      <c r="AG289" s="6">
        <v>0</v>
      </c>
      <c r="AH289" s="6">
        <v>146.36735115833244</v>
      </c>
      <c r="AI289" s="6">
        <v>906.44654247248445</v>
      </c>
      <c r="AJ289" s="6">
        <v>0</v>
      </c>
      <c r="AK289" s="6">
        <v>526.54834985928937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46.505186228881939</v>
      </c>
      <c r="AU289" s="6">
        <v>0</v>
      </c>
      <c r="AV289" s="6">
        <v>0</v>
      </c>
      <c r="AW289" s="6">
        <v>0</v>
      </c>
      <c r="AX289" s="7">
        <v>81.773137536295508</v>
      </c>
    </row>
    <row r="290" spans="1:56" x14ac:dyDescent="0.2">
      <c r="A290" s="5">
        <v>368.85952786495636</v>
      </c>
      <c r="B290" s="6">
        <v>1494.6447057730388</v>
      </c>
      <c r="C290" s="6">
        <v>0</v>
      </c>
      <c r="D290" s="6">
        <v>0</v>
      </c>
      <c r="E290" s="6">
        <v>963.46031204242763</v>
      </c>
      <c r="F290" s="6">
        <v>0</v>
      </c>
      <c r="G290" s="6">
        <v>0</v>
      </c>
      <c r="H290" s="6">
        <v>0</v>
      </c>
      <c r="I290" s="6">
        <v>0</v>
      </c>
      <c r="J290" s="6">
        <v>374.94891372033408</v>
      </c>
      <c r="K290" s="6">
        <v>147.23385435986393</v>
      </c>
      <c r="L290" s="6">
        <v>0</v>
      </c>
      <c r="M290" s="6">
        <v>0</v>
      </c>
      <c r="N290" s="6">
        <v>254.8283768654469</v>
      </c>
      <c r="O290" s="6">
        <v>0</v>
      </c>
      <c r="P290" s="6">
        <v>551.13443673266329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314.27167758871246</v>
      </c>
      <c r="X290" s="6">
        <v>0</v>
      </c>
      <c r="Y290" s="6">
        <v>499.92463350089974</v>
      </c>
      <c r="Z290" s="6">
        <v>1179.9832435289559</v>
      </c>
      <c r="AA290" s="6">
        <v>0</v>
      </c>
      <c r="AB290" s="6">
        <v>0</v>
      </c>
      <c r="AC290" s="6">
        <v>0</v>
      </c>
      <c r="AD290" s="6">
        <v>345.10928382812062</v>
      </c>
      <c r="AE290" s="6">
        <v>19.218329565184831</v>
      </c>
      <c r="AF290" s="6">
        <v>0</v>
      </c>
      <c r="AG290" s="6">
        <v>0</v>
      </c>
      <c r="AH290" s="6">
        <v>3000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1341.3528034590549</v>
      </c>
      <c r="AQ290" s="6">
        <v>537.09499042291054</v>
      </c>
      <c r="AR290" s="6">
        <v>377.99137841627726</v>
      </c>
      <c r="AS290" s="6">
        <v>3000</v>
      </c>
      <c r="AT290" s="6">
        <v>71.288904032219307</v>
      </c>
      <c r="AU290" s="6">
        <v>237.21246231283749</v>
      </c>
      <c r="AV290" s="6">
        <v>715.97465782414065</v>
      </c>
      <c r="AW290" s="6">
        <v>3000</v>
      </c>
      <c r="AX290" s="7">
        <v>0</v>
      </c>
    </row>
    <row r="291" spans="1:56" x14ac:dyDescent="0.2">
      <c r="A291" s="5">
        <v>219.50116830484149</v>
      </c>
      <c r="B291" s="6">
        <v>0</v>
      </c>
      <c r="C291" s="6">
        <v>0</v>
      </c>
      <c r="D291" s="6">
        <v>3000</v>
      </c>
      <c r="E291" s="6">
        <v>521.53460713357163</v>
      </c>
      <c r="F291" s="6">
        <v>201.97269461970473</v>
      </c>
      <c r="G291" s="6">
        <v>297.38296061501069</v>
      </c>
      <c r="H291" s="6">
        <v>480.47899902191693</v>
      </c>
      <c r="I291" s="6">
        <v>280.75803955765923</v>
      </c>
      <c r="J291" s="6">
        <v>0</v>
      </c>
      <c r="K291" s="6">
        <v>0</v>
      </c>
      <c r="L291" s="6">
        <v>3000</v>
      </c>
      <c r="M291" s="6">
        <v>0</v>
      </c>
      <c r="N291" s="6">
        <v>176.03875856980494</v>
      </c>
      <c r="O291" s="6">
        <v>595.83345765926833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94.089304831228674</v>
      </c>
      <c r="V291" s="6">
        <v>2374.6973046050402</v>
      </c>
      <c r="W291" s="6">
        <v>526.82214842985832</v>
      </c>
      <c r="X291" s="6">
        <v>0</v>
      </c>
      <c r="Y291" s="6">
        <v>936.1564933952418</v>
      </c>
      <c r="Z291" s="6">
        <v>0</v>
      </c>
      <c r="AA291" s="6">
        <v>9.5350540501158321</v>
      </c>
      <c r="AB291" s="6">
        <v>1593.6863427995963</v>
      </c>
      <c r="AC291" s="6">
        <v>3000</v>
      </c>
      <c r="AD291" s="6">
        <v>0</v>
      </c>
      <c r="AE291" s="6">
        <v>0</v>
      </c>
      <c r="AF291" s="6">
        <v>0</v>
      </c>
      <c r="AG291" s="6">
        <v>305.65974371801258</v>
      </c>
      <c r="AH291" s="6">
        <v>0</v>
      </c>
      <c r="AI291" s="6">
        <v>0</v>
      </c>
      <c r="AJ291" s="6">
        <v>0</v>
      </c>
      <c r="AK291" s="6">
        <v>0</v>
      </c>
      <c r="AL291" s="6">
        <v>22.696452564388437</v>
      </c>
      <c r="AM291" s="6">
        <v>0</v>
      </c>
      <c r="AN291" s="6">
        <v>0</v>
      </c>
      <c r="AO291" s="6">
        <v>3000</v>
      </c>
      <c r="AP291" s="6">
        <v>0</v>
      </c>
      <c r="AQ291" s="6">
        <v>0</v>
      </c>
      <c r="AR291" s="6">
        <v>183.45058650475403</v>
      </c>
      <c r="AS291" s="6">
        <v>30.156775825017121</v>
      </c>
      <c r="AT291" s="6">
        <v>0</v>
      </c>
      <c r="AU291" s="6">
        <v>110.54807444030621</v>
      </c>
      <c r="AV291" s="6">
        <v>70.905413269068958</v>
      </c>
      <c r="AW291" s="6">
        <v>0</v>
      </c>
      <c r="AX291" s="7">
        <v>214.00500356719385</v>
      </c>
    </row>
    <row r="292" spans="1:56" x14ac:dyDescent="0.2">
      <c r="A292" s="5">
        <v>0</v>
      </c>
      <c r="B292" s="6">
        <v>0</v>
      </c>
      <c r="C292" s="6">
        <v>1477.1611294341596</v>
      </c>
      <c r="D292" s="6">
        <v>151.70206410302353</v>
      </c>
      <c r="E292" s="6">
        <v>0</v>
      </c>
      <c r="F292" s="6">
        <v>40.950287878295967</v>
      </c>
      <c r="G292" s="6">
        <v>0</v>
      </c>
      <c r="H292" s="6">
        <v>1280.3544840056452</v>
      </c>
      <c r="I292" s="6">
        <v>0</v>
      </c>
      <c r="J292" s="6">
        <v>285.70045148302279</v>
      </c>
      <c r="K292" s="6">
        <v>3000</v>
      </c>
      <c r="L292" s="6">
        <v>202.47500365412952</v>
      </c>
      <c r="M292" s="6">
        <v>0</v>
      </c>
      <c r="N292" s="6">
        <v>0</v>
      </c>
      <c r="O292" s="6">
        <v>0</v>
      </c>
      <c r="P292" s="6">
        <v>989.59663976565889</v>
      </c>
      <c r="Q292" s="6">
        <v>806.71956850822835</v>
      </c>
      <c r="R292" s="6">
        <v>667.07187188295848</v>
      </c>
      <c r="S292" s="6">
        <v>0</v>
      </c>
      <c r="T292" s="6">
        <v>296.91041375833765</v>
      </c>
      <c r="U292" s="6">
        <v>201.49256038017347</v>
      </c>
      <c r="V292" s="6">
        <v>816.32601608689265</v>
      </c>
      <c r="W292" s="6">
        <v>0</v>
      </c>
      <c r="X292" s="6">
        <v>0</v>
      </c>
      <c r="Y292" s="6">
        <v>0</v>
      </c>
      <c r="Z292" s="6">
        <v>89.184759646339899</v>
      </c>
      <c r="AA292" s="6">
        <v>211.37401848269337</v>
      </c>
      <c r="AB292" s="6">
        <v>0</v>
      </c>
      <c r="AC292" s="6">
        <v>519.6200258912927</v>
      </c>
      <c r="AD292" s="6">
        <v>0</v>
      </c>
      <c r="AE292" s="6">
        <v>11.209044424443618</v>
      </c>
      <c r="AF292" s="6">
        <v>986.57475742617726</v>
      </c>
      <c r="AG292" s="6">
        <v>0</v>
      </c>
      <c r="AH292" s="6">
        <v>0</v>
      </c>
      <c r="AI292" s="6">
        <v>0</v>
      </c>
      <c r="AJ292" s="6">
        <v>226.20014956530622</v>
      </c>
      <c r="AK292" s="6">
        <v>0</v>
      </c>
      <c r="AL292" s="6">
        <v>0</v>
      </c>
      <c r="AM292" s="6">
        <v>0</v>
      </c>
      <c r="AN292" s="6">
        <v>417.97013539426734</v>
      </c>
      <c r="AO292" s="6">
        <v>0</v>
      </c>
      <c r="AP292" s="6">
        <v>619.30790379532482</v>
      </c>
      <c r="AQ292" s="6">
        <v>3000</v>
      </c>
      <c r="AR292" s="6">
        <v>0</v>
      </c>
      <c r="AS292" s="6">
        <v>0</v>
      </c>
      <c r="AT292" s="6">
        <v>0</v>
      </c>
      <c r="AU292" s="6">
        <v>0</v>
      </c>
      <c r="AV292" s="6">
        <v>76.70029601451597</v>
      </c>
      <c r="AW292" s="6">
        <v>0</v>
      </c>
      <c r="AX292" s="7">
        <v>0</v>
      </c>
    </row>
    <row r="293" spans="1:56" x14ac:dyDescent="0.2">
      <c r="A293" s="5">
        <v>0</v>
      </c>
      <c r="B293" s="6">
        <v>155.34380728316773</v>
      </c>
      <c r="C293" s="6">
        <v>3000</v>
      </c>
      <c r="D293" s="6">
        <v>116.66094909465528</v>
      </c>
      <c r="E293" s="6">
        <v>0</v>
      </c>
      <c r="F293" s="6">
        <v>1103.7808852713629</v>
      </c>
      <c r="G293" s="6">
        <v>585.69546275983021</v>
      </c>
      <c r="H293" s="6">
        <v>936.02344267032777</v>
      </c>
      <c r="I293" s="6">
        <v>427.7030609245694</v>
      </c>
      <c r="J293" s="6">
        <v>453.23667048835523</v>
      </c>
      <c r="K293" s="6">
        <v>0</v>
      </c>
      <c r="L293" s="6">
        <v>0</v>
      </c>
      <c r="M293" s="6">
        <v>670.74718224744402</v>
      </c>
      <c r="N293" s="6">
        <v>595.92043720185802</v>
      </c>
      <c r="O293" s="6">
        <v>221.55045269227185</v>
      </c>
      <c r="P293" s="6">
        <v>30.334088830445125</v>
      </c>
      <c r="Q293" s="6">
        <v>0</v>
      </c>
      <c r="R293" s="6">
        <v>0</v>
      </c>
      <c r="S293" s="6">
        <v>563.45781381382994</v>
      </c>
      <c r="T293" s="6">
        <v>264.08532448540154</v>
      </c>
      <c r="U293" s="6">
        <v>0</v>
      </c>
      <c r="V293" s="6">
        <v>0</v>
      </c>
      <c r="W293" s="6">
        <v>0</v>
      </c>
      <c r="X293" s="6">
        <v>320.76882652277254</v>
      </c>
      <c r="Y293" s="6">
        <v>0</v>
      </c>
      <c r="Z293" s="6">
        <v>1.2119887534081499</v>
      </c>
      <c r="AA293" s="6">
        <v>0</v>
      </c>
      <c r="AB293" s="6">
        <v>1779.1944016333714</v>
      </c>
      <c r="AC293" s="6">
        <v>382.94908404121861</v>
      </c>
      <c r="AD293" s="6">
        <v>0</v>
      </c>
      <c r="AE293" s="6">
        <v>871.3101562362549</v>
      </c>
      <c r="AF293" s="6">
        <v>701.53879404231839</v>
      </c>
      <c r="AG293" s="6">
        <v>0</v>
      </c>
      <c r="AH293" s="6">
        <v>65.843341373396015</v>
      </c>
      <c r="AI293" s="6">
        <v>560.92022313448706</v>
      </c>
      <c r="AJ293" s="6">
        <v>264.66388679133388</v>
      </c>
      <c r="AK293" s="6">
        <v>695.04589053759128</v>
      </c>
      <c r="AL293" s="6">
        <v>419.82473910705949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3000</v>
      </c>
      <c r="AU293" s="6">
        <v>1514.6053850389931</v>
      </c>
      <c r="AV293" s="6">
        <v>205.83402606510572</v>
      </c>
      <c r="AW293" s="6">
        <v>0</v>
      </c>
      <c r="AX293" s="7">
        <v>0</v>
      </c>
    </row>
    <row r="294" spans="1:56" x14ac:dyDescent="0.2">
      <c r="A294" s="5">
        <v>160.86515146419515</v>
      </c>
      <c r="B294" s="6">
        <v>1902.8729236683644</v>
      </c>
      <c r="C294" s="6">
        <v>482.47651984865615</v>
      </c>
      <c r="D294" s="6">
        <v>470.72947560680586</v>
      </c>
      <c r="E294" s="6">
        <v>634.8473174552505</v>
      </c>
      <c r="F294" s="6">
        <v>0</v>
      </c>
      <c r="G294" s="6">
        <v>0</v>
      </c>
      <c r="H294" s="6">
        <v>0</v>
      </c>
      <c r="I294" s="6">
        <v>42.465264317465881</v>
      </c>
      <c r="J294" s="6">
        <v>0</v>
      </c>
      <c r="K294" s="6">
        <v>3000</v>
      </c>
      <c r="L294" s="6">
        <v>1042.2465221460193</v>
      </c>
      <c r="M294" s="6">
        <v>0</v>
      </c>
      <c r="N294" s="6">
        <v>52.376065602980816</v>
      </c>
      <c r="O294" s="6">
        <v>175.67876139391547</v>
      </c>
      <c r="P294" s="6">
        <v>664.80624127550527</v>
      </c>
      <c r="Q294" s="6">
        <v>0</v>
      </c>
      <c r="R294" s="6">
        <v>53.393693523959882</v>
      </c>
      <c r="S294" s="6">
        <v>54.301048970624834</v>
      </c>
      <c r="T294" s="6">
        <v>3000</v>
      </c>
      <c r="U294" s="6">
        <v>0</v>
      </c>
      <c r="V294" s="6">
        <v>23.84052352892013</v>
      </c>
      <c r="W294" s="6">
        <v>446.16753804582459</v>
      </c>
      <c r="X294" s="6">
        <v>3000</v>
      </c>
      <c r="Y294" s="6">
        <v>1175.3680639621684</v>
      </c>
      <c r="Z294" s="6">
        <v>0</v>
      </c>
      <c r="AA294" s="6">
        <v>120.96086682609257</v>
      </c>
      <c r="AB294" s="6">
        <v>1033.9732665331762</v>
      </c>
      <c r="AC294" s="6">
        <v>130.04549327671248</v>
      </c>
      <c r="AD294" s="6">
        <v>3000</v>
      </c>
      <c r="AE294" s="6">
        <v>0</v>
      </c>
      <c r="AF294" s="6">
        <v>0</v>
      </c>
      <c r="AG294" s="6">
        <v>710.57852964845142</v>
      </c>
      <c r="AH294" s="6">
        <v>0</v>
      </c>
      <c r="AI294" s="6">
        <v>678.57894139352948</v>
      </c>
      <c r="AJ294" s="6">
        <v>382.24719506243764</v>
      </c>
      <c r="AK294" s="6">
        <v>0</v>
      </c>
      <c r="AL294" s="6">
        <v>94.638070002458335</v>
      </c>
      <c r="AM294" s="6">
        <v>318.40777903322487</v>
      </c>
      <c r="AN294" s="6">
        <v>0</v>
      </c>
      <c r="AO294" s="6">
        <v>0</v>
      </c>
      <c r="AP294" s="6">
        <v>0</v>
      </c>
      <c r="AQ294" s="6">
        <v>251.57951682818521</v>
      </c>
      <c r="AR294" s="6">
        <v>128.19785457557964</v>
      </c>
      <c r="AS294" s="6">
        <v>304.63122732206693</v>
      </c>
      <c r="AT294" s="6">
        <v>0</v>
      </c>
      <c r="AU294" s="6">
        <v>0</v>
      </c>
      <c r="AV294" s="6">
        <v>0</v>
      </c>
      <c r="AW294" s="6">
        <v>3000</v>
      </c>
      <c r="AX294" s="7">
        <v>0</v>
      </c>
    </row>
    <row r="295" spans="1:56" x14ac:dyDescent="0.2">
      <c r="A295" s="5">
        <v>113.95739369370813</v>
      </c>
      <c r="B295" s="6">
        <v>64.786312282798463</v>
      </c>
      <c r="C295" s="6">
        <v>440.95647114310668</v>
      </c>
      <c r="D295" s="6">
        <v>3000</v>
      </c>
      <c r="E295" s="6">
        <v>90.55173931313584</v>
      </c>
      <c r="F295" s="6">
        <v>3000</v>
      </c>
      <c r="G295" s="6">
        <v>1298.6196442405439</v>
      </c>
      <c r="H295" s="6">
        <v>0</v>
      </c>
      <c r="I295" s="6">
        <v>0</v>
      </c>
      <c r="J295" s="6">
        <v>3000</v>
      </c>
      <c r="K295" s="6">
        <v>0</v>
      </c>
      <c r="L295" s="6">
        <v>1011.6067098499921</v>
      </c>
      <c r="M295" s="6">
        <v>3000</v>
      </c>
      <c r="N295" s="6">
        <v>216.37878345700256</v>
      </c>
      <c r="O295" s="6">
        <v>0</v>
      </c>
      <c r="P295" s="6">
        <v>0</v>
      </c>
      <c r="Q295" s="6">
        <v>0</v>
      </c>
      <c r="R295" s="6">
        <v>505.99335166888159</v>
      </c>
      <c r="S295" s="6">
        <v>0</v>
      </c>
      <c r="T295" s="6">
        <v>0</v>
      </c>
      <c r="U295" s="6">
        <v>94.091167278156718</v>
      </c>
      <c r="V295" s="6">
        <v>179.0389747303866</v>
      </c>
      <c r="W295" s="6">
        <v>3000</v>
      </c>
      <c r="X295" s="6">
        <v>0</v>
      </c>
      <c r="Y295" s="6">
        <v>438.28051827366789</v>
      </c>
      <c r="Z295" s="6">
        <v>57.515041411181755</v>
      </c>
      <c r="AA295" s="6">
        <v>796.99384358874113</v>
      </c>
      <c r="AB295" s="6">
        <v>0</v>
      </c>
      <c r="AC295" s="6">
        <v>3000</v>
      </c>
      <c r="AD295" s="6">
        <v>0</v>
      </c>
      <c r="AE295" s="6">
        <v>30.018159770569582</v>
      </c>
      <c r="AF295" s="6">
        <v>3000</v>
      </c>
      <c r="AG295" s="6">
        <v>0</v>
      </c>
      <c r="AH295" s="6">
        <v>166.85639531978632</v>
      </c>
      <c r="AI295" s="6">
        <v>334.5501381118288</v>
      </c>
      <c r="AJ295" s="6">
        <v>0</v>
      </c>
      <c r="AK295" s="6">
        <v>0</v>
      </c>
      <c r="AL295" s="6">
        <v>0</v>
      </c>
      <c r="AM295" s="6">
        <v>0</v>
      </c>
      <c r="AN295" s="6">
        <v>3000</v>
      </c>
      <c r="AO295" s="6">
        <v>10.646181641414387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380.40478201103042</v>
      </c>
      <c r="AW295" s="6">
        <v>0</v>
      </c>
      <c r="AX295" s="7">
        <v>0</v>
      </c>
    </row>
    <row r="296" spans="1:56" x14ac:dyDescent="0.2">
      <c r="A296" s="5">
        <v>3000</v>
      </c>
      <c r="B296" s="6">
        <v>3000</v>
      </c>
      <c r="C296" s="6">
        <v>671.95875835069137</v>
      </c>
      <c r="D296" s="6">
        <v>0</v>
      </c>
      <c r="E296" s="6">
        <v>0</v>
      </c>
      <c r="F296" s="6">
        <v>123.60722872823453</v>
      </c>
      <c r="G296" s="6">
        <v>480.2008598903185</v>
      </c>
      <c r="H296" s="6">
        <v>3000</v>
      </c>
      <c r="I296" s="6">
        <v>3000</v>
      </c>
      <c r="J296" s="6">
        <v>179.63475802440598</v>
      </c>
      <c r="K296" s="6">
        <v>27.548082168765177</v>
      </c>
      <c r="L296" s="6">
        <v>0</v>
      </c>
      <c r="M296" s="6">
        <v>0</v>
      </c>
      <c r="N296" s="6">
        <v>0</v>
      </c>
      <c r="O296" s="6">
        <v>3000</v>
      </c>
      <c r="P296" s="6">
        <v>600.74383322091444</v>
      </c>
      <c r="Q296" s="6">
        <v>3000</v>
      </c>
      <c r="R296" s="6">
        <v>0</v>
      </c>
      <c r="S296" s="6">
        <v>3000</v>
      </c>
      <c r="T296" s="6">
        <v>0</v>
      </c>
      <c r="U296" s="6">
        <v>294.32616400016923</v>
      </c>
      <c r="V296" s="6">
        <v>277.13461385075198</v>
      </c>
      <c r="W296" s="6">
        <v>0</v>
      </c>
      <c r="X296" s="6">
        <v>3000</v>
      </c>
      <c r="Y296" s="6">
        <v>35.030703182153047</v>
      </c>
      <c r="Z296" s="6">
        <v>349.62805662294932</v>
      </c>
      <c r="AA296" s="6">
        <v>3000</v>
      </c>
      <c r="AB296" s="6">
        <v>670.12946957253234</v>
      </c>
      <c r="AC296" s="6">
        <v>0</v>
      </c>
      <c r="AD296" s="6">
        <v>565.28111267475515</v>
      </c>
      <c r="AE296" s="6">
        <v>524.93975093637891</v>
      </c>
      <c r="AF296" s="6">
        <v>0</v>
      </c>
      <c r="AG296" s="6">
        <v>3000</v>
      </c>
      <c r="AH296" s="6">
        <v>0</v>
      </c>
      <c r="AI296" s="6">
        <v>513.26011903157996</v>
      </c>
      <c r="AJ296" s="6">
        <v>0</v>
      </c>
      <c r="AK296" s="6">
        <v>0</v>
      </c>
      <c r="AL296" s="6">
        <v>0</v>
      </c>
      <c r="AM296" s="6">
        <v>3000</v>
      </c>
      <c r="AN296" s="6">
        <v>0</v>
      </c>
      <c r="AO296" s="6">
        <v>0</v>
      </c>
      <c r="AP296" s="6">
        <v>234.75437831211002</v>
      </c>
      <c r="AQ296" s="6">
        <v>0</v>
      </c>
      <c r="AR296" s="6">
        <v>0</v>
      </c>
      <c r="AS296" s="6">
        <v>139.77855366732183</v>
      </c>
      <c r="AT296" s="6">
        <v>0</v>
      </c>
      <c r="AU296" s="6">
        <v>419.8041247474498</v>
      </c>
      <c r="AV296" s="6">
        <v>0</v>
      </c>
      <c r="AW296" s="6">
        <v>0</v>
      </c>
      <c r="AX296" s="7">
        <v>0</v>
      </c>
    </row>
    <row r="297" spans="1:56" x14ac:dyDescent="0.2">
      <c r="A297" s="5">
        <v>189.16554548798831</v>
      </c>
      <c r="B297" s="6">
        <v>3000</v>
      </c>
      <c r="C297" s="6">
        <v>0</v>
      </c>
      <c r="D297" s="6">
        <v>768.93614601555191</v>
      </c>
      <c r="E297" s="6">
        <v>3000</v>
      </c>
      <c r="F297" s="6">
        <v>3000</v>
      </c>
      <c r="G297" s="6">
        <v>718.72129416412599</v>
      </c>
      <c r="H297" s="6">
        <v>1327.1562280291059</v>
      </c>
      <c r="I297" s="6">
        <v>395.42125841632696</v>
      </c>
      <c r="J297" s="6">
        <v>1999.5038430517839</v>
      </c>
      <c r="K297" s="6">
        <v>3000</v>
      </c>
      <c r="L297" s="6">
        <v>3000</v>
      </c>
      <c r="M297" s="6">
        <v>3000</v>
      </c>
      <c r="N297" s="6">
        <v>571.62118684405277</v>
      </c>
      <c r="O297" s="6">
        <v>3000</v>
      </c>
      <c r="P297" s="6">
        <v>3201.3273301560253</v>
      </c>
      <c r="Q297" s="6">
        <v>855.72970288110582</v>
      </c>
      <c r="R297" s="6">
        <v>3000</v>
      </c>
      <c r="S297" s="6">
        <v>0</v>
      </c>
      <c r="T297" s="6">
        <v>3000</v>
      </c>
      <c r="U297" s="6">
        <v>370.47557133631244</v>
      </c>
      <c r="V297" s="6">
        <v>0</v>
      </c>
      <c r="W297" s="6">
        <v>1970.5711604538214</v>
      </c>
      <c r="X297" s="6">
        <v>140.86150075032901</v>
      </c>
      <c r="Y297" s="6">
        <v>0</v>
      </c>
      <c r="Z297" s="6">
        <v>574.6614235897473</v>
      </c>
      <c r="AA297" s="6">
        <v>0</v>
      </c>
      <c r="AB297" s="6">
        <v>1245.7849093387717</v>
      </c>
      <c r="AC297" s="6">
        <v>0</v>
      </c>
      <c r="AD297" s="6">
        <v>895.15317693506995</v>
      </c>
      <c r="AE297" s="6">
        <v>216.36014460251818</v>
      </c>
      <c r="AF297" s="6">
        <v>3000</v>
      </c>
      <c r="AG297" s="6">
        <v>0</v>
      </c>
      <c r="AH297" s="6">
        <v>476.6457362601991</v>
      </c>
      <c r="AI297" s="6">
        <v>466.72118340413272</v>
      </c>
      <c r="AJ297" s="6">
        <v>3000</v>
      </c>
      <c r="AK297" s="6">
        <v>677.34540009968578</v>
      </c>
      <c r="AL297" s="6">
        <v>0</v>
      </c>
      <c r="AM297" s="6">
        <v>3000</v>
      </c>
      <c r="AN297" s="6">
        <v>0</v>
      </c>
      <c r="AO297" s="6">
        <v>0</v>
      </c>
      <c r="AP297" s="6">
        <v>3000</v>
      </c>
      <c r="AQ297" s="6">
        <v>0</v>
      </c>
      <c r="AR297" s="6">
        <v>770.63071285098022</v>
      </c>
      <c r="AS297" s="6">
        <v>499.46899740140407</v>
      </c>
      <c r="AT297" s="6">
        <v>3000</v>
      </c>
      <c r="AU297" s="6">
        <v>3000</v>
      </c>
      <c r="AV297" s="6">
        <v>42.749698811856433</v>
      </c>
      <c r="AW297" s="6">
        <v>541.02617183946268</v>
      </c>
      <c r="AX297" s="7">
        <v>3000</v>
      </c>
      <c r="BA297" s="13" t="s">
        <v>2</v>
      </c>
      <c r="BB297" s="13" t="s">
        <v>3</v>
      </c>
      <c r="BC297" s="13"/>
      <c r="BD297" s="13"/>
    </row>
    <row r="298" spans="1:56" x14ac:dyDescent="0.2">
      <c r="A298" s="5">
        <v>0</v>
      </c>
      <c r="B298" s="6">
        <v>0</v>
      </c>
      <c r="C298" s="6">
        <v>11.587891666578344</v>
      </c>
      <c r="D298" s="6">
        <v>3000</v>
      </c>
      <c r="E298" s="6">
        <v>0</v>
      </c>
      <c r="F298" s="6">
        <v>0</v>
      </c>
      <c r="G298" s="6">
        <v>0</v>
      </c>
      <c r="H298" s="6">
        <v>573.21220682366948</v>
      </c>
      <c r="I298" s="6">
        <v>319.74573848851878</v>
      </c>
      <c r="J298" s="6">
        <v>43.014473898297183</v>
      </c>
      <c r="K298" s="6">
        <v>3000</v>
      </c>
      <c r="L298" s="6">
        <v>70.892100050194585</v>
      </c>
      <c r="M298" s="6">
        <v>0</v>
      </c>
      <c r="N298" s="6">
        <v>0</v>
      </c>
      <c r="O298" s="6">
        <v>276.13918464134031</v>
      </c>
      <c r="P298" s="6">
        <v>308.41574912490796</v>
      </c>
      <c r="Q298" s="6">
        <v>0</v>
      </c>
      <c r="R298" s="6">
        <v>0</v>
      </c>
      <c r="S298" s="6">
        <v>0</v>
      </c>
      <c r="T298" s="6">
        <v>0</v>
      </c>
      <c r="U298" s="6">
        <v>742.05210220530216</v>
      </c>
      <c r="V298" s="6">
        <v>0</v>
      </c>
      <c r="W298" s="6">
        <v>25.356474042747323</v>
      </c>
      <c r="X298" s="6">
        <v>25.984756143390314</v>
      </c>
      <c r="Y298" s="6">
        <v>0</v>
      </c>
      <c r="Z298" s="6">
        <v>3000</v>
      </c>
      <c r="AA298" s="6">
        <v>380.3342193544504</v>
      </c>
      <c r="AB298" s="6">
        <v>0</v>
      </c>
      <c r="AC298" s="6">
        <v>97.640831948395771</v>
      </c>
      <c r="AD298" s="6">
        <v>0</v>
      </c>
      <c r="AE298" s="6">
        <v>482.30031825716515</v>
      </c>
      <c r="AF298" s="6">
        <v>0</v>
      </c>
      <c r="AG298" s="6">
        <v>2649.3547276275199</v>
      </c>
      <c r="AH298" s="6">
        <v>133.04109104266354</v>
      </c>
      <c r="AI298" s="6">
        <v>0</v>
      </c>
      <c r="AJ298" s="6">
        <v>347.14780489233908</v>
      </c>
      <c r="AK298" s="6">
        <v>356.31951623012901</v>
      </c>
      <c r="AL298" s="6">
        <v>0</v>
      </c>
      <c r="AM298" s="6">
        <v>0</v>
      </c>
      <c r="AN298" s="6">
        <v>0</v>
      </c>
      <c r="AO298" s="6">
        <v>3000</v>
      </c>
      <c r="AP298" s="6">
        <v>0</v>
      </c>
      <c r="AQ298" s="6">
        <v>0</v>
      </c>
      <c r="AR298" s="6">
        <v>0</v>
      </c>
      <c r="AS298" s="6">
        <v>776.12088923509828</v>
      </c>
      <c r="AT298" s="6">
        <v>0</v>
      </c>
      <c r="AU298" s="6">
        <v>0</v>
      </c>
      <c r="AV298" s="6">
        <v>0</v>
      </c>
      <c r="AW298" s="6">
        <v>0</v>
      </c>
      <c r="AX298" s="7">
        <v>0</v>
      </c>
      <c r="BA298" s="13">
        <f>AVERAGE(L272:AP301)</f>
        <v>230.69098508963228</v>
      </c>
      <c r="BB298" s="13" t="s">
        <v>4</v>
      </c>
      <c r="BC298" s="13"/>
      <c r="BD298" s="13"/>
    </row>
    <row r="299" spans="1:56" x14ac:dyDescent="0.2">
      <c r="A299" s="5">
        <v>0</v>
      </c>
      <c r="B299" s="6">
        <v>3000</v>
      </c>
      <c r="C299" s="6">
        <v>0</v>
      </c>
      <c r="D299" s="6">
        <v>0</v>
      </c>
      <c r="E299" s="6">
        <v>380.58961907316643</v>
      </c>
      <c r="F299" s="6">
        <v>3000</v>
      </c>
      <c r="G299" s="6">
        <v>3000</v>
      </c>
      <c r="H299" s="6">
        <v>0</v>
      </c>
      <c r="I299" s="6">
        <v>0</v>
      </c>
      <c r="J299" s="6">
        <v>270.42893976169898</v>
      </c>
      <c r="K299" s="6">
        <v>0</v>
      </c>
      <c r="L299" s="6">
        <v>277.65382960238867</v>
      </c>
      <c r="M299" s="6">
        <v>187.65140073477005</v>
      </c>
      <c r="N299" s="6">
        <v>1324.9591805941823</v>
      </c>
      <c r="O299" s="6">
        <v>0</v>
      </c>
      <c r="P299" s="6">
        <v>0</v>
      </c>
      <c r="Q299" s="6">
        <v>607.57060917300669</v>
      </c>
      <c r="R299" s="6">
        <v>3000</v>
      </c>
      <c r="S299" s="6">
        <v>0</v>
      </c>
      <c r="T299" s="6">
        <v>0</v>
      </c>
      <c r="U299" s="6">
        <v>1571.0606099193724</v>
      </c>
      <c r="V299" s="6">
        <v>0</v>
      </c>
      <c r="W299" s="6">
        <v>0</v>
      </c>
      <c r="X299" s="6">
        <v>796.78233007048175</v>
      </c>
      <c r="Y299" s="6">
        <v>33.73065203552369</v>
      </c>
      <c r="Z299" s="6">
        <v>131.77244373377835</v>
      </c>
      <c r="AA299" s="6">
        <v>0</v>
      </c>
      <c r="AB299" s="6">
        <v>0</v>
      </c>
      <c r="AC299" s="6">
        <v>357.11457602108521</v>
      </c>
      <c r="AD299" s="6">
        <v>3000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3000</v>
      </c>
      <c r="AN299" s="6">
        <v>0</v>
      </c>
      <c r="AO299" s="6">
        <v>0</v>
      </c>
      <c r="AP299" s="6">
        <v>0</v>
      </c>
      <c r="AQ299" s="6">
        <v>401.82459788163942</v>
      </c>
      <c r="AR299" s="6">
        <v>0</v>
      </c>
      <c r="AS299" s="6">
        <v>0</v>
      </c>
      <c r="AT299" s="6">
        <v>0</v>
      </c>
      <c r="AU299" s="6">
        <v>3000</v>
      </c>
      <c r="AV299" s="6">
        <v>0</v>
      </c>
      <c r="AW299" s="6">
        <v>298.38765955182589</v>
      </c>
      <c r="AX299" s="7">
        <v>0</v>
      </c>
      <c r="BA299" s="13" t="s">
        <v>5</v>
      </c>
      <c r="BB299" s="13" t="s">
        <v>6</v>
      </c>
      <c r="BC299" s="13" t="s">
        <v>7</v>
      </c>
      <c r="BD299" s="13" t="s">
        <v>6</v>
      </c>
    </row>
    <row r="300" spans="1:56" x14ac:dyDescent="0.2">
      <c r="A300" s="10">
        <v>0</v>
      </c>
      <c r="B300" s="11">
        <v>296.13373731571846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329.41248879653722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649.65369969267203</v>
      </c>
      <c r="T300" s="11">
        <v>652.40661728525583</v>
      </c>
      <c r="U300" s="11">
        <v>0</v>
      </c>
      <c r="V300" s="11">
        <v>0</v>
      </c>
      <c r="W300" s="11">
        <v>391.51137652362968</v>
      </c>
      <c r="X300" s="11">
        <v>12.804227892550443</v>
      </c>
      <c r="Y300" s="11">
        <v>416.84923589527898</v>
      </c>
      <c r="Z300" s="11">
        <v>0</v>
      </c>
      <c r="AA300" s="11">
        <v>0</v>
      </c>
      <c r="AB300" s="11">
        <v>14.667392635140459</v>
      </c>
      <c r="AC300" s="11">
        <v>837.6408953076957</v>
      </c>
      <c r="AD300" s="11">
        <v>0</v>
      </c>
      <c r="AE300" s="11">
        <v>0</v>
      </c>
      <c r="AF300" s="11">
        <v>0</v>
      </c>
      <c r="AG300" s="11">
        <v>3000</v>
      </c>
      <c r="AH300" s="11">
        <v>3000</v>
      </c>
      <c r="AI300" s="11">
        <v>0</v>
      </c>
      <c r="AJ300" s="11">
        <v>425.4635472752334</v>
      </c>
      <c r="AK300" s="11">
        <v>489.01096696817058</v>
      </c>
      <c r="AL300" s="11">
        <v>1101.2576356963759</v>
      </c>
      <c r="AM300" s="11">
        <v>0</v>
      </c>
      <c r="AN300" s="11">
        <v>85.061292019530811</v>
      </c>
      <c r="AO300" s="11">
        <v>715.77284924025435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33.942807551208716</v>
      </c>
      <c r="AV300" s="11">
        <v>0</v>
      </c>
      <c r="AW300" s="11">
        <v>0</v>
      </c>
      <c r="AX300" s="12">
        <v>0</v>
      </c>
      <c r="BA300" s="13">
        <f>31*31*64*50*10^(-12)</f>
        <v>3.0751999999999998E-6</v>
      </c>
      <c r="BB300" s="13" t="s">
        <v>8</v>
      </c>
      <c r="BC300" s="13">
        <f>BA298*BA300</f>
        <v>7.0942091734763708E-4</v>
      </c>
      <c r="BD300" s="13" t="s">
        <v>9</v>
      </c>
    </row>
    <row r="301" spans="1:56" x14ac:dyDescent="0.2">
      <c r="A301" s="1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5">
        <v>0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7">
        <v>0</v>
      </c>
    </row>
    <row r="303" spans="1:56" x14ac:dyDescent="0.2">
      <c r="A303" s="5">
        <v>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188.57439738141238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272.57457282502537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7">
        <v>0</v>
      </c>
    </row>
    <row r="304" spans="1:56" x14ac:dyDescent="0.2">
      <c r="A304" s="5">
        <v>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7">
        <v>0</v>
      </c>
    </row>
    <row r="305" spans="1:50" x14ac:dyDescent="0.2">
      <c r="A305" s="5">
        <v>0</v>
      </c>
      <c r="B305" s="6">
        <v>505.02431508397694</v>
      </c>
      <c r="C305" s="6">
        <v>0</v>
      </c>
      <c r="D305" s="6">
        <v>0</v>
      </c>
      <c r="E305" s="6">
        <v>114.30451490492715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22.857728006011257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3000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838.7938235383649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7">
        <v>0</v>
      </c>
    </row>
    <row r="306" spans="1:50" x14ac:dyDescent="0.2">
      <c r="A306" s="5">
        <v>165.21878961537095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154.65873812059954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569.98250582648643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7">
        <v>0</v>
      </c>
    </row>
    <row r="307" spans="1:50" x14ac:dyDescent="0.2">
      <c r="A307" s="5">
        <v>0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70.629584406307004</v>
      </c>
      <c r="K307" s="6">
        <v>0</v>
      </c>
      <c r="L307" s="6">
        <v>7.7014954986466364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85.932726256869501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487.6721405766084</v>
      </c>
      <c r="AT307" s="6">
        <v>0</v>
      </c>
      <c r="AU307" s="6">
        <v>0</v>
      </c>
      <c r="AV307" s="6">
        <v>232.8592750780922</v>
      </c>
      <c r="AW307" s="6">
        <v>448.93933589911376</v>
      </c>
      <c r="AX307" s="7">
        <v>0</v>
      </c>
    </row>
    <row r="308" spans="1:50" x14ac:dyDescent="0.2">
      <c r="A308" s="5">
        <v>307.24216806078903</v>
      </c>
      <c r="B308" s="6">
        <v>0</v>
      </c>
      <c r="C308" s="6">
        <v>3000</v>
      </c>
      <c r="D308" s="6">
        <v>0</v>
      </c>
      <c r="E308" s="6">
        <v>753.24485926603802</v>
      </c>
      <c r="F308" s="6">
        <v>1392.441129830981</v>
      </c>
      <c r="G308" s="6">
        <v>907.43368347996193</v>
      </c>
      <c r="H308" s="6">
        <v>0</v>
      </c>
      <c r="I308" s="6">
        <v>351.96974361168577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136.54450477120099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94.115258071599328</v>
      </c>
      <c r="AN308" s="6">
        <v>0</v>
      </c>
      <c r="AO308" s="6">
        <v>0</v>
      </c>
      <c r="AP308" s="6">
        <v>0</v>
      </c>
      <c r="AQ308" s="6">
        <v>0</v>
      </c>
      <c r="AR308" s="6">
        <v>90.350109420373883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7">
        <v>447.36195944328892</v>
      </c>
    </row>
    <row r="309" spans="1:50" x14ac:dyDescent="0.2">
      <c r="A309" s="5">
        <v>0</v>
      </c>
      <c r="B309" s="6">
        <v>407.18199789134496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433.76719731464436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234.55974730656817</v>
      </c>
      <c r="AW309" s="6">
        <v>0</v>
      </c>
      <c r="AX309" s="7">
        <v>0</v>
      </c>
    </row>
    <row r="310" spans="1:50" x14ac:dyDescent="0.2">
      <c r="A310" s="5">
        <v>0</v>
      </c>
      <c r="B310" s="6">
        <v>0</v>
      </c>
      <c r="C310" s="6">
        <v>0</v>
      </c>
      <c r="D310" s="6">
        <v>43.105564835245332</v>
      </c>
      <c r="E310" s="6">
        <v>195.70867739462983</v>
      </c>
      <c r="F310" s="6">
        <v>0</v>
      </c>
      <c r="G310" s="6">
        <v>0</v>
      </c>
      <c r="H310" s="6">
        <v>54.246847474434162</v>
      </c>
      <c r="I310" s="6">
        <v>0</v>
      </c>
      <c r="J310" s="6">
        <v>0</v>
      </c>
      <c r="K310" s="6">
        <v>760.05193337504943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184.58573486858813</v>
      </c>
      <c r="AR310" s="6">
        <v>0</v>
      </c>
      <c r="AS310" s="6">
        <v>67.618275364527108</v>
      </c>
      <c r="AT310" s="6">
        <v>44.07166697261664</v>
      </c>
      <c r="AU310" s="6">
        <v>0</v>
      </c>
      <c r="AV310" s="6">
        <v>0</v>
      </c>
      <c r="AW310" s="6">
        <v>12.55602844911482</v>
      </c>
      <c r="AX310" s="7">
        <v>0</v>
      </c>
    </row>
    <row r="311" spans="1:50" x14ac:dyDescent="0.2">
      <c r="A311" s="5">
        <v>452.25772963249847</v>
      </c>
      <c r="B311" s="6">
        <v>486.7782859464437</v>
      </c>
      <c r="C311" s="6">
        <v>0</v>
      </c>
      <c r="D311" s="6">
        <v>250.08248715391437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75.961046963242097</v>
      </c>
      <c r="AT311" s="6">
        <v>47.829602632034039</v>
      </c>
      <c r="AU311" s="6">
        <v>169.28583978796769</v>
      </c>
      <c r="AV311" s="6">
        <v>105.14018161967715</v>
      </c>
      <c r="AW311" s="6">
        <v>1484.708989950112</v>
      </c>
      <c r="AX311" s="7">
        <v>228.85575307202544</v>
      </c>
    </row>
    <row r="312" spans="1:50" x14ac:dyDescent="0.2">
      <c r="A312" s="5">
        <v>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15.486518022016753</v>
      </c>
      <c r="J312" s="6">
        <v>190.17730660831648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202.08629960813778</v>
      </c>
      <c r="AW312" s="6">
        <v>158.29605854288047</v>
      </c>
      <c r="AX312" s="7">
        <v>0</v>
      </c>
    </row>
    <row r="313" spans="1:50" x14ac:dyDescent="0.2">
      <c r="A313" s="5">
        <v>0</v>
      </c>
      <c r="B313" s="6">
        <v>0</v>
      </c>
      <c r="C313" s="6">
        <v>0</v>
      </c>
      <c r="D313" s="6">
        <v>394.05006184480453</v>
      </c>
      <c r="E313" s="6">
        <v>0</v>
      </c>
      <c r="F313" s="6">
        <v>0</v>
      </c>
      <c r="G313" s="6">
        <v>0</v>
      </c>
      <c r="H313" s="6">
        <v>926.85462688189591</v>
      </c>
      <c r="I313" s="6">
        <v>42.09450495725423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1362.2134056103391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61.587892625625045</v>
      </c>
      <c r="AT313" s="6">
        <v>3000</v>
      </c>
      <c r="AU313" s="6">
        <v>203.58509388556149</v>
      </c>
      <c r="AV313" s="6">
        <v>0</v>
      </c>
      <c r="AW313" s="6">
        <v>0</v>
      </c>
      <c r="AX313" s="7">
        <v>304.0321262097068</v>
      </c>
    </row>
    <row r="314" spans="1:50" x14ac:dyDescent="0.2">
      <c r="A314" s="5">
        <v>0</v>
      </c>
      <c r="B314" s="6">
        <v>106.6504528785531</v>
      </c>
      <c r="C314" s="6">
        <v>0</v>
      </c>
      <c r="D314" s="6">
        <v>0</v>
      </c>
      <c r="E314" s="6">
        <v>238.63881590242363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203.05525968296297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61.830360403857867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1389.846713028332</v>
      </c>
      <c r="AS314" s="6">
        <v>107.57346690248687</v>
      </c>
      <c r="AT314" s="6">
        <v>0</v>
      </c>
      <c r="AU314" s="6">
        <v>0</v>
      </c>
      <c r="AV314" s="6">
        <v>0</v>
      </c>
      <c r="AW314" s="6">
        <v>455.93625466289041</v>
      </c>
      <c r="AX314" s="7">
        <v>0</v>
      </c>
    </row>
    <row r="315" spans="1:50" x14ac:dyDescent="0.2">
      <c r="A315" s="5">
        <v>316.17191662583127</v>
      </c>
      <c r="B315" s="6">
        <v>0</v>
      </c>
      <c r="C315" s="6">
        <v>624.32146555321651</v>
      </c>
      <c r="D315" s="6">
        <v>0</v>
      </c>
      <c r="E315" s="6">
        <v>0</v>
      </c>
      <c r="F315" s="6">
        <v>0</v>
      </c>
      <c r="G315" s="6">
        <v>0</v>
      </c>
      <c r="H315" s="6">
        <v>533.39055005095042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99.04443035754457</v>
      </c>
      <c r="AR315" s="6">
        <v>685.49216257228409</v>
      </c>
      <c r="AS315" s="6">
        <v>66.174054105175401</v>
      </c>
      <c r="AT315" s="6">
        <v>197.75011463015926</v>
      </c>
      <c r="AU315" s="6">
        <v>255.81969142663866</v>
      </c>
      <c r="AV315" s="6">
        <v>0</v>
      </c>
      <c r="AW315" s="6">
        <v>0</v>
      </c>
      <c r="AX315" s="7">
        <v>54.175863965511326</v>
      </c>
    </row>
    <row r="316" spans="1:50" x14ac:dyDescent="0.2">
      <c r="A316" s="5">
        <v>0</v>
      </c>
      <c r="B316" s="6">
        <v>0</v>
      </c>
      <c r="C316" s="6">
        <v>0</v>
      </c>
      <c r="D316" s="6">
        <v>0</v>
      </c>
      <c r="E316" s="6">
        <v>549.5692761016744</v>
      </c>
      <c r="F316" s="6">
        <v>0</v>
      </c>
      <c r="G316" s="6">
        <v>448.36859976726601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64.932729385868697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166.22742466278714</v>
      </c>
      <c r="AT316" s="6">
        <v>0</v>
      </c>
      <c r="AU316" s="6">
        <v>0</v>
      </c>
      <c r="AV316" s="6">
        <v>133.40963071525266</v>
      </c>
      <c r="AW316" s="6">
        <v>0</v>
      </c>
      <c r="AX316" s="7">
        <v>10.900195025206813</v>
      </c>
    </row>
    <row r="317" spans="1:50" x14ac:dyDescent="0.2">
      <c r="A317" s="5">
        <v>0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197.56845130314196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74.906999283929053</v>
      </c>
      <c r="AR317" s="6">
        <v>0</v>
      </c>
      <c r="AS317" s="6">
        <v>0</v>
      </c>
      <c r="AT317" s="6">
        <v>25.088453422795283</v>
      </c>
      <c r="AU317" s="6">
        <v>485.90598746846536</v>
      </c>
      <c r="AV317" s="6">
        <v>175.04782086767091</v>
      </c>
      <c r="AW317" s="6">
        <v>366.81279872888899</v>
      </c>
      <c r="AX317" s="7">
        <v>276.32769871875234</v>
      </c>
    </row>
    <row r="318" spans="1:50" x14ac:dyDescent="0.2">
      <c r="A318" s="5">
        <v>0</v>
      </c>
      <c r="B318" s="6">
        <v>0</v>
      </c>
      <c r="C318" s="6">
        <v>385.73112643564036</v>
      </c>
      <c r="D318" s="6">
        <v>0</v>
      </c>
      <c r="E318" s="6">
        <v>241.01813537174849</v>
      </c>
      <c r="F318" s="6">
        <v>0</v>
      </c>
      <c r="G318" s="6">
        <v>238.46565012691553</v>
      </c>
      <c r="H318" s="6">
        <v>0</v>
      </c>
      <c r="I318" s="6">
        <v>9.3853180597898245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203.63868405953235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341.61070872039363</v>
      </c>
      <c r="AU318" s="6">
        <v>0</v>
      </c>
      <c r="AV318" s="6">
        <v>0</v>
      </c>
      <c r="AW318" s="6">
        <v>0</v>
      </c>
      <c r="AX318" s="7">
        <v>0</v>
      </c>
    </row>
    <row r="319" spans="1:50" x14ac:dyDescent="0.2">
      <c r="A319" s="5">
        <v>0</v>
      </c>
      <c r="B319" s="6">
        <v>0</v>
      </c>
      <c r="C319" s="6">
        <v>164.3638452336877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32.577502221584382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892.37673620149008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281.56500480067962</v>
      </c>
      <c r="AV319" s="6">
        <v>0</v>
      </c>
      <c r="AW319" s="6">
        <v>206.474051417591</v>
      </c>
      <c r="AX319" s="7">
        <v>381.03104566178035</v>
      </c>
    </row>
    <row r="320" spans="1:50" x14ac:dyDescent="0.2">
      <c r="A320" s="5">
        <v>0</v>
      </c>
      <c r="B320" s="6">
        <v>3000</v>
      </c>
      <c r="C320" s="6">
        <v>0</v>
      </c>
      <c r="D320" s="6">
        <v>0</v>
      </c>
      <c r="E320" s="6">
        <v>0</v>
      </c>
      <c r="F320" s="6">
        <v>114.23673611222102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183.87670351678162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173.08630368342847</v>
      </c>
      <c r="AT320" s="6">
        <v>142.71827432676537</v>
      </c>
      <c r="AU320" s="6">
        <v>0</v>
      </c>
      <c r="AV320" s="6">
        <v>381.99548484099614</v>
      </c>
      <c r="AW320" s="6">
        <v>0</v>
      </c>
      <c r="AX320" s="7">
        <v>0</v>
      </c>
    </row>
    <row r="321" spans="1:50" x14ac:dyDescent="0.2">
      <c r="A321" s="5">
        <v>0</v>
      </c>
      <c r="B321" s="6">
        <v>0</v>
      </c>
      <c r="C321" s="6">
        <v>20.191186715160711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86.130456630309709</v>
      </c>
      <c r="S321" s="6">
        <v>0</v>
      </c>
      <c r="T321" s="6">
        <v>0</v>
      </c>
      <c r="U321" s="6">
        <v>0</v>
      </c>
      <c r="V321" s="6">
        <v>0</v>
      </c>
      <c r="W321" s="6">
        <v>420.48269265339241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70.597974251892083</v>
      </c>
      <c r="AR321" s="6">
        <v>0</v>
      </c>
      <c r="AS321" s="6">
        <v>0</v>
      </c>
      <c r="AT321" s="6">
        <v>0</v>
      </c>
      <c r="AU321" s="6">
        <v>999.85267396077916</v>
      </c>
      <c r="AV321" s="6">
        <v>0</v>
      </c>
      <c r="AW321" s="6">
        <v>0</v>
      </c>
      <c r="AX321" s="7">
        <v>436.05295344924934</v>
      </c>
    </row>
    <row r="322" spans="1:50" x14ac:dyDescent="0.2">
      <c r="A322" s="5">
        <v>191.65843945351162</v>
      </c>
      <c r="B322" s="6">
        <v>54.025445944163494</v>
      </c>
      <c r="C322" s="6">
        <v>0</v>
      </c>
      <c r="D322" s="6">
        <v>859.43694580569854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22.301594658740214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34.639823826387328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281.43817709384348</v>
      </c>
      <c r="AI322" s="6">
        <v>35.515923925244806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7">
        <v>0</v>
      </c>
    </row>
    <row r="323" spans="1:50" x14ac:dyDescent="0.2">
      <c r="A323" s="5">
        <v>0</v>
      </c>
      <c r="B323" s="6">
        <v>0</v>
      </c>
      <c r="C323" s="6">
        <v>408.68273383093356</v>
      </c>
      <c r="D323" s="6">
        <v>53.757663208163194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178.70938392289008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7">
        <v>607.42001216385506</v>
      </c>
    </row>
    <row r="324" spans="1:50" x14ac:dyDescent="0.2">
      <c r="A324" s="5">
        <v>0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116.11642253340597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2.8144874209228874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89.990278944798774</v>
      </c>
      <c r="AR324" s="6">
        <v>0</v>
      </c>
      <c r="AS324" s="6">
        <v>0</v>
      </c>
      <c r="AT324" s="6">
        <v>467.66939779475297</v>
      </c>
      <c r="AU324" s="6">
        <v>0</v>
      </c>
      <c r="AV324" s="6">
        <v>245.39345701755337</v>
      </c>
      <c r="AW324" s="6">
        <v>0</v>
      </c>
      <c r="AX324" s="7">
        <v>0</v>
      </c>
    </row>
    <row r="325" spans="1:50" x14ac:dyDescent="0.2">
      <c r="A325" s="5">
        <v>8.3073883767469852</v>
      </c>
      <c r="B325" s="6">
        <v>443.79146930530806</v>
      </c>
      <c r="C325" s="6">
        <v>0</v>
      </c>
      <c r="D325" s="6">
        <v>0</v>
      </c>
      <c r="E325" s="6">
        <v>0</v>
      </c>
      <c r="F325" s="6">
        <v>20.225445094953557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83.663026126856494</v>
      </c>
      <c r="V325" s="6">
        <v>0</v>
      </c>
      <c r="W325" s="6">
        <v>0</v>
      </c>
      <c r="X325" s="6">
        <v>0</v>
      </c>
      <c r="Y325" s="6">
        <v>0</v>
      </c>
      <c r="Z325" s="6">
        <v>444.45224262858255</v>
      </c>
      <c r="AA325" s="6">
        <v>0</v>
      </c>
      <c r="AB325" s="6">
        <v>42.781837917620578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224.69984679234767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7">
        <v>750.01511322495435</v>
      </c>
    </row>
    <row r="326" spans="1:50" x14ac:dyDescent="0.2">
      <c r="A326" s="5">
        <v>0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6.2169023099809237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102.0451188503439</v>
      </c>
      <c r="AE326" s="6">
        <v>0</v>
      </c>
      <c r="AF326" s="6">
        <v>16.499828403247648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655.15616343907504</v>
      </c>
      <c r="AP326" s="6">
        <v>0</v>
      </c>
      <c r="AQ326" s="6">
        <v>0</v>
      </c>
      <c r="AR326" s="6">
        <v>0</v>
      </c>
      <c r="AS326" s="6">
        <v>0</v>
      </c>
      <c r="AT326" s="6">
        <v>65.409045811737542</v>
      </c>
      <c r="AU326" s="6">
        <v>0</v>
      </c>
      <c r="AV326" s="6">
        <v>156.09347598588238</v>
      </c>
      <c r="AW326" s="6">
        <v>0</v>
      </c>
      <c r="AX326" s="7">
        <v>0</v>
      </c>
    </row>
    <row r="327" spans="1:50" x14ac:dyDescent="0.2">
      <c r="A327" s="5">
        <v>0</v>
      </c>
      <c r="B327" s="6">
        <v>0</v>
      </c>
      <c r="C327" s="6">
        <v>0</v>
      </c>
      <c r="D327" s="6">
        <v>0</v>
      </c>
      <c r="E327" s="6">
        <v>10.233703161331505</v>
      </c>
      <c r="F327" s="6">
        <v>176.75149676658521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103.72874371875832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25.128358028823641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1044.6315873784583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7">
        <v>0</v>
      </c>
    </row>
    <row r="328" spans="1:50" x14ac:dyDescent="0.2">
      <c r="A328" s="5">
        <v>0</v>
      </c>
      <c r="B328" s="6">
        <v>0</v>
      </c>
      <c r="C328" s="6">
        <v>211.93502593533913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199.1112362968347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85.990894997754822</v>
      </c>
      <c r="AV328" s="6">
        <v>0</v>
      </c>
      <c r="AW328" s="6">
        <v>0</v>
      </c>
      <c r="AX328" s="7">
        <v>143.61401475338334</v>
      </c>
    </row>
    <row r="329" spans="1:50" x14ac:dyDescent="0.2">
      <c r="A329" s="5">
        <v>0</v>
      </c>
      <c r="B329" s="6">
        <v>0</v>
      </c>
      <c r="C329" s="6">
        <v>0</v>
      </c>
      <c r="D329" s="6">
        <v>198.72222238952281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109.52550562194847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54.357139471272149</v>
      </c>
      <c r="AP329" s="6">
        <v>0</v>
      </c>
      <c r="AQ329" s="6">
        <v>0</v>
      </c>
      <c r="AR329" s="6">
        <v>0</v>
      </c>
      <c r="AS329" s="6">
        <v>17.82700464630625</v>
      </c>
      <c r="AT329" s="6">
        <v>296.68477960325163</v>
      </c>
      <c r="AU329" s="6">
        <v>0</v>
      </c>
      <c r="AV329" s="6">
        <v>552.28205945891295</v>
      </c>
      <c r="AW329" s="6">
        <v>604.26874072126111</v>
      </c>
      <c r="AX329" s="7">
        <v>251.36407919146859</v>
      </c>
    </row>
    <row r="330" spans="1:50" x14ac:dyDescent="0.2">
      <c r="A330" s="5">
        <v>0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43.085549330333833</v>
      </c>
      <c r="AB330" s="6">
        <v>0</v>
      </c>
      <c r="AC330" s="6">
        <v>0</v>
      </c>
      <c r="AD330" s="6">
        <v>0</v>
      </c>
      <c r="AE330" s="6">
        <v>0</v>
      </c>
      <c r="AF330" s="6">
        <v>3000</v>
      </c>
      <c r="AG330" s="6">
        <v>0</v>
      </c>
      <c r="AH330" s="6">
        <v>0</v>
      </c>
      <c r="AI330" s="6">
        <v>247.26426062789324</v>
      </c>
      <c r="AJ330" s="6">
        <v>0</v>
      </c>
      <c r="AK330" s="6">
        <v>0</v>
      </c>
      <c r="AL330" s="6">
        <v>0</v>
      </c>
      <c r="AM330" s="6">
        <v>592.11326468699235</v>
      </c>
      <c r="AN330" s="6">
        <v>0</v>
      </c>
      <c r="AO330" s="6">
        <v>31.78685722061482</v>
      </c>
      <c r="AP330" s="6">
        <v>0</v>
      </c>
      <c r="AQ330" s="6">
        <v>0</v>
      </c>
      <c r="AR330" s="6">
        <v>0</v>
      </c>
      <c r="AS330" s="6">
        <v>583.69184453292564</v>
      </c>
      <c r="AT330" s="6">
        <v>0</v>
      </c>
      <c r="AU330" s="6">
        <v>0</v>
      </c>
      <c r="AV330" s="6">
        <v>0</v>
      </c>
      <c r="AW330" s="6">
        <v>0</v>
      </c>
      <c r="AX330" s="7">
        <v>0</v>
      </c>
    </row>
    <row r="331" spans="1:50" x14ac:dyDescent="0.2">
      <c r="A331" s="5">
        <v>844.01299959013295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260.97903362188117</v>
      </c>
      <c r="K331" s="6">
        <v>0</v>
      </c>
      <c r="L331" s="6">
        <v>0</v>
      </c>
      <c r="M331" s="6">
        <v>76.911276488839121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358.06358130288481</v>
      </c>
      <c r="X331" s="6">
        <v>0</v>
      </c>
      <c r="Y331" s="6">
        <v>0</v>
      </c>
      <c r="Z331" s="6">
        <v>0</v>
      </c>
      <c r="AA331" s="6">
        <v>0</v>
      </c>
      <c r="AB331" s="6">
        <v>387.11312918239264</v>
      </c>
      <c r="AC331" s="6">
        <v>0</v>
      </c>
      <c r="AD331" s="6">
        <v>0</v>
      </c>
      <c r="AE331" s="6">
        <v>0</v>
      </c>
      <c r="AF331" s="6">
        <v>0</v>
      </c>
      <c r="AG331" s="6">
        <v>755.55995850736372</v>
      </c>
      <c r="AH331" s="6">
        <v>224.66837791390662</v>
      </c>
      <c r="AI331" s="6">
        <v>0</v>
      </c>
      <c r="AJ331" s="6">
        <v>331.27532656477706</v>
      </c>
      <c r="AK331" s="6">
        <v>0</v>
      </c>
      <c r="AL331" s="6">
        <v>0.46386251687727054</v>
      </c>
      <c r="AM331" s="6">
        <v>0</v>
      </c>
      <c r="AN331" s="6">
        <v>0</v>
      </c>
      <c r="AO331" s="6">
        <v>0</v>
      </c>
      <c r="AP331" s="6">
        <v>377.60795233951967</v>
      </c>
      <c r="AQ331" s="6">
        <v>103.75735935744342</v>
      </c>
      <c r="AR331" s="6">
        <v>0</v>
      </c>
      <c r="AS331" s="6">
        <v>0</v>
      </c>
      <c r="AT331" s="6">
        <v>41.331525067421808</v>
      </c>
      <c r="AU331" s="6">
        <v>104.02761841554548</v>
      </c>
      <c r="AV331" s="6">
        <v>0</v>
      </c>
      <c r="AW331" s="6">
        <v>0</v>
      </c>
      <c r="AX331" s="7">
        <v>0</v>
      </c>
    </row>
    <row r="332" spans="1:50" x14ac:dyDescent="0.2">
      <c r="A332" s="5">
        <v>0</v>
      </c>
      <c r="B332" s="6">
        <v>55.843760001535429</v>
      </c>
      <c r="C332" s="6">
        <v>1571.6491959012751</v>
      </c>
      <c r="D332" s="6">
        <v>0</v>
      </c>
      <c r="E332" s="6">
        <v>0</v>
      </c>
      <c r="F332" s="6">
        <v>0</v>
      </c>
      <c r="G332" s="6">
        <v>0</v>
      </c>
      <c r="H332" s="6">
        <v>2137.3207097258696</v>
      </c>
      <c r="I332" s="6">
        <v>163.27709403555627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175.30021292046104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205.58764816938356</v>
      </c>
      <c r="AF332" s="6">
        <v>48.859729746657649</v>
      </c>
      <c r="AG332" s="6">
        <v>0</v>
      </c>
      <c r="AH332" s="6">
        <v>0</v>
      </c>
      <c r="AI332" s="6">
        <v>0</v>
      </c>
      <c r="AJ332" s="6">
        <v>0</v>
      </c>
      <c r="AK332" s="6">
        <v>17.160442797607629</v>
      </c>
      <c r="AL332" s="6">
        <v>0</v>
      </c>
      <c r="AM332" s="6">
        <v>530.63274639343763</v>
      </c>
      <c r="AN332" s="6">
        <v>0</v>
      </c>
      <c r="AO332" s="6">
        <v>0</v>
      </c>
      <c r="AP332" s="6">
        <v>0</v>
      </c>
      <c r="AQ332" s="6">
        <v>0</v>
      </c>
      <c r="AR332" s="6">
        <v>260.68995376812836</v>
      </c>
      <c r="AS332" s="6">
        <v>0</v>
      </c>
      <c r="AT332" s="6">
        <v>0</v>
      </c>
      <c r="AU332" s="6">
        <v>0</v>
      </c>
      <c r="AV332" s="6">
        <v>262.29183100867931</v>
      </c>
      <c r="AW332" s="6">
        <v>0</v>
      </c>
      <c r="AX332" s="7">
        <v>0</v>
      </c>
    </row>
    <row r="333" spans="1:50" x14ac:dyDescent="0.2">
      <c r="A333" s="5">
        <v>31.897630071764979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149.33206650925877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382.05434338483565</v>
      </c>
      <c r="V333" s="6">
        <v>0</v>
      </c>
      <c r="W333" s="6">
        <v>0</v>
      </c>
      <c r="X333" s="6">
        <v>0</v>
      </c>
      <c r="Y333" s="6">
        <v>0</v>
      </c>
      <c r="Z333" s="6">
        <v>175.8810199436507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777.12075044184667</v>
      </c>
      <c r="AT333" s="6">
        <v>0</v>
      </c>
      <c r="AU333" s="6">
        <v>0</v>
      </c>
      <c r="AV333" s="6">
        <v>0</v>
      </c>
      <c r="AW333" s="6">
        <v>32.938106546693689</v>
      </c>
      <c r="AX333" s="7">
        <v>0</v>
      </c>
    </row>
    <row r="334" spans="1:50" x14ac:dyDescent="0.2">
      <c r="A334" s="5">
        <v>1312.4912083823006</v>
      </c>
      <c r="B334" s="6">
        <v>0</v>
      </c>
      <c r="C334" s="6">
        <v>1016.571322046811</v>
      </c>
      <c r="D334" s="6">
        <v>0</v>
      </c>
      <c r="E334" s="6">
        <v>244.55702201403983</v>
      </c>
      <c r="F334" s="6">
        <v>0</v>
      </c>
      <c r="G334" s="6">
        <v>214.01643859178967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0.16551993155371747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124.12136844471524</v>
      </c>
      <c r="AB334" s="6">
        <v>0</v>
      </c>
      <c r="AC334" s="6">
        <v>0</v>
      </c>
      <c r="AD334" s="6">
        <v>0</v>
      </c>
      <c r="AE334" s="6">
        <v>138.6218185474886</v>
      </c>
      <c r="AF334" s="6">
        <v>398.68801312391133</v>
      </c>
      <c r="AG334" s="6">
        <v>265.98978594405253</v>
      </c>
      <c r="AH334" s="6">
        <v>0</v>
      </c>
      <c r="AI334" s="6">
        <v>3000</v>
      </c>
      <c r="AJ334" s="6">
        <v>86.23155482951779</v>
      </c>
      <c r="AK334" s="6">
        <v>0</v>
      </c>
      <c r="AL334" s="6">
        <v>59.974022369282466</v>
      </c>
      <c r="AM334" s="6">
        <v>0</v>
      </c>
      <c r="AN334" s="6">
        <v>0</v>
      </c>
      <c r="AO334" s="6">
        <v>74.850906528169617</v>
      </c>
      <c r="AP334" s="6">
        <v>0</v>
      </c>
      <c r="AQ334" s="6">
        <v>255.27576681524488</v>
      </c>
      <c r="AR334" s="6">
        <v>0</v>
      </c>
      <c r="AS334" s="6">
        <v>0</v>
      </c>
      <c r="AT334" s="6">
        <v>473.12373835680273</v>
      </c>
      <c r="AU334" s="6">
        <v>0</v>
      </c>
      <c r="AV334" s="6">
        <v>0</v>
      </c>
      <c r="AW334" s="6">
        <v>0</v>
      </c>
      <c r="AX334" s="7">
        <v>0</v>
      </c>
    </row>
    <row r="335" spans="1:50" x14ac:dyDescent="0.2">
      <c r="A335" s="5">
        <v>0</v>
      </c>
      <c r="B335" s="6">
        <v>0</v>
      </c>
      <c r="C335" s="6">
        <v>0</v>
      </c>
      <c r="D335" s="6">
        <v>0</v>
      </c>
      <c r="E335" s="6">
        <v>0</v>
      </c>
      <c r="F335" s="6">
        <v>78.632642551516255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72.021673953541722</v>
      </c>
      <c r="M335" s="6">
        <v>0</v>
      </c>
      <c r="N335" s="6">
        <v>0</v>
      </c>
      <c r="O335" s="6">
        <v>0</v>
      </c>
      <c r="P335" s="6">
        <v>232.16518718037059</v>
      </c>
      <c r="Q335" s="6">
        <v>0</v>
      </c>
      <c r="R335" s="6">
        <v>0</v>
      </c>
      <c r="S335" s="6">
        <v>0</v>
      </c>
      <c r="T335" s="6">
        <v>0</v>
      </c>
      <c r="U335" s="6">
        <v>247.90055642137713</v>
      </c>
      <c r="V335" s="6">
        <v>0</v>
      </c>
      <c r="W335" s="6">
        <v>0</v>
      </c>
      <c r="X335" s="6">
        <v>33.025131571090242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17.74413841294745</v>
      </c>
      <c r="AL335" s="6">
        <v>0</v>
      </c>
      <c r="AM335" s="6">
        <v>176.1029375241169</v>
      </c>
      <c r="AN335" s="6">
        <v>7.3391954499811618</v>
      </c>
      <c r="AO335" s="6">
        <v>0</v>
      </c>
      <c r="AP335" s="6">
        <v>145.05061986267538</v>
      </c>
      <c r="AQ335" s="6">
        <v>0</v>
      </c>
      <c r="AR335" s="6">
        <v>0</v>
      </c>
      <c r="AS335" s="6">
        <v>64.142021755669248</v>
      </c>
      <c r="AT335" s="6">
        <v>0</v>
      </c>
      <c r="AU335" s="6">
        <v>93.679124630169099</v>
      </c>
      <c r="AV335" s="6">
        <v>0</v>
      </c>
      <c r="AW335" s="6">
        <v>3000</v>
      </c>
      <c r="AX335" s="7">
        <v>0</v>
      </c>
    </row>
    <row r="336" spans="1:50" x14ac:dyDescent="0.2">
      <c r="A336" s="5">
        <v>0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164.94235254543628</v>
      </c>
      <c r="L336" s="6">
        <v>1014.2857960344077</v>
      </c>
      <c r="M336" s="6">
        <v>0</v>
      </c>
      <c r="N336" s="6">
        <v>619.28119369190063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190.41483892172346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21.266237999032455</v>
      </c>
      <c r="AE336" s="6">
        <v>166.1261302451253</v>
      </c>
      <c r="AF336" s="6">
        <v>0</v>
      </c>
      <c r="AG336" s="6">
        <v>0</v>
      </c>
      <c r="AH336" s="6">
        <v>0</v>
      </c>
      <c r="AI336" s="6">
        <v>147.74068687692943</v>
      </c>
      <c r="AJ336" s="6">
        <v>0</v>
      </c>
      <c r="AK336" s="6">
        <v>199.04232851464485</v>
      </c>
      <c r="AL336" s="6">
        <v>0</v>
      </c>
      <c r="AM336" s="6">
        <v>0</v>
      </c>
      <c r="AN336" s="6">
        <v>0</v>
      </c>
      <c r="AO336" s="6">
        <v>102.04100436319322</v>
      </c>
      <c r="AP336" s="6">
        <v>0</v>
      </c>
      <c r="AQ336" s="6">
        <v>189.09098881966702</v>
      </c>
      <c r="AR336" s="6">
        <v>3000</v>
      </c>
      <c r="AS336" s="6">
        <v>100.26584815583874</v>
      </c>
      <c r="AT336" s="6">
        <v>0</v>
      </c>
      <c r="AU336" s="6">
        <v>0</v>
      </c>
      <c r="AV336" s="6">
        <v>0</v>
      </c>
      <c r="AW336" s="6">
        <v>0</v>
      </c>
      <c r="AX336" s="7">
        <v>0</v>
      </c>
    </row>
    <row r="337" spans="1:56" x14ac:dyDescent="0.2">
      <c r="A337" s="5">
        <v>603.10364396186515</v>
      </c>
      <c r="B337" s="6">
        <v>0</v>
      </c>
      <c r="C337" s="6">
        <v>0</v>
      </c>
      <c r="D337" s="6">
        <v>467.48736429770815</v>
      </c>
      <c r="E337" s="6">
        <v>869.048137733163</v>
      </c>
      <c r="F337" s="6">
        <v>0</v>
      </c>
      <c r="G337" s="6">
        <v>349.6535433931067</v>
      </c>
      <c r="H337" s="6">
        <v>173.16892170614346</v>
      </c>
      <c r="I337" s="6">
        <v>150.15613719993326</v>
      </c>
      <c r="J337" s="6">
        <v>30.445998354223775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93.032033273142588</v>
      </c>
      <c r="X337" s="6">
        <v>0</v>
      </c>
      <c r="Y337" s="6">
        <v>0</v>
      </c>
      <c r="Z337" s="6">
        <v>0</v>
      </c>
      <c r="AA337" s="6">
        <v>3000</v>
      </c>
      <c r="AB337" s="6">
        <v>375.13705956408921</v>
      </c>
      <c r="AC337" s="6">
        <v>0</v>
      </c>
      <c r="AD337" s="6">
        <v>0</v>
      </c>
      <c r="AE337" s="6">
        <v>0</v>
      </c>
      <c r="AF337" s="6">
        <v>150.49691903693247</v>
      </c>
      <c r="AG337" s="6">
        <v>213.85259077335104</v>
      </c>
      <c r="AH337" s="6">
        <v>18.516437278167814</v>
      </c>
      <c r="AI337" s="6">
        <v>195.63642267117621</v>
      </c>
      <c r="AJ337" s="6">
        <v>0</v>
      </c>
      <c r="AK337" s="6">
        <v>0</v>
      </c>
      <c r="AL337" s="6">
        <v>0</v>
      </c>
      <c r="AM337" s="6">
        <v>243.85262728617363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64.732257481584384</v>
      </c>
      <c r="AT337" s="6">
        <v>3000</v>
      </c>
      <c r="AU337" s="6">
        <v>49.642472724618983</v>
      </c>
      <c r="AV337" s="6">
        <v>0</v>
      </c>
      <c r="AW337" s="6">
        <v>418.70645880368511</v>
      </c>
      <c r="AX337" s="7">
        <v>0</v>
      </c>
    </row>
    <row r="338" spans="1:56" x14ac:dyDescent="0.2">
      <c r="A338" s="5">
        <v>0</v>
      </c>
      <c r="B338" s="6">
        <v>0</v>
      </c>
      <c r="C338" s="6">
        <v>104.89055390777094</v>
      </c>
      <c r="D338" s="6">
        <v>0</v>
      </c>
      <c r="E338" s="6">
        <v>0</v>
      </c>
      <c r="F338" s="6">
        <v>0</v>
      </c>
      <c r="G338" s="6">
        <v>267.39148749661081</v>
      </c>
      <c r="H338" s="6">
        <v>0</v>
      </c>
      <c r="I338" s="6">
        <v>0</v>
      </c>
      <c r="J338" s="6">
        <v>0</v>
      </c>
      <c r="K338" s="6">
        <v>418.2346865218301</v>
      </c>
      <c r="L338" s="6">
        <v>94.307873706163264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915.05352295889725</v>
      </c>
      <c r="Y338" s="6">
        <v>0</v>
      </c>
      <c r="Z338" s="6">
        <v>3458.599935005022</v>
      </c>
      <c r="AA338" s="6">
        <v>257.00220398387364</v>
      </c>
      <c r="AB338" s="6">
        <v>0</v>
      </c>
      <c r="AC338" s="6">
        <v>158.27058661496721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12.633825708684981</v>
      </c>
      <c r="AP338" s="6">
        <v>0</v>
      </c>
      <c r="AQ338" s="6">
        <v>398.7801734139216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7">
        <v>0</v>
      </c>
    </row>
    <row r="339" spans="1:56" x14ac:dyDescent="0.2">
      <c r="A339" s="5">
        <v>0</v>
      </c>
      <c r="B339" s="6">
        <v>0</v>
      </c>
      <c r="C339" s="6">
        <v>0</v>
      </c>
      <c r="D339" s="6">
        <v>0</v>
      </c>
      <c r="E339" s="6">
        <v>2138.3460287966122</v>
      </c>
      <c r="F339" s="6">
        <v>565.34910905701781</v>
      </c>
      <c r="G339" s="6">
        <v>0</v>
      </c>
      <c r="H339" s="6">
        <v>0</v>
      </c>
      <c r="I339" s="6">
        <v>0</v>
      </c>
      <c r="J339" s="6">
        <v>176.21394672573479</v>
      </c>
      <c r="K339" s="6">
        <v>0</v>
      </c>
      <c r="L339" s="6">
        <v>0</v>
      </c>
      <c r="M339" s="6">
        <v>0</v>
      </c>
      <c r="N339" s="6">
        <v>0</v>
      </c>
      <c r="O339" s="6">
        <v>739.88551269661048</v>
      </c>
      <c r="P339" s="6">
        <v>695.0394132131737</v>
      </c>
      <c r="Q339" s="6">
        <v>183.78527811003141</v>
      </c>
      <c r="R339" s="6">
        <v>0</v>
      </c>
      <c r="S339" s="6">
        <v>0</v>
      </c>
      <c r="T339" s="6">
        <v>420.43356314160928</v>
      </c>
      <c r="U339" s="6">
        <v>835.51190181441643</v>
      </c>
      <c r="V339" s="6">
        <v>30.154900761490808</v>
      </c>
      <c r="W339" s="6">
        <v>194.22754074006752</v>
      </c>
      <c r="X339" s="6">
        <v>213.52614302223537</v>
      </c>
      <c r="Y339" s="6">
        <v>0</v>
      </c>
      <c r="Z339" s="6">
        <v>0</v>
      </c>
      <c r="AA339" s="6">
        <v>3000</v>
      </c>
      <c r="AB339" s="6">
        <v>60.373786124864182</v>
      </c>
      <c r="AC339" s="6">
        <v>0</v>
      </c>
      <c r="AD339" s="6">
        <v>463.61137489584326</v>
      </c>
      <c r="AE339" s="6">
        <v>0</v>
      </c>
      <c r="AF339" s="6">
        <v>209.22274108130705</v>
      </c>
      <c r="AG339" s="6">
        <v>0</v>
      </c>
      <c r="AH339" s="6">
        <v>100.68753567727299</v>
      </c>
      <c r="AI339" s="6">
        <v>719.72562674820392</v>
      </c>
      <c r="AJ339" s="6">
        <v>0</v>
      </c>
      <c r="AK339" s="6">
        <v>546.01350976877347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10.784647900757591</v>
      </c>
      <c r="AU339" s="6">
        <v>0</v>
      </c>
      <c r="AV339" s="6">
        <v>0</v>
      </c>
      <c r="AW339" s="6">
        <v>0</v>
      </c>
      <c r="AX339" s="7">
        <v>24.124364211201737</v>
      </c>
    </row>
    <row r="340" spans="1:56" x14ac:dyDescent="0.2">
      <c r="A340" s="5">
        <v>334.09758048086906</v>
      </c>
      <c r="B340" s="6">
        <v>1849.7976353960598</v>
      </c>
      <c r="C340" s="6">
        <v>0</v>
      </c>
      <c r="D340" s="6">
        <v>0</v>
      </c>
      <c r="E340" s="6">
        <v>1160.228739320311</v>
      </c>
      <c r="F340" s="6">
        <v>0</v>
      </c>
      <c r="G340" s="6">
        <v>0</v>
      </c>
      <c r="H340" s="6">
        <v>0</v>
      </c>
      <c r="I340" s="6">
        <v>0</v>
      </c>
      <c r="J340" s="6">
        <v>289.4848772110754</v>
      </c>
      <c r="K340" s="6">
        <v>228.42911086537333</v>
      </c>
      <c r="L340" s="6">
        <v>0</v>
      </c>
      <c r="M340" s="6">
        <v>0</v>
      </c>
      <c r="N340" s="6">
        <v>318.79140245320104</v>
      </c>
      <c r="O340" s="6">
        <v>0</v>
      </c>
      <c r="P340" s="6">
        <v>339.04376057773834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323.12114602314205</v>
      </c>
      <c r="X340" s="6">
        <v>0</v>
      </c>
      <c r="Y340" s="6">
        <v>243.07174345322119</v>
      </c>
      <c r="Z340" s="6">
        <v>1173.1323608356274</v>
      </c>
      <c r="AA340" s="6">
        <v>0</v>
      </c>
      <c r="AB340" s="6">
        <v>0</v>
      </c>
      <c r="AC340" s="6">
        <v>0</v>
      </c>
      <c r="AD340" s="6">
        <v>316.23788052860118</v>
      </c>
      <c r="AE340" s="6">
        <v>0</v>
      </c>
      <c r="AF340" s="6">
        <v>0</v>
      </c>
      <c r="AG340" s="6">
        <v>0</v>
      </c>
      <c r="AH340" s="6">
        <v>3000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3000</v>
      </c>
      <c r="AQ340" s="6">
        <v>1045.9447393693422</v>
      </c>
      <c r="AR340" s="6">
        <v>503.19052361984905</v>
      </c>
      <c r="AS340" s="6">
        <v>3000</v>
      </c>
      <c r="AT340" s="6">
        <v>80.393524421967868</v>
      </c>
      <c r="AU340" s="6">
        <v>295.53463441392523</v>
      </c>
      <c r="AV340" s="6">
        <v>798.1269290955629</v>
      </c>
      <c r="AW340" s="6">
        <v>3000</v>
      </c>
      <c r="AX340" s="7">
        <v>0</v>
      </c>
    </row>
    <row r="341" spans="1:56" x14ac:dyDescent="0.2">
      <c r="A341" s="5">
        <v>366.35226619356399</v>
      </c>
      <c r="B341" s="6">
        <v>0</v>
      </c>
      <c r="C341" s="6">
        <v>0</v>
      </c>
      <c r="D341" s="6">
        <v>3000</v>
      </c>
      <c r="E341" s="6">
        <v>937.00904137759835</v>
      </c>
      <c r="F341" s="6">
        <v>280.94961110691793</v>
      </c>
      <c r="G341" s="6">
        <v>341.5425659069133</v>
      </c>
      <c r="H341" s="6">
        <v>785.76613455475172</v>
      </c>
      <c r="I341" s="6">
        <v>345.76316734399052</v>
      </c>
      <c r="J341" s="6">
        <v>0</v>
      </c>
      <c r="K341" s="6">
        <v>0</v>
      </c>
      <c r="L341" s="6">
        <v>3000</v>
      </c>
      <c r="M341" s="6">
        <v>0</v>
      </c>
      <c r="N341" s="6">
        <v>217.17093484510315</v>
      </c>
      <c r="O341" s="6">
        <v>390.17881057628301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57.390089503799572</v>
      </c>
      <c r="V341" s="6">
        <v>3000</v>
      </c>
      <c r="W341" s="6">
        <v>436.72590981113171</v>
      </c>
      <c r="X341" s="6">
        <v>0</v>
      </c>
      <c r="Y341" s="6">
        <v>994.20671840304431</v>
      </c>
      <c r="Z341" s="6">
        <v>0</v>
      </c>
      <c r="AA341" s="6">
        <v>0</v>
      </c>
      <c r="AB341" s="6">
        <v>1009.4029800134726</v>
      </c>
      <c r="AC341" s="6">
        <v>3000</v>
      </c>
      <c r="AD341" s="6">
        <v>0</v>
      </c>
      <c r="AE341" s="6">
        <v>0</v>
      </c>
      <c r="AF341" s="6">
        <v>0</v>
      </c>
      <c r="AG341" s="6">
        <v>222.28385273476806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3000</v>
      </c>
      <c r="AP341" s="6">
        <v>0</v>
      </c>
      <c r="AQ341" s="6">
        <v>0</v>
      </c>
      <c r="AR341" s="6">
        <v>153.4988277919465</v>
      </c>
      <c r="AS341" s="6">
        <v>118.36692250373562</v>
      </c>
      <c r="AT341" s="6">
        <v>0</v>
      </c>
      <c r="AU341" s="6">
        <v>89.306146739487758</v>
      </c>
      <c r="AV341" s="6">
        <v>64.409890481813818</v>
      </c>
      <c r="AW341" s="6">
        <v>0</v>
      </c>
      <c r="AX341" s="7">
        <v>150.00230260892795</v>
      </c>
    </row>
    <row r="342" spans="1:56" x14ac:dyDescent="0.2">
      <c r="A342" s="5">
        <v>150.76827272601349</v>
      </c>
      <c r="B342" s="6">
        <v>0</v>
      </c>
      <c r="C342" s="6">
        <v>3000</v>
      </c>
      <c r="D342" s="6">
        <v>224.07553220485943</v>
      </c>
      <c r="E342" s="6">
        <v>0</v>
      </c>
      <c r="F342" s="6">
        <v>85.639450859098815</v>
      </c>
      <c r="G342" s="6">
        <v>0</v>
      </c>
      <c r="H342" s="6">
        <v>1383.9668195539666</v>
      </c>
      <c r="I342" s="6">
        <v>0</v>
      </c>
      <c r="J342" s="6">
        <v>410.34869315875676</v>
      </c>
      <c r="K342" s="6">
        <v>3000</v>
      </c>
      <c r="L342" s="6">
        <v>370.48198831602576</v>
      </c>
      <c r="M342" s="6">
        <v>0</v>
      </c>
      <c r="N342" s="6">
        <v>0</v>
      </c>
      <c r="O342" s="6">
        <v>0</v>
      </c>
      <c r="P342" s="6">
        <v>1112.2819475510546</v>
      </c>
      <c r="Q342" s="6">
        <v>783.81600886568185</v>
      </c>
      <c r="R342" s="6">
        <v>471.11216674211391</v>
      </c>
      <c r="S342" s="6">
        <v>0</v>
      </c>
      <c r="T342" s="6">
        <v>422.04453804968898</v>
      </c>
      <c r="U342" s="6">
        <v>227.25535717257253</v>
      </c>
      <c r="V342" s="6">
        <v>798.38107540255578</v>
      </c>
      <c r="W342" s="6">
        <v>0</v>
      </c>
      <c r="X342" s="6">
        <v>0</v>
      </c>
      <c r="Y342" s="6">
        <v>0</v>
      </c>
      <c r="Z342" s="6">
        <v>65.577328231368483</v>
      </c>
      <c r="AA342" s="6">
        <v>132.58198643542528</v>
      </c>
      <c r="AB342" s="6">
        <v>0</v>
      </c>
      <c r="AC342" s="6">
        <v>246.65060946854646</v>
      </c>
      <c r="AD342" s="6">
        <v>0</v>
      </c>
      <c r="AE342" s="6">
        <v>0</v>
      </c>
      <c r="AF342" s="6">
        <v>787.2117221737094</v>
      </c>
      <c r="AG342" s="6">
        <v>0</v>
      </c>
      <c r="AH342" s="6">
        <v>0</v>
      </c>
      <c r="AI342" s="6">
        <v>0</v>
      </c>
      <c r="AJ342" s="6">
        <v>155.55269378406956</v>
      </c>
      <c r="AK342" s="6">
        <v>0</v>
      </c>
      <c r="AL342" s="6">
        <v>0</v>
      </c>
      <c r="AM342" s="6">
        <v>0</v>
      </c>
      <c r="AN342" s="6">
        <v>426.99548209077966</v>
      </c>
      <c r="AO342" s="6">
        <v>0</v>
      </c>
      <c r="AP342" s="6">
        <v>761.27230322878722</v>
      </c>
      <c r="AQ342" s="6">
        <v>3000</v>
      </c>
      <c r="AR342" s="6">
        <v>0</v>
      </c>
      <c r="AS342" s="6">
        <v>0</v>
      </c>
      <c r="AT342" s="6">
        <v>0</v>
      </c>
      <c r="AU342" s="6">
        <v>0</v>
      </c>
      <c r="AV342" s="6">
        <v>136.43140782327691</v>
      </c>
      <c r="AW342" s="6">
        <v>0</v>
      </c>
      <c r="AX342" s="7">
        <v>0</v>
      </c>
    </row>
    <row r="343" spans="1:56" x14ac:dyDescent="0.2">
      <c r="A343" s="5">
        <v>0</v>
      </c>
      <c r="B343" s="6">
        <v>180.88210779446172</v>
      </c>
      <c r="C343" s="6">
        <v>3000</v>
      </c>
      <c r="D343" s="6">
        <v>189.6692098001422</v>
      </c>
      <c r="E343" s="6">
        <v>0</v>
      </c>
      <c r="F343" s="6">
        <v>1458.5350800543379</v>
      </c>
      <c r="G343" s="6">
        <v>618.83013719668224</v>
      </c>
      <c r="H343" s="6">
        <v>1799.7194455468239</v>
      </c>
      <c r="I343" s="6">
        <v>496.52385203188578</v>
      </c>
      <c r="J343" s="6">
        <v>485.28637162759378</v>
      </c>
      <c r="K343" s="6">
        <v>0</v>
      </c>
      <c r="L343" s="6">
        <v>0</v>
      </c>
      <c r="M343" s="6">
        <v>794.40640049750664</v>
      </c>
      <c r="N343" s="6">
        <v>850.62033615248902</v>
      </c>
      <c r="O343" s="6">
        <v>116.04155442693855</v>
      </c>
      <c r="P343" s="6">
        <v>21.190697306815309</v>
      </c>
      <c r="Q343" s="6">
        <v>0</v>
      </c>
      <c r="R343" s="6">
        <v>0</v>
      </c>
      <c r="S343" s="6">
        <v>754.95116379965157</v>
      </c>
      <c r="T343" s="6">
        <v>120.10491984919099</v>
      </c>
      <c r="U343" s="6">
        <v>0</v>
      </c>
      <c r="V343" s="6">
        <v>0</v>
      </c>
      <c r="W343" s="6">
        <v>0</v>
      </c>
      <c r="X343" s="6">
        <v>198.71999848812084</v>
      </c>
      <c r="Y343" s="6">
        <v>0</v>
      </c>
      <c r="Z343" s="6">
        <v>39.835406882056304</v>
      </c>
      <c r="AA343" s="6">
        <v>0</v>
      </c>
      <c r="AB343" s="6">
        <v>1352.6451169614597</v>
      </c>
      <c r="AC343" s="6">
        <v>95.28146040216825</v>
      </c>
      <c r="AD343" s="6">
        <v>0</v>
      </c>
      <c r="AE343" s="6">
        <v>623.34724604691519</v>
      </c>
      <c r="AF343" s="6">
        <v>579.40615828908403</v>
      </c>
      <c r="AG343" s="6">
        <v>0</v>
      </c>
      <c r="AH343" s="6">
        <v>58.877752023347512</v>
      </c>
      <c r="AI343" s="6">
        <v>514.98387702337686</v>
      </c>
      <c r="AJ343" s="6">
        <v>210.80329238214699</v>
      </c>
      <c r="AK343" s="6">
        <v>981.91834411993977</v>
      </c>
      <c r="AL343" s="6">
        <v>836.1887458545857</v>
      </c>
      <c r="AM343" s="6">
        <v>0</v>
      </c>
      <c r="AN343" s="6">
        <v>4.1167171579595561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3000</v>
      </c>
      <c r="AU343" s="6">
        <v>2039.3876913488589</v>
      </c>
      <c r="AV343" s="6">
        <v>390.08689011435808</v>
      </c>
      <c r="AW343" s="6">
        <v>0</v>
      </c>
      <c r="AX343" s="7">
        <v>0</v>
      </c>
    </row>
    <row r="344" spans="1:56" x14ac:dyDescent="0.2">
      <c r="A344" s="5">
        <v>289.05240451258533</v>
      </c>
      <c r="B344" s="6">
        <v>3000</v>
      </c>
      <c r="C344" s="6">
        <v>430.52384568166644</v>
      </c>
      <c r="D344" s="6">
        <v>413.86894296005994</v>
      </c>
      <c r="E344" s="6">
        <v>1158.1293953210193</v>
      </c>
      <c r="F344" s="6">
        <v>0</v>
      </c>
      <c r="G344" s="6">
        <v>0</v>
      </c>
      <c r="H344" s="6">
        <v>0</v>
      </c>
      <c r="I344" s="6">
        <v>87.072555819772788</v>
      </c>
      <c r="J344" s="6">
        <v>0</v>
      </c>
      <c r="K344" s="6">
        <v>3000</v>
      </c>
      <c r="L344" s="6">
        <v>2381.2350071119586</v>
      </c>
      <c r="M344" s="6">
        <v>0</v>
      </c>
      <c r="N344" s="6">
        <v>120.35492409732433</v>
      </c>
      <c r="O344" s="6">
        <v>176.25027288230058</v>
      </c>
      <c r="P344" s="6">
        <v>989.67547426798637</v>
      </c>
      <c r="Q344" s="6">
        <v>0</v>
      </c>
      <c r="R344" s="6">
        <v>1.4161948168944036</v>
      </c>
      <c r="S344" s="6">
        <v>47.142630212893437</v>
      </c>
      <c r="T344" s="6">
        <v>3000</v>
      </c>
      <c r="U344" s="6">
        <v>0</v>
      </c>
      <c r="V344" s="6">
        <v>111.20180671120806</v>
      </c>
      <c r="W344" s="6">
        <v>514.55812571605065</v>
      </c>
      <c r="X344" s="6">
        <v>3000</v>
      </c>
      <c r="Y344" s="6">
        <v>1277.9294046499585</v>
      </c>
      <c r="Z344" s="6">
        <v>0</v>
      </c>
      <c r="AA344" s="6">
        <v>0</v>
      </c>
      <c r="AB344" s="6">
        <v>1728.7447104248181</v>
      </c>
      <c r="AC344" s="6">
        <v>0</v>
      </c>
      <c r="AD344" s="6">
        <v>3000</v>
      </c>
      <c r="AE344" s="6">
        <v>0</v>
      </c>
      <c r="AF344" s="6">
        <v>0</v>
      </c>
      <c r="AG344" s="6">
        <v>288.59047691471369</v>
      </c>
      <c r="AH344" s="6">
        <v>0</v>
      </c>
      <c r="AI344" s="6">
        <v>435.12233594157306</v>
      </c>
      <c r="AJ344" s="6">
        <v>411.90045600813073</v>
      </c>
      <c r="AK344" s="6">
        <v>0</v>
      </c>
      <c r="AL344" s="6">
        <v>175.68051327692456</v>
      </c>
      <c r="AM344" s="6">
        <v>441.88148115190461</v>
      </c>
      <c r="AN344" s="6">
        <v>0</v>
      </c>
      <c r="AO344" s="6">
        <v>0</v>
      </c>
      <c r="AP344" s="6">
        <v>0</v>
      </c>
      <c r="AQ344" s="6">
        <v>698.58176600147317</v>
      </c>
      <c r="AR344" s="6">
        <v>254.39901102474732</v>
      </c>
      <c r="AS344" s="6">
        <v>532.16096310780631</v>
      </c>
      <c r="AT344" s="6">
        <v>0</v>
      </c>
      <c r="AU344" s="6">
        <v>0</v>
      </c>
      <c r="AV344" s="6">
        <v>0</v>
      </c>
      <c r="AW344" s="6">
        <v>3000</v>
      </c>
      <c r="AX344" s="7">
        <v>0</v>
      </c>
    </row>
    <row r="345" spans="1:56" x14ac:dyDescent="0.2">
      <c r="A345" s="5">
        <v>221.60322076525881</v>
      </c>
      <c r="B345" s="6">
        <v>15.458961827952407</v>
      </c>
      <c r="C345" s="6">
        <v>517.70937049423765</v>
      </c>
      <c r="D345" s="6">
        <v>3000</v>
      </c>
      <c r="E345" s="6">
        <v>96.09596232940703</v>
      </c>
      <c r="F345" s="6">
        <v>3000</v>
      </c>
      <c r="G345" s="6">
        <v>1272.5146762018971</v>
      </c>
      <c r="H345" s="6">
        <v>0</v>
      </c>
      <c r="I345" s="6">
        <v>0</v>
      </c>
      <c r="J345" s="6">
        <v>3000</v>
      </c>
      <c r="K345" s="6">
        <v>0</v>
      </c>
      <c r="L345" s="6">
        <v>846.13115471823721</v>
      </c>
      <c r="M345" s="6">
        <v>3000</v>
      </c>
      <c r="N345" s="6">
        <v>417.12125036478847</v>
      </c>
      <c r="O345" s="6">
        <v>0</v>
      </c>
      <c r="P345" s="6">
        <v>0</v>
      </c>
      <c r="Q345" s="6">
        <v>0</v>
      </c>
      <c r="R345" s="6">
        <v>631.0002616932552</v>
      </c>
      <c r="S345" s="6">
        <v>0</v>
      </c>
      <c r="T345" s="6">
        <v>0</v>
      </c>
      <c r="U345" s="6">
        <v>17.677741065731425</v>
      </c>
      <c r="V345" s="6">
        <v>296.31796117211115</v>
      </c>
      <c r="W345" s="6">
        <v>3000</v>
      </c>
      <c r="X345" s="6">
        <v>0</v>
      </c>
      <c r="Y345" s="6">
        <v>503.2414043239196</v>
      </c>
      <c r="Z345" s="6">
        <v>64.788379148526928</v>
      </c>
      <c r="AA345" s="6">
        <v>1012.0217195700911</v>
      </c>
      <c r="AB345" s="6">
        <v>0</v>
      </c>
      <c r="AC345" s="6">
        <v>1871.3972466405771</v>
      </c>
      <c r="AD345" s="6">
        <v>0</v>
      </c>
      <c r="AE345" s="6">
        <v>0</v>
      </c>
      <c r="AF345" s="6">
        <v>1684.3800294405578</v>
      </c>
      <c r="AG345" s="6">
        <v>0</v>
      </c>
      <c r="AH345" s="6">
        <v>181.33424956116778</v>
      </c>
      <c r="AI345" s="6">
        <v>92.556160354874009</v>
      </c>
      <c r="AJ345" s="6">
        <v>0</v>
      </c>
      <c r="AK345" s="6">
        <v>0</v>
      </c>
      <c r="AL345" s="6">
        <v>0</v>
      </c>
      <c r="AM345" s="6">
        <v>0</v>
      </c>
      <c r="AN345" s="6">
        <v>3000</v>
      </c>
      <c r="AO345" s="6">
        <v>34.578961773318042</v>
      </c>
      <c r="AP345" s="6">
        <v>22.273900217474875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352.46744236147697</v>
      </c>
      <c r="AW345" s="6">
        <v>0</v>
      </c>
      <c r="AX345" s="7">
        <v>0</v>
      </c>
    </row>
    <row r="346" spans="1:56" x14ac:dyDescent="0.2">
      <c r="A346" s="5">
        <v>3000</v>
      </c>
      <c r="B346" s="6">
        <v>3000</v>
      </c>
      <c r="C346" s="6">
        <v>775.05310900803988</v>
      </c>
      <c r="D346" s="6">
        <v>0</v>
      </c>
      <c r="E346" s="6">
        <v>0</v>
      </c>
      <c r="F346" s="6">
        <v>0</v>
      </c>
      <c r="G346" s="6">
        <v>561.27650677446309</v>
      </c>
      <c r="H346" s="6">
        <v>3000</v>
      </c>
      <c r="I346" s="6">
        <v>3000</v>
      </c>
      <c r="J346" s="6">
        <v>53.848414404154937</v>
      </c>
      <c r="K346" s="6">
        <v>107.12235965510263</v>
      </c>
      <c r="L346" s="6">
        <v>0</v>
      </c>
      <c r="M346" s="6">
        <v>0</v>
      </c>
      <c r="N346" s="6">
        <v>0</v>
      </c>
      <c r="O346" s="6">
        <v>3000</v>
      </c>
      <c r="P346" s="6">
        <v>947.61651813340586</v>
      </c>
      <c r="Q346" s="6">
        <v>3000</v>
      </c>
      <c r="R346" s="6">
        <v>0</v>
      </c>
      <c r="S346" s="6">
        <v>3000</v>
      </c>
      <c r="T346" s="6">
        <v>58.479149252521438</v>
      </c>
      <c r="U346" s="6">
        <v>662.27203785549818</v>
      </c>
      <c r="V346" s="6">
        <v>370.6157467569592</v>
      </c>
      <c r="W346" s="6">
        <v>0</v>
      </c>
      <c r="X346" s="6">
        <v>3000</v>
      </c>
      <c r="Y346" s="6">
        <v>9.8488497752487092</v>
      </c>
      <c r="Z346" s="6">
        <v>263.88224495303757</v>
      </c>
      <c r="AA346" s="6">
        <v>3000</v>
      </c>
      <c r="AB346" s="6">
        <v>349.24593038315925</v>
      </c>
      <c r="AC346" s="6">
        <v>0</v>
      </c>
      <c r="AD346" s="6">
        <v>414.55462202223407</v>
      </c>
      <c r="AE346" s="6">
        <v>294.47477947541938</v>
      </c>
      <c r="AF346" s="6">
        <v>0</v>
      </c>
      <c r="AG346" s="6">
        <v>2710.1646497677234</v>
      </c>
      <c r="AH346" s="6">
        <v>0</v>
      </c>
      <c r="AI346" s="6">
        <v>382.69927316114217</v>
      </c>
      <c r="AJ346" s="6">
        <v>0</v>
      </c>
      <c r="AK346" s="6">
        <v>0</v>
      </c>
      <c r="AL346" s="6">
        <v>0</v>
      </c>
      <c r="AM346" s="6">
        <v>3000</v>
      </c>
      <c r="AN346" s="6">
        <v>0</v>
      </c>
      <c r="AO346" s="6">
        <v>0</v>
      </c>
      <c r="AP346" s="6">
        <v>523.26627802307939</v>
      </c>
      <c r="AQ346" s="6">
        <v>97.695884047060645</v>
      </c>
      <c r="AR346" s="6">
        <v>0</v>
      </c>
      <c r="AS346" s="6">
        <v>168.82608494802616</v>
      </c>
      <c r="AT346" s="6">
        <v>0</v>
      </c>
      <c r="AU346" s="6">
        <v>694.69980179908043</v>
      </c>
      <c r="AV346" s="6">
        <v>349.74567823806274</v>
      </c>
      <c r="AW346" s="6">
        <v>0</v>
      </c>
      <c r="AX346" s="7">
        <v>0</v>
      </c>
    </row>
    <row r="347" spans="1:56" x14ac:dyDescent="0.2">
      <c r="A347" s="5">
        <v>335.00388437025322</v>
      </c>
      <c r="B347" s="6">
        <v>3000</v>
      </c>
      <c r="C347" s="6">
        <v>0</v>
      </c>
      <c r="D347" s="6">
        <v>614.06237080639949</v>
      </c>
      <c r="E347" s="6">
        <v>3000</v>
      </c>
      <c r="F347" s="6">
        <v>3000</v>
      </c>
      <c r="G347" s="6">
        <v>776.74509383361101</v>
      </c>
      <c r="H347" s="6">
        <v>3000</v>
      </c>
      <c r="I347" s="6">
        <v>360.45794053065356</v>
      </c>
      <c r="J347" s="6">
        <v>3000</v>
      </c>
      <c r="K347" s="6">
        <v>3000</v>
      </c>
      <c r="L347" s="6">
        <v>3000</v>
      </c>
      <c r="M347" s="6">
        <v>3000</v>
      </c>
      <c r="N347" s="6">
        <v>1048.6224765784359</v>
      </c>
      <c r="O347" s="6">
        <v>3000</v>
      </c>
      <c r="P347" s="6">
        <v>2287.574862469362</v>
      </c>
      <c r="Q347" s="6">
        <v>1168.6748988999229</v>
      </c>
      <c r="R347" s="6">
        <v>3000</v>
      </c>
      <c r="S347" s="6">
        <v>68.342275135695672</v>
      </c>
      <c r="T347" s="6">
        <v>3000</v>
      </c>
      <c r="U347" s="6">
        <v>526.03290881429575</v>
      </c>
      <c r="V347" s="6">
        <v>0</v>
      </c>
      <c r="W347" s="6">
        <v>2178.8943223010815</v>
      </c>
      <c r="X347" s="6">
        <v>0</v>
      </c>
      <c r="Y347" s="6">
        <v>0</v>
      </c>
      <c r="Z347" s="6">
        <v>677.86402963260025</v>
      </c>
      <c r="AA347" s="6">
        <v>0</v>
      </c>
      <c r="AB347" s="6">
        <v>934.92659123284511</v>
      </c>
      <c r="AC347" s="6">
        <v>0</v>
      </c>
      <c r="AD347" s="6">
        <v>657.26156779468283</v>
      </c>
      <c r="AE347" s="6">
        <v>241.28978080808429</v>
      </c>
      <c r="AF347" s="6">
        <v>3000</v>
      </c>
      <c r="AG347" s="6">
        <v>0</v>
      </c>
      <c r="AH347" s="6">
        <v>471.20523933966979</v>
      </c>
      <c r="AI347" s="6">
        <v>491.68829261780547</v>
      </c>
      <c r="AJ347" s="6">
        <v>2806.4684107516728</v>
      </c>
      <c r="AK347" s="6">
        <v>626.58009703631978</v>
      </c>
      <c r="AL347" s="6">
        <v>0</v>
      </c>
      <c r="AM347" s="6">
        <v>3000</v>
      </c>
      <c r="AN347" s="6">
        <v>0</v>
      </c>
      <c r="AO347" s="6">
        <v>0</v>
      </c>
      <c r="AP347" s="6">
        <v>3000</v>
      </c>
      <c r="AQ347" s="6">
        <v>0</v>
      </c>
      <c r="AR347" s="6">
        <v>1730.7624531514643</v>
      </c>
      <c r="AS347" s="6">
        <v>770.01543823669135</v>
      </c>
      <c r="AT347" s="6">
        <v>3000</v>
      </c>
      <c r="AU347" s="6">
        <v>3000</v>
      </c>
      <c r="AV347" s="6">
        <v>182.3717219162354</v>
      </c>
      <c r="AW347" s="6">
        <v>920.20732696157529</v>
      </c>
      <c r="AX347" s="7">
        <v>3000</v>
      </c>
      <c r="BA347" s="13" t="s">
        <v>2</v>
      </c>
      <c r="BB347" s="13" t="s">
        <v>3</v>
      </c>
      <c r="BC347" s="13"/>
      <c r="BD347" s="13"/>
    </row>
    <row r="348" spans="1:56" x14ac:dyDescent="0.2">
      <c r="A348" s="5">
        <v>0</v>
      </c>
      <c r="B348" s="6">
        <v>0</v>
      </c>
      <c r="C348" s="6">
        <v>39.496582601464979</v>
      </c>
      <c r="D348" s="6">
        <v>3000</v>
      </c>
      <c r="E348" s="6">
        <v>0</v>
      </c>
      <c r="F348" s="6">
        <v>0</v>
      </c>
      <c r="G348" s="6">
        <v>0</v>
      </c>
      <c r="H348" s="6">
        <v>3000</v>
      </c>
      <c r="I348" s="6">
        <v>972.27363881935207</v>
      </c>
      <c r="J348" s="6">
        <v>185.47978425390056</v>
      </c>
      <c r="K348" s="6">
        <v>3000</v>
      </c>
      <c r="L348" s="6">
        <v>113.10557242188997</v>
      </c>
      <c r="M348" s="6">
        <v>0</v>
      </c>
      <c r="N348" s="6">
        <v>0</v>
      </c>
      <c r="O348" s="6">
        <v>690.84967750237365</v>
      </c>
      <c r="P348" s="6">
        <v>331.69112232172847</v>
      </c>
      <c r="Q348" s="6">
        <v>0</v>
      </c>
      <c r="R348" s="6">
        <v>0</v>
      </c>
      <c r="S348" s="6">
        <v>0</v>
      </c>
      <c r="T348" s="6">
        <v>0</v>
      </c>
      <c r="U348" s="6">
        <v>3000</v>
      </c>
      <c r="V348" s="6">
        <v>0</v>
      </c>
      <c r="W348" s="6">
        <v>396.15203234038609</v>
      </c>
      <c r="X348" s="6">
        <v>63.631691823744859</v>
      </c>
      <c r="Y348" s="6">
        <v>0</v>
      </c>
      <c r="Z348" s="6">
        <v>3000</v>
      </c>
      <c r="AA348" s="6">
        <v>516.36300693126805</v>
      </c>
      <c r="AB348" s="6">
        <v>0</v>
      </c>
      <c r="AC348" s="6">
        <v>217.43172785258093</v>
      </c>
      <c r="AD348" s="6">
        <v>0</v>
      </c>
      <c r="AE348" s="6">
        <v>575.09926758124266</v>
      </c>
      <c r="AF348" s="6">
        <v>0</v>
      </c>
      <c r="AG348" s="6">
        <v>3000</v>
      </c>
      <c r="AH348" s="6">
        <v>392.62701630421589</v>
      </c>
      <c r="AI348" s="6">
        <v>0</v>
      </c>
      <c r="AJ348" s="6">
        <v>642.7394550083477</v>
      </c>
      <c r="AK348" s="6">
        <v>584.19066682672155</v>
      </c>
      <c r="AL348" s="6">
        <v>0</v>
      </c>
      <c r="AM348" s="6">
        <v>0</v>
      </c>
      <c r="AN348" s="6">
        <v>0</v>
      </c>
      <c r="AO348" s="6">
        <v>3000</v>
      </c>
      <c r="AP348" s="6">
        <v>0</v>
      </c>
      <c r="AQ348" s="6">
        <v>0</v>
      </c>
      <c r="AR348" s="6">
        <v>0</v>
      </c>
      <c r="AS348" s="6">
        <v>2740.1094088369023</v>
      </c>
      <c r="AT348" s="6">
        <v>0</v>
      </c>
      <c r="AU348" s="6">
        <v>0</v>
      </c>
      <c r="AV348" s="6">
        <v>0</v>
      </c>
      <c r="AW348" s="6">
        <v>0</v>
      </c>
      <c r="AX348" s="7">
        <v>0</v>
      </c>
      <c r="BA348" s="13">
        <f>AVERAGE(L322:AP351)</f>
        <v>258.55693955858368</v>
      </c>
      <c r="BB348" s="13" t="s">
        <v>4</v>
      </c>
      <c r="BC348" s="13"/>
      <c r="BD348" s="13"/>
    </row>
    <row r="349" spans="1:56" x14ac:dyDescent="0.2">
      <c r="A349" s="5">
        <v>86.194410150649219</v>
      </c>
      <c r="B349" s="6">
        <v>3000</v>
      </c>
      <c r="C349" s="6">
        <v>0</v>
      </c>
      <c r="D349" s="6">
        <v>0</v>
      </c>
      <c r="E349" s="6">
        <v>2280.0014429236212</v>
      </c>
      <c r="F349" s="6">
        <v>3000</v>
      </c>
      <c r="G349" s="6">
        <v>3000</v>
      </c>
      <c r="H349" s="6">
        <v>0</v>
      </c>
      <c r="I349" s="6">
        <v>0</v>
      </c>
      <c r="J349" s="6">
        <v>637.6754818046079</v>
      </c>
      <c r="K349" s="6">
        <v>0</v>
      </c>
      <c r="L349" s="6">
        <v>579.63803238701075</v>
      </c>
      <c r="M349" s="6">
        <v>651.25812258174074</v>
      </c>
      <c r="N349" s="6">
        <v>3000</v>
      </c>
      <c r="O349" s="6">
        <v>0</v>
      </c>
      <c r="P349" s="6">
        <v>0</v>
      </c>
      <c r="Q349" s="6">
        <v>856.42778655217762</v>
      </c>
      <c r="R349" s="6">
        <v>3000</v>
      </c>
      <c r="S349" s="6">
        <v>0</v>
      </c>
      <c r="T349" s="6">
        <v>0</v>
      </c>
      <c r="U349" s="6">
        <v>3000</v>
      </c>
      <c r="V349" s="6">
        <v>0</v>
      </c>
      <c r="W349" s="6">
        <v>0</v>
      </c>
      <c r="X349" s="6">
        <v>1876.1681732342017</v>
      </c>
      <c r="Y349" s="6">
        <v>15.075455623976268</v>
      </c>
      <c r="Z349" s="6">
        <v>431.47472162850227</v>
      </c>
      <c r="AA349" s="6">
        <v>128.57743421659825</v>
      </c>
      <c r="AB349" s="6">
        <v>0</v>
      </c>
      <c r="AC349" s="6">
        <v>203.66652100695228</v>
      </c>
      <c r="AD349" s="6">
        <v>3000</v>
      </c>
      <c r="AE349" s="6">
        <v>24.611308061970703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3000</v>
      </c>
      <c r="AN349" s="6">
        <v>0</v>
      </c>
      <c r="AO349" s="6">
        <v>0</v>
      </c>
      <c r="AP349" s="6">
        <v>0</v>
      </c>
      <c r="AQ349" s="6">
        <v>297.91369102050885</v>
      </c>
      <c r="AR349" s="6">
        <v>0</v>
      </c>
      <c r="AS349" s="6">
        <v>0</v>
      </c>
      <c r="AT349" s="6">
        <v>0</v>
      </c>
      <c r="AU349" s="6">
        <v>3000</v>
      </c>
      <c r="AV349" s="6">
        <v>0</v>
      </c>
      <c r="AW349" s="6">
        <v>1294.139782466505</v>
      </c>
      <c r="AX349" s="7">
        <v>0</v>
      </c>
      <c r="BA349" s="13" t="s">
        <v>5</v>
      </c>
      <c r="BB349" s="13" t="s">
        <v>6</v>
      </c>
      <c r="BC349" s="13" t="s">
        <v>7</v>
      </c>
      <c r="BD349" s="13" t="s">
        <v>6</v>
      </c>
    </row>
    <row r="350" spans="1:56" x14ac:dyDescent="0.2">
      <c r="A350" s="10">
        <v>246.79035598231985</v>
      </c>
      <c r="B350" s="11">
        <v>639.2780026976784</v>
      </c>
      <c r="C350" s="11">
        <v>247.03586152732851</v>
      </c>
      <c r="D350" s="11">
        <v>0</v>
      </c>
      <c r="E350" s="11">
        <v>0</v>
      </c>
      <c r="F350" s="11">
        <v>0</v>
      </c>
      <c r="G350" s="11">
        <v>0</v>
      </c>
      <c r="H350" s="11">
        <v>606.50208278838591</v>
      </c>
      <c r="I350" s="11">
        <v>94.083904129816347</v>
      </c>
      <c r="J350" s="11">
        <v>0</v>
      </c>
      <c r="K350" s="11">
        <v>193.61386959791662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1571.0422669376881</v>
      </c>
      <c r="T350" s="11">
        <v>3000</v>
      </c>
      <c r="U350" s="11">
        <v>0</v>
      </c>
      <c r="V350" s="11">
        <v>0</v>
      </c>
      <c r="W350" s="11">
        <v>716.46543354486175</v>
      </c>
      <c r="X350" s="11">
        <v>462.45827824425214</v>
      </c>
      <c r="Y350" s="11">
        <v>956.43189730523363</v>
      </c>
      <c r="Z350" s="11">
        <v>0</v>
      </c>
      <c r="AA350" s="11">
        <v>0</v>
      </c>
      <c r="AB350" s="11">
        <v>212.8716988573351</v>
      </c>
      <c r="AC350" s="11">
        <v>4189.7784586581838</v>
      </c>
      <c r="AD350" s="11">
        <v>0</v>
      </c>
      <c r="AE350" s="11">
        <v>0</v>
      </c>
      <c r="AF350" s="11">
        <v>86.923295991526629</v>
      </c>
      <c r="AG350" s="11">
        <v>3000</v>
      </c>
      <c r="AH350" s="11">
        <v>3000</v>
      </c>
      <c r="AI350" s="11">
        <v>135.10806193572262</v>
      </c>
      <c r="AJ350" s="11">
        <v>581.09733250737463</v>
      </c>
      <c r="AK350" s="11">
        <v>1517.9948634276484</v>
      </c>
      <c r="AL350" s="11">
        <v>3000</v>
      </c>
      <c r="AM350" s="11">
        <v>0</v>
      </c>
      <c r="AN350" s="11">
        <v>87.466383342756671</v>
      </c>
      <c r="AO350" s="11">
        <v>994.62330989798511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261.9817621057814</v>
      </c>
      <c r="AV350" s="11">
        <v>0</v>
      </c>
      <c r="AW350" s="11">
        <v>0</v>
      </c>
      <c r="AX350" s="12">
        <v>0</v>
      </c>
      <c r="BA350" s="13">
        <f>31*31*64*50*10^(-12)</f>
        <v>3.0751999999999998E-6</v>
      </c>
      <c r="BB350" s="13" t="s">
        <v>8</v>
      </c>
      <c r="BC350" s="13">
        <f>BA348*BA350</f>
        <v>7.9511430053055647E-4</v>
      </c>
      <c r="BD350" s="13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7A5D-460B-4786-A929-FDA18E1D2983}">
  <dimension ref="A1:BD350"/>
  <sheetViews>
    <sheetView topLeftCell="A307" zoomScale="73" zoomScaleNormal="73" workbookViewId="0">
      <selection activeCell="BC307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3" t="s">
        <v>0</v>
      </c>
      <c r="AZ1" s="13" t="s">
        <v>1</v>
      </c>
    </row>
    <row r="2" spans="1:52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7">
        <v>0</v>
      </c>
      <c r="AY2" s="13">
        <v>20</v>
      </c>
      <c r="AZ2" s="13">
        <v>28</v>
      </c>
    </row>
    <row r="3" spans="1:52" x14ac:dyDescent="0.2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7">
        <v>0</v>
      </c>
    </row>
    <row r="4" spans="1:52" x14ac:dyDescent="0.2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7">
        <v>0</v>
      </c>
    </row>
    <row r="5" spans="1:52" x14ac:dyDescent="0.2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7">
        <v>0</v>
      </c>
    </row>
    <row r="6" spans="1:52" x14ac:dyDescent="0.2">
      <c r="A6" s="8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7">
        <v>0</v>
      </c>
    </row>
    <row r="7" spans="1:52" x14ac:dyDescent="0.2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0</v>
      </c>
    </row>
    <row r="8" spans="1:52" x14ac:dyDescent="0.2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14">
        <v>0</v>
      </c>
      <c r="N8" s="14">
        <v>0</v>
      </c>
      <c r="O8" s="14">
        <v>0</v>
      </c>
      <c r="P8" s="15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5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5">
        <v>0</v>
      </c>
      <c r="AK8" s="14">
        <v>0</v>
      </c>
      <c r="AL8" s="14">
        <v>0</v>
      </c>
      <c r="AM8" s="14">
        <v>0</v>
      </c>
      <c r="AN8" s="15">
        <v>0</v>
      </c>
      <c r="AO8" s="14">
        <v>0</v>
      </c>
      <c r="AP8" s="14">
        <v>0</v>
      </c>
      <c r="AQ8" s="14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7">
        <v>0</v>
      </c>
    </row>
    <row r="9" spans="1:52" x14ac:dyDescent="0.2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7">
        <v>0</v>
      </c>
    </row>
    <row r="10" spans="1:52" x14ac:dyDescent="0.2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7">
        <v>0</v>
      </c>
    </row>
    <row r="11" spans="1:52" x14ac:dyDescent="0.2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15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7">
        <v>0</v>
      </c>
    </row>
    <row r="12" spans="1:52" x14ac:dyDescent="0.2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6">
        <v>0</v>
      </c>
      <c r="AS12" s="6">
        <v>0</v>
      </c>
      <c r="AT12" s="6">
        <v>0</v>
      </c>
      <c r="AU12" s="9">
        <v>0</v>
      </c>
      <c r="AV12" s="6">
        <v>0</v>
      </c>
      <c r="AW12" s="6">
        <v>0</v>
      </c>
      <c r="AX12" s="7">
        <v>0</v>
      </c>
    </row>
    <row r="13" spans="1:52" x14ac:dyDescent="0.2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7">
        <v>0</v>
      </c>
    </row>
    <row r="14" spans="1:52" x14ac:dyDescent="0.2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7">
        <v>0</v>
      </c>
    </row>
    <row r="15" spans="1:52" x14ac:dyDescent="0.2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0</v>
      </c>
    </row>
    <row r="16" spans="1:52" x14ac:dyDescent="0.2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7">
        <v>0</v>
      </c>
    </row>
    <row r="17" spans="1:50" x14ac:dyDescent="0.2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7">
        <v>0</v>
      </c>
    </row>
    <row r="18" spans="1:50" x14ac:dyDescent="0.2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7">
        <v>0</v>
      </c>
    </row>
    <row r="19" spans="1:50" x14ac:dyDescent="0.2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7">
        <v>0</v>
      </c>
    </row>
    <row r="20" spans="1:50" x14ac:dyDescent="0.2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5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7">
        <v>0</v>
      </c>
    </row>
    <row r="21" spans="1:50" x14ac:dyDescent="0.2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7">
        <v>0</v>
      </c>
    </row>
    <row r="22" spans="1:50" x14ac:dyDescent="0.2">
      <c r="A22" s="5">
        <v>0</v>
      </c>
      <c r="B22" s="6">
        <v>0</v>
      </c>
      <c r="C22" s="6">
        <v>0</v>
      </c>
      <c r="D22" s="6">
        <v>40.057511772755788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9">
        <v>0</v>
      </c>
      <c r="AX22" s="7">
        <v>0</v>
      </c>
    </row>
    <row r="23" spans="1:50" x14ac:dyDescent="0.2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199.36266785654379</v>
      </c>
      <c r="AI23" s="14">
        <v>23.344864187011353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7">
        <v>0</v>
      </c>
    </row>
    <row r="24" spans="1:50" x14ac:dyDescent="0.2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90.953526000882448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172.6637144773681</v>
      </c>
      <c r="AP24" s="14">
        <v>0</v>
      </c>
      <c r="AQ24" s="14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7">
        <v>0</v>
      </c>
    </row>
    <row r="25" spans="1:50" x14ac:dyDescent="0.2">
      <c r="A25" s="5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7">
        <v>0</v>
      </c>
    </row>
    <row r="26" spans="1:50" x14ac:dyDescent="0.2">
      <c r="A26" s="5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</row>
    <row r="27" spans="1:50" x14ac:dyDescent="0.2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4.9161892089282446</v>
      </c>
      <c r="AP27" s="14">
        <v>0</v>
      </c>
      <c r="AQ27" s="14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7">
        <v>0</v>
      </c>
    </row>
    <row r="28" spans="1:50" x14ac:dyDescent="0.2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7">
        <v>0</v>
      </c>
    </row>
    <row r="29" spans="1:50" x14ac:dyDescent="0.2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7">
        <v>0</v>
      </c>
    </row>
    <row r="30" spans="1:50" x14ac:dyDescent="0.2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5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7">
        <v>0</v>
      </c>
    </row>
    <row r="31" spans="1:50" x14ac:dyDescent="0.2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7">
        <v>0</v>
      </c>
    </row>
    <row r="32" spans="1:50" x14ac:dyDescent="0.2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7">
        <v>0</v>
      </c>
    </row>
    <row r="33" spans="1:56" x14ac:dyDescent="0.2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7">
        <v>0</v>
      </c>
    </row>
    <row r="34" spans="1:56" x14ac:dyDescent="0.2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7">
        <v>0</v>
      </c>
    </row>
    <row r="35" spans="1:56" x14ac:dyDescent="0.2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7">
        <v>0</v>
      </c>
    </row>
    <row r="36" spans="1:56" x14ac:dyDescent="0.2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9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7">
        <v>0</v>
      </c>
    </row>
    <row r="37" spans="1:56" x14ac:dyDescent="0.2">
      <c r="A37" s="5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7">
        <v>0</v>
      </c>
    </row>
    <row r="38" spans="1:56" x14ac:dyDescent="0.2">
      <c r="A38" s="5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v>0</v>
      </c>
    </row>
    <row r="39" spans="1:56" x14ac:dyDescent="0.2">
      <c r="A39" s="5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7">
        <v>0</v>
      </c>
    </row>
    <row r="40" spans="1:56" x14ac:dyDescent="0.2">
      <c r="A40" s="5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</row>
    <row r="41" spans="1:56" x14ac:dyDescent="0.2">
      <c r="A41" s="5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7">
        <v>0</v>
      </c>
    </row>
    <row r="42" spans="1:56" x14ac:dyDescent="0.2">
      <c r="A42" s="5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7">
        <v>0</v>
      </c>
    </row>
    <row r="43" spans="1:56" x14ac:dyDescent="0.2">
      <c r="A43" s="5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209.20594982478633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9">
        <v>0</v>
      </c>
      <c r="AU43" s="6">
        <v>0</v>
      </c>
      <c r="AV43" s="9">
        <v>0</v>
      </c>
      <c r="AW43" s="6">
        <v>0</v>
      </c>
      <c r="AX43" s="7">
        <v>0</v>
      </c>
    </row>
    <row r="44" spans="1:56" x14ac:dyDescent="0.2">
      <c r="A44" s="5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9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9">
        <v>0</v>
      </c>
      <c r="AV44" s="6">
        <v>0</v>
      </c>
      <c r="AW44" s="6">
        <v>0</v>
      </c>
      <c r="AX44" s="7">
        <v>0</v>
      </c>
    </row>
    <row r="45" spans="1:56" x14ac:dyDescent="0.2">
      <c r="A45" s="5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25.404036797614481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7">
        <v>0</v>
      </c>
    </row>
    <row r="46" spans="1:56" x14ac:dyDescent="0.2">
      <c r="A46" s="5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234.99522792982089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7">
        <v>0</v>
      </c>
    </row>
    <row r="47" spans="1:56" x14ac:dyDescent="0.2">
      <c r="A47" s="5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47.60264434372948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7">
        <v>0</v>
      </c>
      <c r="BA47" s="13" t="s">
        <v>2</v>
      </c>
      <c r="BB47" s="13" t="s">
        <v>3</v>
      </c>
      <c r="BC47" s="13"/>
      <c r="BD47" s="13"/>
    </row>
    <row r="48" spans="1:56" x14ac:dyDescent="0.2">
      <c r="A48" s="5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9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358.43928392363387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7">
        <v>0</v>
      </c>
      <c r="BA48" s="13">
        <f>AVERAGE(M5:AQ35)</f>
        <v>0.51117685924113831</v>
      </c>
      <c r="BB48" s="13" t="s">
        <v>4</v>
      </c>
      <c r="BC48" s="13"/>
      <c r="BD48" s="13"/>
    </row>
    <row r="49" spans="1:56" x14ac:dyDescent="0.2">
      <c r="A49" s="5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33.18968850257761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3000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7">
        <v>0</v>
      </c>
      <c r="BA49" s="13" t="s">
        <v>5</v>
      </c>
      <c r="BB49" s="13" t="s">
        <v>6</v>
      </c>
      <c r="BC49" s="13" t="s">
        <v>7</v>
      </c>
      <c r="BD49" s="13" t="s">
        <v>6</v>
      </c>
    </row>
    <row r="50" spans="1:56" x14ac:dyDescent="0.2">
      <c r="A50" s="5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219.72582670187603</v>
      </c>
      <c r="L50" s="6">
        <v>0</v>
      </c>
      <c r="M50" s="6">
        <v>0</v>
      </c>
      <c r="N50" s="9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9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46.263574316802533</v>
      </c>
      <c r="AV50" s="6">
        <v>314.58464694288796</v>
      </c>
      <c r="AW50" s="6">
        <v>0</v>
      </c>
      <c r="AX50" s="7">
        <v>0</v>
      </c>
      <c r="BA50" s="13">
        <f>31*31*64*50*10^(-12)</f>
        <v>3.0751999999999998E-6</v>
      </c>
      <c r="BB50" s="13" t="s">
        <v>8</v>
      </c>
      <c r="BC50" s="13">
        <f>BA48*BA50</f>
        <v>1.5719710775383485E-6</v>
      </c>
      <c r="BD50" s="13" t="s">
        <v>9</v>
      </c>
    </row>
    <row r="51" spans="1:56" x14ac:dyDescent="0.2">
      <c r="A51" s="1">
        <v>33.988055404540773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0.81961161309618547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5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7">
        <v>0</v>
      </c>
    </row>
    <row r="53" spans="1:56" x14ac:dyDescent="0.2">
      <c r="A53" s="5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9">
        <v>0</v>
      </c>
      <c r="AX53" s="7">
        <v>0</v>
      </c>
    </row>
    <row r="54" spans="1:56" x14ac:dyDescent="0.2">
      <c r="A54" s="5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48.374529274776705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</row>
    <row r="55" spans="1:56" x14ac:dyDescent="0.2">
      <c r="A55" s="5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6.1364120376920255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7">
        <v>0</v>
      </c>
    </row>
    <row r="56" spans="1:56" x14ac:dyDescent="0.2">
      <c r="A56" s="5">
        <v>53.513659232605733</v>
      </c>
      <c r="B56" s="6">
        <v>0</v>
      </c>
      <c r="C56" s="6">
        <v>0</v>
      </c>
      <c r="D56" s="6">
        <v>5.8598988206381364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202.733341254067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26.703869350293189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7">
        <v>0</v>
      </c>
    </row>
    <row r="57" spans="1:56" x14ac:dyDescent="0.2">
      <c r="A57" s="5">
        <v>0</v>
      </c>
      <c r="B57" s="6">
        <v>0</v>
      </c>
      <c r="C57" s="6">
        <v>0</v>
      </c>
      <c r="D57" s="6">
        <v>0</v>
      </c>
      <c r="E57" s="6">
        <v>46.596616656463539</v>
      </c>
      <c r="F57" s="6">
        <v>0</v>
      </c>
      <c r="G57" s="6">
        <v>29.712672051005484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7">
        <v>0</v>
      </c>
    </row>
    <row r="58" spans="1:56" x14ac:dyDescent="0.2">
      <c r="A58" s="5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14.212312385556743</v>
      </c>
      <c r="M58" s="6">
        <v>0</v>
      </c>
      <c r="N58" s="6">
        <v>55.411994465043335</v>
      </c>
      <c r="O58" s="6">
        <v>23.066927065639447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10.249505148683511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7">
        <v>0</v>
      </c>
    </row>
    <row r="59" spans="1:56" x14ac:dyDescent="0.2">
      <c r="A59" s="5">
        <v>0</v>
      </c>
      <c r="B59" s="6">
        <v>0</v>
      </c>
      <c r="C59" s="6">
        <v>18.156556791800995</v>
      </c>
      <c r="D59" s="6">
        <v>0</v>
      </c>
      <c r="E59" s="6">
        <v>0</v>
      </c>
      <c r="F59" s="6">
        <v>0</v>
      </c>
      <c r="G59" s="6">
        <v>0</v>
      </c>
      <c r="H59" s="6">
        <v>13.647621348543908</v>
      </c>
      <c r="I59" s="6">
        <v>0</v>
      </c>
      <c r="J59" s="6">
        <v>0</v>
      </c>
      <c r="K59" s="6">
        <v>65.26064862967678</v>
      </c>
      <c r="L59" s="6">
        <v>0</v>
      </c>
      <c r="M59" s="6">
        <v>0</v>
      </c>
      <c r="N59" s="6">
        <v>7.8437509207901712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289.57714791910485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7">
        <v>0</v>
      </c>
    </row>
    <row r="60" spans="1:56" x14ac:dyDescent="0.2">
      <c r="A60" s="5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25.328777005024222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17.960936091716121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18.05845598902215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64.263307317730323</v>
      </c>
      <c r="AQ60" s="6">
        <v>0</v>
      </c>
      <c r="AR60" s="6">
        <v>0</v>
      </c>
      <c r="AS60" s="6">
        <v>0</v>
      </c>
      <c r="AT60" s="6">
        <v>0</v>
      </c>
      <c r="AU60" s="6">
        <v>268.73046681623282</v>
      </c>
      <c r="AV60" s="6">
        <v>0</v>
      </c>
      <c r="AW60" s="6">
        <v>0</v>
      </c>
      <c r="AX60" s="7">
        <v>0</v>
      </c>
    </row>
    <row r="61" spans="1:56" x14ac:dyDescent="0.2">
      <c r="A61" s="5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45.416582650449982</v>
      </c>
      <c r="V61" s="6">
        <v>75.25262717835767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32.223462228510471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7">
        <v>0</v>
      </c>
    </row>
    <row r="62" spans="1:56" x14ac:dyDescent="0.2">
      <c r="A62" s="5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0.84202760216749084</v>
      </c>
      <c r="N62" s="6">
        <v>0</v>
      </c>
      <c r="O62" s="6">
        <v>0</v>
      </c>
      <c r="P62" s="6">
        <v>8.7165822027855029</v>
      </c>
      <c r="Q62" s="6">
        <v>0</v>
      </c>
      <c r="R62" s="6">
        <v>14.622564091427648</v>
      </c>
      <c r="S62" s="6">
        <v>0</v>
      </c>
      <c r="T62" s="6">
        <v>0</v>
      </c>
      <c r="U62" s="6">
        <v>111.27329289084764</v>
      </c>
      <c r="V62" s="6">
        <v>3000</v>
      </c>
      <c r="W62" s="6">
        <v>126.0034713978298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7">
        <v>0</v>
      </c>
    </row>
    <row r="63" spans="1:56" x14ac:dyDescent="0.2">
      <c r="A63" s="5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96.182261256180936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0.42896976405791065</v>
      </c>
      <c r="V63" s="6">
        <v>150.62386222289024</v>
      </c>
      <c r="W63" s="6">
        <v>59.845532936979907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7">
        <v>0</v>
      </c>
    </row>
    <row r="64" spans="1:56" x14ac:dyDescent="0.2">
      <c r="A64" s="5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3.2633564642064812</v>
      </c>
      <c r="M64" s="6">
        <v>0</v>
      </c>
      <c r="N64" s="6">
        <v>0</v>
      </c>
      <c r="O64" s="6">
        <v>24.779751943654446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7">
        <v>0</v>
      </c>
    </row>
    <row r="65" spans="1:50" x14ac:dyDescent="0.2">
      <c r="A65" s="5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15.096371806319894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39.9959295248118</v>
      </c>
      <c r="P65" s="6">
        <v>635.00807030722717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69.750016758382117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7">
        <v>0</v>
      </c>
    </row>
    <row r="66" spans="1:50" x14ac:dyDescent="0.2">
      <c r="A66" s="5">
        <v>0</v>
      </c>
      <c r="B66" s="6">
        <v>0</v>
      </c>
      <c r="C66" s="6">
        <v>0</v>
      </c>
      <c r="D66" s="6">
        <v>37.883221496220813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95.726895775943376</v>
      </c>
      <c r="O66" s="6">
        <v>0</v>
      </c>
      <c r="P66" s="6">
        <v>6.3360506294175138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29.289020752717533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7">
        <v>0</v>
      </c>
    </row>
    <row r="67" spans="1:50" x14ac:dyDescent="0.2">
      <c r="A67" s="5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22.002039654533291</v>
      </c>
      <c r="AG67" s="6">
        <v>0</v>
      </c>
      <c r="AH67" s="6">
        <v>32.504535085786756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9.8612896821578033</v>
      </c>
      <c r="AV67" s="6">
        <v>0</v>
      </c>
      <c r="AW67" s="6">
        <v>0</v>
      </c>
      <c r="AX67" s="7">
        <v>0</v>
      </c>
    </row>
    <row r="68" spans="1:50" x14ac:dyDescent="0.2">
      <c r="A68" s="5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4.7602405417801492</v>
      </c>
      <c r="L68" s="6">
        <v>0</v>
      </c>
      <c r="M68" s="6">
        <v>0</v>
      </c>
      <c r="N68" s="6">
        <v>0</v>
      </c>
      <c r="O68" s="6">
        <v>0</v>
      </c>
      <c r="P68" s="6">
        <v>3000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138.02076204381183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80.044848333629488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</row>
    <row r="69" spans="1:50" x14ac:dyDescent="0.2">
      <c r="A69" s="5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28.757970237498284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1.5273102056094103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232.66099866523336</v>
      </c>
      <c r="AS69" s="6">
        <v>769.77144771228586</v>
      </c>
      <c r="AT69" s="6">
        <v>0</v>
      </c>
      <c r="AU69" s="6">
        <v>0</v>
      </c>
      <c r="AV69" s="6">
        <v>0</v>
      </c>
      <c r="AW69" s="6">
        <v>0</v>
      </c>
      <c r="AX69" s="7">
        <v>0</v>
      </c>
    </row>
    <row r="70" spans="1:50" x14ac:dyDescent="0.2">
      <c r="A70" s="5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12.02946686582527</v>
      </c>
      <c r="AI70" s="6">
        <v>42.489893511339233</v>
      </c>
      <c r="AJ70" s="6">
        <v>0</v>
      </c>
      <c r="AK70" s="6">
        <v>0</v>
      </c>
      <c r="AL70" s="6">
        <v>90.967910330286941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7">
        <v>0</v>
      </c>
    </row>
    <row r="71" spans="1:50" x14ac:dyDescent="0.2">
      <c r="A71" s="5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11.856173825229234</v>
      </c>
      <c r="AF71" s="6">
        <v>0</v>
      </c>
      <c r="AG71" s="6">
        <v>0</v>
      </c>
      <c r="AH71" s="6">
        <v>0</v>
      </c>
      <c r="AI71" s="6">
        <v>0</v>
      </c>
      <c r="AJ71" s="6">
        <v>64.629385066923078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7">
        <v>0</v>
      </c>
    </row>
    <row r="72" spans="1:50" x14ac:dyDescent="0.2">
      <c r="A72" s="5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27.888710334624648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7">
        <v>0</v>
      </c>
    </row>
    <row r="73" spans="1:50" x14ac:dyDescent="0.2">
      <c r="A73" s="5">
        <v>1.4762171398583632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211.90374057843837</v>
      </c>
      <c r="I73" s="6">
        <v>0</v>
      </c>
      <c r="J73" s="6">
        <v>0</v>
      </c>
      <c r="K73" s="6">
        <v>0</v>
      </c>
      <c r="L73" s="6">
        <v>0</v>
      </c>
      <c r="M73" s="6">
        <v>153.40828045516173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53.500376273454094</v>
      </c>
      <c r="U73" s="6">
        <v>3000</v>
      </c>
      <c r="V73" s="6">
        <v>54.512123594464811</v>
      </c>
      <c r="W73" s="6">
        <v>0</v>
      </c>
      <c r="X73" s="6">
        <v>0</v>
      </c>
      <c r="Y73" s="6">
        <v>0</v>
      </c>
      <c r="Z73" s="6">
        <v>0</v>
      </c>
      <c r="AA73" s="6">
        <v>8.2994892545843868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3000</v>
      </c>
      <c r="AO73" s="6">
        <v>278.88121205998777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7">
        <v>0</v>
      </c>
    </row>
    <row r="74" spans="1:50" x14ac:dyDescent="0.2">
      <c r="A74" s="5">
        <v>0</v>
      </c>
      <c r="B74" s="6">
        <v>0</v>
      </c>
      <c r="C74" s="6">
        <v>0</v>
      </c>
      <c r="D74" s="6">
        <v>0</v>
      </c>
      <c r="E74" s="9">
        <v>0</v>
      </c>
      <c r="F74" s="6">
        <v>0</v>
      </c>
      <c r="G74" s="6">
        <v>10.889843584205664</v>
      </c>
      <c r="H74" s="6">
        <v>0</v>
      </c>
      <c r="I74" s="6">
        <v>0</v>
      </c>
      <c r="J74" s="6">
        <v>0</v>
      </c>
      <c r="K74" s="6">
        <v>0</v>
      </c>
      <c r="L74" s="6">
        <v>212.45759873403722</v>
      </c>
      <c r="M74" s="6">
        <v>3000</v>
      </c>
      <c r="N74" s="6">
        <v>270.43515543343256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556.31430773343618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69.981310062382818</v>
      </c>
      <c r="AL74" s="6">
        <v>111.22144548500819</v>
      </c>
      <c r="AM74" s="6">
        <v>0</v>
      </c>
      <c r="AN74" s="6">
        <v>163.85460492286984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7">
        <v>0</v>
      </c>
    </row>
    <row r="75" spans="1:50" x14ac:dyDescent="0.2">
      <c r="A75" s="5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131.78248193493573</v>
      </c>
      <c r="M75" s="6">
        <v>406.35787197986474</v>
      </c>
      <c r="N75" s="6">
        <v>53.809512032405564</v>
      </c>
      <c r="O75" s="6">
        <v>5.0226481296931524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110.53071557178282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7">
        <v>0</v>
      </c>
    </row>
    <row r="76" spans="1:50" x14ac:dyDescent="0.2">
      <c r="A76" s="5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10.299634537952898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7">
        <v>0</v>
      </c>
    </row>
    <row r="77" spans="1:50" x14ac:dyDescent="0.2">
      <c r="A77" s="5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20.343222733200946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30.783446077215558</v>
      </c>
      <c r="AM77" s="6">
        <v>0</v>
      </c>
      <c r="AN77" s="6">
        <v>0</v>
      </c>
      <c r="AO77" s="6">
        <v>209.63996604237127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20.016263425321085</v>
      </c>
      <c r="AV77" s="6">
        <v>0</v>
      </c>
      <c r="AW77" s="6">
        <v>0</v>
      </c>
      <c r="AX77" s="7">
        <v>0</v>
      </c>
    </row>
    <row r="78" spans="1:50" x14ac:dyDescent="0.2">
      <c r="A78" s="5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1.1889265392737798</v>
      </c>
      <c r="AT78" s="6">
        <v>0</v>
      </c>
      <c r="AU78" s="6">
        <v>0</v>
      </c>
      <c r="AV78" s="6">
        <v>0</v>
      </c>
      <c r="AW78" s="6">
        <v>0</v>
      </c>
      <c r="AX78" s="7">
        <v>0</v>
      </c>
    </row>
    <row r="79" spans="1:50" x14ac:dyDescent="0.2">
      <c r="A79" s="5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202.34251679910767</v>
      </c>
      <c r="M79" s="6">
        <v>783.33706976976146</v>
      </c>
      <c r="N79" s="6">
        <v>44.620649290453002</v>
      </c>
      <c r="O79" s="6">
        <v>0</v>
      </c>
      <c r="P79" s="6">
        <v>3.7187959261727883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17.255510351289104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7">
        <v>0</v>
      </c>
    </row>
    <row r="80" spans="1:50" x14ac:dyDescent="0.2">
      <c r="A80" s="5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168.48999595201531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137.41911536808902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7">
        <v>0</v>
      </c>
    </row>
    <row r="81" spans="1:50" x14ac:dyDescent="0.2">
      <c r="A81" s="5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7">
        <v>0</v>
      </c>
    </row>
    <row r="82" spans="1:50" x14ac:dyDescent="0.2">
      <c r="A82" s="5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35.632770265373438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</row>
    <row r="83" spans="1:50" x14ac:dyDescent="0.2">
      <c r="A83" s="5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1320.327863634468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7">
        <v>0</v>
      </c>
    </row>
    <row r="84" spans="1:50" x14ac:dyDescent="0.2">
      <c r="A84" s="5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40.555995769473157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4.1070139416206075</v>
      </c>
      <c r="AS84" s="6">
        <v>313.25470171279585</v>
      </c>
      <c r="AT84" s="6">
        <v>0</v>
      </c>
      <c r="AU84" s="6">
        <v>0</v>
      </c>
      <c r="AV84" s="6">
        <v>0</v>
      </c>
      <c r="AW84" s="6">
        <v>0</v>
      </c>
      <c r="AX84" s="7">
        <v>0</v>
      </c>
    </row>
    <row r="85" spans="1:50" x14ac:dyDescent="0.2">
      <c r="A85" s="5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149.48709332683666</v>
      </c>
      <c r="AT85" s="6">
        <v>0</v>
      </c>
      <c r="AU85" s="6">
        <v>0</v>
      </c>
      <c r="AV85" s="6">
        <v>0</v>
      </c>
      <c r="AW85" s="6">
        <v>0</v>
      </c>
      <c r="AX85" s="7">
        <v>0</v>
      </c>
    </row>
    <row r="86" spans="1:50" x14ac:dyDescent="0.2">
      <c r="A86" s="5">
        <v>290.69274632918996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183.71553679773524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7">
        <v>0</v>
      </c>
    </row>
    <row r="87" spans="1:50" x14ac:dyDescent="0.2">
      <c r="A87" s="5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121.46957808638308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602.17012212082227</v>
      </c>
      <c r="AU87" s="6">
        <v>0</v>
      </c>
      <c r="AV87" s="6">
        <v>0</v>
      </c>
      <c r="AW87" s="6">
        <v>0</v>
      </c>
      <c r="AX87" s="7">
        <v>0</v>
      </c>
    </row>
    <row r="88" spans="1:50" x14ac:dyDescent="0.2">
      <c r="A88" s="5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320.3093215550125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392.41325398099798</v>
      </c>
      <c r="AX88" s="7">
        <v>0</v>
      </c>
    </row>
    <row r="89" spans="1:50" x14ac:dyDescent="0.2">
      <c r="A89" s="5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7">
        <v>0</v>
      </c>
    </row>
    <row r="90" spans="1:50" x14ac:dyDescent="0.2">
      <c r="A90" s="5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2724.7263706686858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7">
        <v>0</v>
      </c>
    </row>
    <row r="91" spans="1:50" x14ac:dyDescent="0.2">
      <c r="A91" s="5">
        <v>0</v>
      </c>
      <c r="B91" s="6">
        <v>0</v>
      </c>
      <c r="C91" s="6">
        <v>0</v>
      </c>
      <c r="D91" s="6">
        <v>0</v>
      </c>
      <c r="E91" s="6">
        <v>396.70094254249034</v>
      </c>
      <c r="F91" s="6">
        <v>0</v>
      </c>
      <c r="G91" s="6">
        <v>0</v>
      </c>
      <c r="H91" s="6">
        <v>0</v>
      </c>
      <c r="I91" s="6">
        <v>0</v>
      </c>
      <c r="J91" s="6">
        <v>151.76164193519207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7">
        <v>0</v>
      </c>
    </row>
    <row r="92" spans="1:50" x14ac:dyDescent="0.2">
      <c r="A92" s="5">
        <v>0</v>
      </c>
      <c r="B92" s="6">
        <v>0</v>
      </c>
      <c r="C92" s="6">
        <v>0</v>
      </c>
      <c r="D92" s="6">
        <v>0</v>
      </c>
      <c r="E92" s="6">
        <v>3000</v>
      </c>
      <c r="F92" s="6">
        <v>3000</v>
      </c>
      <c r="G92" s="6">
        <v>578.11842842424676</v>
      </c>
      <c r="H92" s="6">
        <v>3000</v>
      </c>
      <c r="I92" s="6">
        <v>617.25654369442145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7">
        <v>0</v>
      </c>
    </row>
    <row r="93" spans="1:50" x14ac:dyDescent="0.2">
      <c r="A93" s="5">
        <v>0</v>
      </c>
      <c r="B93" s="6">
        <v>0</v>
      </c>
      <c r="C93" s="6">
        <v>0</v>
      </c>
      <c r="D93" s="6">
        <v>0</v>
      </c>
      <c r="E93" s="6">
        <v>0</v>
      </c>
      <c r="F93" s="6">
        <v>3000</v>
      </c>
      <c r="G93" s="6">
        <v>0</v>
      </c>
      <c r="H93" s="6">
        <v>117.46712471311866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7">
        <v>0</v>
      </c>
    </row>
    <row r="94" spans="1:50" x14ac:dyDescent="0.2">
      <c r="A94" s="5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69.386117601573005</v>
      </c>
      <c r="P94" s="6">
        <v>0</v>
      </c>
      <c r="Q94" s="6">
        <v>0</v>
      </c>
      <c r="R94" s="6">
        <v>0</v>
      </c>
      <c r="S94" s="9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92.137107216860386</v>
      </c>
      <c r="AW94" s="6">
        <v>0</v>
      </c>
      <c r="AX94" s="7">
        <v>0</v>
      </c>
    </row>
    <row r="95" spans="1:50" x14ac:dyDescent="0.2">
      <c r="A95" s="5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18.560956352594076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7">
        <v>0</v>
      </c>
    </row>
    <row r="96" spans="1:50" x14ac:dyDescent="0.2">
      <c r="A96" s="5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</row>
    <row r="97" spans="1:56" x14ac:dyDescent="0.2">
      <c r="A97" s="5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7">
        <v>0</v>
      </c>
      <c r="BA97" s="13" t="s">
        <v>2</v>
      </c>
      <c r="BB97" s="13" t="s">
        <v>3</v>
      </c>
      <c r="BC97" s="13"/>
      <c r="BD97" s="13"/>
    </row>
    <row r="98" spans="1:56" x14ac:dyDescent="0.2">
      <c r="A98" s="5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7">
        <v>0</v>
      </c>
      <c r="BA98" s="13">
        <f>AVERAGE(M55:AQ85)</f>
        <v>23.849544695754108</v>
      </c>
      <c r="BB98" s="13" t="s">
        <v>4</v>
      </c>
      <c r="BC98" s="13"/>
      <c r="BD98" s="13"/>
    </row>
    <row r="99" spans="1:56" x14ac:dyDescent="0.2">
      <c r="A99" s="5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27.988420235645663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7">
        <v>0</v>
      </c>
      <c r="BA99" s="13" t="s">
        <v>5</v>
      </c>
      <c r="BB99" s="13" t="s">
        <v>6</v>
      </c>
      <c r="BC99" s="13" t="s">
        <v>7</v>
      </c>
      <c r="BD99" s="13" t="s">
        <v>6</v>
      </c>
    </row>
    <row r="100" spans="1:56" x14ac:dyDescent="0.2">
      <c r="A100" s="10">
        <v>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2">
        <v>0</v>
      </c>
      <c r="BA100" s="13">
        <f>31*31*64*50*10^(-12)</f>
        <v>3.0751999999999998E-6</v>
      </c>
      <c r="BB100" s="13" t="s">
        <v>8</v>
      </c>
      <c r="BC100" s="13">
        <f>BA98*BA100</f>
        <v>7.3342119848383025E-5</v>
      </c>
      <c r="BD100" s="13" t="s">
        <v>9</v>
      </c>
    </row>
    <row r="101" spans="1:56" x14ac:dyDescent="0.2">
      <c r="A101" s="5">
        <v>66.653460276168062</v>
      </c>
      <c r="B101" s="6">
        <v>0</v>
      </c>
      <c r="C101" s="6">
        <v>0</v>
      </c>
      <c r="D101" s="6">
        <v>0</v>
      </c>
      <c r="E101" s="6">
        <v>0</v>
      </c>
      <c r="F101" s="6">
        <v>30.295213679187327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26.502844306874977</v>
      </c>
      <c r="AU101" s="6">
        <v>0</v>
      </c>
      <c r="AV101" s="6">
        <v>0</v>
      </c>
      <c r="AW101" s="6">
        <v>0</v>
      </c>
      <c r="AX101" s="7">
        <v>0</v>
      </c>
    </row>
    <row r="102" spans="1:56" x14ac:dyDescent="0.2">
      <c r="A102" s="5">
        <v>0</v>
      </c>
      <c r="B102" s="6">
        <v>0</v>
      </c>
      <c r="C102" s="6">
        <v>23.781000494621821</v>
      </c>
      <c r="D102" s="6">
        <v>0</v>
      </c>
      <c r="E102" s="6">
        <v>17.445793253364172</v>
      </c>
      <c r="F102" s="6">
        <v>118.31058937715488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0.37416599288599173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19.238518904644479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7">
        <v>0</v>
      </c>
    </row>
    <row r="103" spans="1:56" x14ac:dyDescent="0.2">
      <c r="A103" s="5">
        <v>41.892708240846332</v>
      </c>
      <c r="B103" s="6">
        <v>56.442011705897585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127.31269150021672</v>
      </c>
      <c r="J103" s="6">
        <v>0</v>
      </c>
      <c r="K103" s="6">
        <v>153.4942915352749</v>
      </c>
      <c r="L103" s="6">
        <v>37.649877913554064</v>
      </c>
      <c r="M103" s="6">
        <v>16.731530306269633</v>
      </c>
      <c r="N103" s="6">
        <v>20.996124325610708</v>
      </c>
      <c r="O103" s="6">
        <v>0</v>
      </c>
      <c r="P103" s="6">
        <v>0</v>
      </c>
      <c r="Q103" s="6">
        <v>0</v>
      </c>
      <c r="R103" s="6">
        <v>28.10592455893584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52.147565729972484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13.752122027454789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7">
        <v>0</v>
      </c>
    </row>
    <row r="104" spans="1:56" x14ac:dyDescent="0.2">
      <c r="A104" s="5">
        <v>8.6143781585719807</v>
      </c>
      <c r="B104" s="6">
        <v>0</v>
      </c>
      <c r="C104" s="6">
        <v>67.980930380233531</v>
      </c>
      <c r="D104" s="6">
        <v>34.606925470328406</v>
      </c>
      <c r="E104" s="6">
        <v>0</v>
      </c>
      <c r="F104" s="6">
        <v>73.957319279633793</v>
      </c>
      <c r="G104" s="6">
        <v>75.546098655528112</v>
      </c>
      <c r="H104" s="6">
        <v>149.55316118714609</v>
      </c>
      <c r="I104" s="6">
        <v>17.514839348925761</v>
      </c>
      <c r="J104" s="6">
        <v>48.373759415305358</v>
      </c>
      <c r="K104" s="6">
        <v>4.569743814148751</v>
      </c>
      <c r="L104" s="6">
        <v>20.507804831830981</v>
      </c>
      <c r="M104" s="6">
        <v>0</v>
      </c>
      <c r="N104" s="6">
        <v>0</v>
      </c>
      <c r="O104" s="6">
        <v>19.63814382092005</v>
      </c>
      <c r="P104" s="6">
        <v>107.66514910171509</v>
      </c>
      <c r="Q104" s="6">
        <v>86.158954256593915</v>
      </c>
      <c r="R104" s="6">
        <v>179.1269175457337</v>
      </c>
      <c r="S104" s="6">
        <v>37.70607634860562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12.149994320635869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25.520442594066935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7">
        <v>0</v>
      </c>
    </row>
    <row r="105" spans="1:56" x14ac:dyDescent="0.2">
      <c r="A105" s="5">
        <v>0</v>
      </c>
      <c r="B105" s="6">
        <v>18.202296614912029</v>
      </c>
      <c r="C105" s="6">
        <v>6.5862243813062378</v>
      </c>
      <c r="D105" s="6">
        <v>15.116453306105996</v>
      </c>
      <c r="E105" s="6">
        <v>12.028141462408257</v>
      </c>
      <c r="F105" s="6">
        <v>39.300816048219531</v>
      </c>
      <c r="G105" s="6">
        <v>0</v>
      </c>
      <c r="H105" s="6">
        <v>82.649707051987662</v>
      </c>
      <c r="I105" s="6">
        <v>120.38779629082774</v>
      </c>
      <c r="J105" s="6">
        <v>0</v>
      </c>
      <c r="K105" s="6">
        <v>176.73646087151928</v>
      </c>
      <c r="L105" s="6">
        <v>84.861800250478609</v>
      </c>
      <c r="M105" s="6">
        <v>18.239134996738812</v>
      </c>
      <c r="N105" s="6">
        <v>73.260640962404977</v>
      </c>
      <c r="O105" s="6">
        <v>43.096957671161817</v>
      </c>
      <c r="P105" s="6">
        <v>128.16097025462523</v>
      </c>
      <c r="Q105" s="6">
        <v>0</v>
      </c>
      <c r="R105" s="6">
        <v>3000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17.806962972870679</v>
      </c>
      <c r="AC105" s="6">
        <v>0.74514974200701545</v>
      </c>
      <c r="AD105" s="6">
        <v>0</v>
      </c>
      <c r="AE105" s="6">
        <v>52.254310039239499</v>
      </c>
      <c r="AF105" s="6">
        <v>95.587553820855646</v>
      </c>
      <c r="AG105" s="6">
        <v>0</v>
      </c>
      <c r="AH105" s="6">
        <v>0</v>
      </c>
      <c r="AI105" s="6">
        <v>74.246307936078665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0.35524050100184468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7">
        <v>0</v>
      </c>
    </row>
    <row r="106" spans="1:56" x14ac:dyDescent="0.2">
      <c r="A106" s="5">
        <v>70.236494567431237</v>
      </c>
      <c r="B106" s="6">
        <v>0</v>
      </c>
      <c r="C106" s="6">
        <v>0</v>
      </c>
      <c r="D106" s="6">
        <v>127.02130768700817</v>
      </c>
      <c r="E106" s="6">
        <v>76.891530067732219</v>
      </c>
      <c r="F106" s="6">
        <v>35.589491138307949</v>
      </c>
      <c r="G106" s="6">
        <v>71.384265919853533</v>
      </c>
      <c r="H106" s="6">
        <v>0</v>
      </c>
      <c r="I106" s="6">
        <v>0</v>
      </c>
      <c r="J106" s="6">
        <v>118.27839287862207</v>
      </c>
      <c r="K106" s="6">
        <v>0</v>
      </c>
      <c r="L106" s="6">
        <v>13.955634943084078</v>
      </c>
      <c r="M106" s="6">
        <v>111.03400254891721</v>
      </c>
      <c r="N106" s="6">
        <v>90.687623449964576</v>
      </c>
      <c r="O106" s="6">
        <v>121.64100250894126</v>
      </c>
      <c r="P106" s="6">
        <v>24.917161975596173</v>
      </c>
      <c r="Q106" s="6">
        <v>0</v>
      </c>
      <c r="R106" s="6">
        <v>60.179817677380925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122.71375465822439</v>
      </c>
      <c r="AD106" s="6">
        <v>0</v>
      </c>
      <c r="AE106" s="6">
        <v>86.929795396076315</v>
      </c>
      <c r="AF106" s="6">
        <v>14.72784684507269</v>
      </c>
      <c r="AG106" s="6">
        <v>18.743223717851833</v>
      </c>
      <c r="AH106" s="6">
        <v>113.25184550857284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7">
        <v>0</v>
      </c>
    </row>
    <row r="107" spans="1:56" x14ac:dyDescent="0.2">
      <c r="A107" s="5">
        <v>88.509648222656779</v>
      </c>
      <c r="B107" s="6">
        <v>117.97936032280586</v>
      </c>
      <c r="C107" s="6">
        <v>0</v>
      </c>
      <c r="D107" s="6">
        <v>70.207181383219449</v>
      </c>
      <c r="E107" s="6">
        <v>35.257793831406616</v>
      </c>
      <c r="F107" s="6">
        <v>22.505319608231275</v>
      </c>
      <c r="G107" s="6">
        <v>40.742618866574048</v>
      </c>
      <c r="H107" s="6">
        <v>25.781577971199113</v>
      </c>
      <c r="I107" s="6">
        <v>0</v>
      </c>
      <c r="J107" s="6">
        <v>0</v>
      </c>
      <c r="K107" s="6">
        <v>112.91115418436266</v>
      </c>
      <c r="L107" s="6">
        <v>95.818879242830008</v>
      </c>
      <c r="M107" s="6">
        <v>35.98343588153466</v>
      </c>
      <c r="N107" s="6">
        <v>259.38112424851579</v>
      </c>
      <c r="O107" s="6">
        <v>0</v>
      </c>
      <c r="P107" s="6">
        <v>0</v>
      </c>
      <c r="Q107" s="6">
        <v>49.118640781882277</v>
      </c>
      <c r="R107" s="6">
        <v>0</v>
      </c>
      <c r="S107" s="6">
        <v>0</v>
      </c>
      <c r="T107" s="6">
        <v>0</v>
      </c>
      <c r="U107" s="6">
        <v>26.095512951364526</v>
      </c>
      <c r="V107" s="6">
        <v>16.761564397924758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95.764549321772392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4.6964319332041669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7">
        <v>0</v>
      </c>
    </row>
    <row r="108" spans="1:56" x14ac:dyDescent="0.2">
      <c r="A108" s="5">
        <v>0</v>
      </c>
      <c r="B108" s="6">
        <v>4.6424042044841372</v>
      </c>
      <c r="C108" s="6">
        <v>188.84539517343956</v>
      </c>
      <c r="D108" s="6">
        <v>65.568295397304155</v>
      </c>
      <c r="E108" s="6">
        <v>41.033666518178052</v>
      </c>
      <c r="F108" s="6">
        <v>97.488426604312281</v>
      </c>
      <c r="G108" s="6">
        <v>1.2091552286815386</v>
      </c>
      <c r="H108" s="6">
        <v>0</v>
      </c>
      <c r="I108" s="6">
        <v>0</v>
      </c>
      <c r="J108" s="6">
        <v>0</v>
      </c>
      <c r="K108" s="6">
        <v>0</v>
      </c>
      <c r="L108" s="6">
        <v>180.91526571765371</v>
      </c>
      <c r="M108" s="6">
        <v>65.631751310378149</v>
      </c>
      <c r="N108" s="6">
        <v>130.02354262799827</v>
      </c>
      <c r="O108" s="6">
        <v>47.583386836622594</v>
      </c>
      <c r="P108" s="6">
        <v>110.13483723446961</v>
      </c>
      <c r="Q108" s="6">
        <v>50.740700356697744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56.711112090084498</v>
      </c>
      <c r="Y108" s="6">
        <v>0</v>
      </c>
      <c r="Z108" s="6">
        <v>23.812980318265545</v>
      </c>
      <c r="AA108" s="6">
        <v>101.7319448420908</v>
      </c>
      <c r="AB108" s="6">
        <v>30.012583960519351</v>
      </c>
      <c r="AC108" s="6">
        <v>0</v>
      </c>
      <c r="AD108" s="6">
        <v>139.91581555593302</v>
      </c>
      <c r="AE108" s="6">
        <v>0</v>
      </c>
      <c r="AF108" s="6">
        <v>132.9217961534514</v>
      </c>
      <c r="AG108" s="6">
        <v>20.503738373897249</v>
      </c>
      <c r="AH108" s="6">
        <v>0</v>
      </c>
      <c r="AI108" s="6">
        <v>47.592354020649964</v>
      </c>
      <c r="AJ108" s="6">
        <v>0</v>
      </c>
      <c r="AK108" s="6">
        <v>0</v>
      </c>
      <c r="AL108" s="6">
        <v>0</v>
      </c>
      <c r="AM108" s="6">
        <v>169.39377283321528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7">
        <v>0</v>
      </c>
    </row>
    <row r="109" spans="1:56" x14ac:dyDescent="0.2">
      <c r="A109" s="5">
        <v>0</v>
      </c>
      <c r="B109" s="6">
        <v>0</v>
      </c>
      <c r="C109" s="6">
        <v>93.266776069611296</v>
      </c>
      <c r="D109" s="6">
        <v>79.979298942982041</v>
      </c>
      <c r="E109" s="6">
        <v>67.482245386247541</v>
      </c>
      <c r="F109" s="6">
        <v>131.79966315216598</v>
      </c>
      <c r="G109" s="6">
        <v>74.119839293862697</v>
      </c>
      <c r="H109" s="6">
        <v>44.963915509695653</v>
      </c>
      <c r="I109" s="6">
        <v>13.764497400140499</v>
      </c>
      <c r="J109" s="6">
        <v>0</v>
      </c>
      <c r="K109" s="6">
        <v>253.93174032576508</v>
      </c>
      <c r="L109" s="6">
        <v>180.54202082668371</v>
      </c>
      <c r="M109" s="6">
        <v>4.4082194113661899</v>
      </c>
      <c r="N109" s="6">
        <v>73.823458006308556</v>
      </c>
      <c r="O109" s="6">
        <v>58.422260781519981</v>
      </c>
      <c r="P109" s="6">
        <v>0</v>
      </c>
      <c r="Q109" s="6">
        <v>10.407811056215905</v>
      </c>
      <c r="R109" s="6">
        <v>0</v>
      </c>
      <c r="S109" s="6">
        <v>0</v>
      </c>
      <c r="T109" s="6">
        <v>44.11972423756697</v>
      </c>
      <c r="U109" s="6">
        <v>0</v>
      </c>
      <c r="V109" s="6">
        <v>0</v>
      </c>
      <c r="W109" s="6">
        <v>58.37637522921159</v>
      </c>
      <c r="X109" s="6">
        <v>18.990220567349297</v>
      </c>
      <c r="Y109" s="6">
        <v>0</v>
      </c>
      <c r="Z109" s="6">
        <v>55.073271905342153</v>
      </c>
      <c r="AA109" s="6">
        <v>18.270912000534736</v>
      </c>
      <c r="AB109" s="6">
        <v>116.5685568583599</v>
      </c>
      <c r="AC109" s="6">
        <v>0</v>
      </c>
      <c r="AD109" s="6">
        <v>0</v>
      </c>
      <c r="AE109" s="6">
        <v>13.422139537576186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22.574239516960915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7">
        <v>0</v>
      </c>
    </row>
    <row r="110" spans="1:56" x14ac:dyDescent="0.2">
      <c r="A110" s="5">
        <v>114.45266651285056</v>
      </c>
      <c r="B110" s="6">
        <v>3.8820725709374528</v>
      </c>
      <c r="C110" s="6">
        <v>26.527464633993077</v>
      </c>
      <c r="D110" s="6">
        <v>0</v>
      </c>
      <c r="E110" s="6">
        <v>70.580681143495895</v>
      </c>
      <c r="F110" s="6">
        <v>70.278436016511023</v>
      </c>
      <c r="G110" s="6">
        <v>49.336485349819213</v>
      </c>
      <c r="H110" s="6">
        <v>0</v>
      </c>
      <c r="I110" s="6">
        <v>54.970054715038259</v>
      </c>
      <c r="J110" s="6">
        <v>32.908179948541601</v>
      </c>
      <c r="K110" s="6">
        <v>236.34596227138854</v>
      </c>
      <c r="L110" s="6">
        <v>221.76345184456613</v>
      </c>
      <c r="M110" s="6">
        <v>9.780991937435374</v>
      </c>
      <c r="N110" s="6">
        <v>86.138646337210957</v>
      </c>
      <c r="O110" s="6">
        <v>41.299539373871539</v>
      </c>
      <c r="P110" s="6">
        <v>6.4074325518358819</v>
      </c>
      <c r="Q110" s="6">
        <v>64.077051886753452</v>
      </c>
      <c r="R110" s="6">
        <v>0</v>
      </c>
      <c r="S110" s="6">
        <v>194.86741687902304</v>
      </c>
      <c r="T110" s="6">
        <v>46.617284462731277</v>
      </c>
      <c r="U110" s="6">
        <v>0</v>
      </c>
      <c r="V110" s="6">
        <v>0</v>
      </c>
      <c r="W110" s="6">
        <v>32.714530104023652</v>
      </c>
      <c r="X110" s="6">
        <v>197.54434352317321</v>
      </c>
      <c r="Y110" s="6">
        <v>23.267198400818415</v>
      </c>
      <c r="Z110" s="6">
        <v>98.915477850981006</v>
      </c>
      <c r="AA110" s="6">
        <v>0</v>
      </c>
      <c r="AB110" s="6">
        <v>26.086559879954621</v>
      </c>
      <c r="AC110" s="6">
        <v>33.059569357908003</v>
      </c>
      <c r="AD110" s="6">
        <v>6.795780650576944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117.55627162139763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375.34065462522267</v>
      </c>
      <c r="AV110" s="6">
        <v>0</v>
      </c>
      <c r="AW110" s="6">
        <v>0</v>
      </c>
      <c r="AX110" s="7">
        <v>0</v>
      </c>
    </row>
    <row r="111" spans="1:56" x14ac:dyDescent="0.2">
      <c r="A111" s="5">
        <v>0</v>
      </c>
      <c r="B111" s="6">
        <v>0</v>
      </c>
      <c r="C111" s="6">
        <v>82.287485636451493</v>
      </c>
      <c r="D111" s="6">
        <v>0</v>
      </c>
      <c r="E111" s="6">
        <v>40.190965442338438</v>
      </c>
      <c r="F111" s="6">
        <v>0</v>
      </c>
      <c r="G111" s="6">
        <v>0</v>
      </c>
      <c r="H111" s="6">
        <v>125.470528895602</v>
      </c>
      <c r="I111" s="6">
        <v>61.694979458164198</v>
      </c>
      <c r="J111" s="6">
        <v>20.460038599932432</v>
      </c>
      <c r="K111" s="6">
        <v>0</v>
      </c>
      <c r="L111" s="6">
        <v>0</v>
      </c>
      <c r="M111" s="6">
        <v>0</v>
      </c>
      <c r="N111" s="6">
        <v>72.45053806857959</v>
      </c>
      <c r="O111" s="6">
        <v>0</v>
      </c>
      <c r="P111" s="6">
        <v>0</v>
      </c>
      <c r="Q111" s="6">
        <v>0</v>
      </c>
      <c r="R111" s="6">
        <v>3.9099384329279019</v>
      </c>
      <c r="S111" s="6">
        <v>23.472748706448783</v>
      </c>
      <c r="T111" s="6">
        <v>0</v>
      </c>
      <c r="U111" s="6">
        <v>35.172974328168493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24.979403360850029</v>
      </c>
      <c r="AF111" s="6">
        <v>0.31331986055602101</v>
      </c>
      <c r="AG111" s="6">
        <v>56.74200906633223</v>
      </c>
      <c r="AH111" s="6">
        <v>145.90482577809416</v>
      </c>
      <c r="AI111" s="6">
        <v>24.150632502371082</v>
      </c>
      <c r="AJ111" s="6">
        <v>0</v>
      </c>
      <c r="AK111" s="6">
        <v>0</v>
      </c>
      <c r="AL111" s="6">
        <v>0</v>
      </c>
      <c r="AM111" s="6">
        <v>39.693739862315397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7">
        <v>0</v>
      </c>
    </row>
    <row r="112" spans="1:56" x14ac:dyDescent="0.2">
      <c r="A112" s="5">
        <v>4.7364131943254506</v>
      </c>
      <c r="B112" s="6">
        <v>0</v>
      </c>
      <c r="C112" s="6">
        <v>28.685001014511272</v>
      </c>
      <c r="D112" s="6">
        <v>87.312682525631772</v>
      </c>
      <c r="E112" s="6">
        <v>59.466774109800554</v>
      </c>
      <c r="F112" s="6">
        <v>0</v>
      </c>
      <c r="G112" s="6">
        <v>57.179882758843632</v>
      </c>
      <c r="H112" s="6">
        <v>11.432629983549305</v>
      </c>
      <c r="I112" s="6">
        <v>0</v>
      </c>
      <c r="J112" s="6">
        <v>10.437569224046001</v>
      </c>
      <c r="K112" s="6">
        <v>0</v>
      </c>
      <c r="L112" s="6">
        <v>33.667227126009948</v>
      </c>
      <c r="M112" s="6">
        <v>84.523384505371268</v>
      </c>
      <c r="N112" s="6">
        <v>0</v>
      </c>
      <c r="O112" s="6">
        <v>78.147376158598036</v>
      </c>
      <c r="P112" s="6">
        <v>96.343787583248286</v>
      </c>
      <c r="Q112" s="6">
        <v>17.067440847203216</v>
      </c>
      <c r="R112" s="6">
        <v>161.36826728646565</v>
      </c>
      <c r="S112" s="6">
        <v>21.677905119841853</v>
      </c>
      <c r="T112" s="6">
        <v>87.472934198620351</v>
      </c>
      <c r="U112" s="6">
        <v>70.87151955935451</v>
      </c>
      <c r="V112" s="6">
        <v>98.756906378533586</v>
      </c>
      <c r="W112" s="6">
        <v>79.914596854919637</v>
      </c>
      <c r="X112" s="6">
        <v>0</v>
      </c>
      <c r="Y112" s="6">
        <v>0</v>
      </c>
      <c r="Z112" s="6">
        <v>23.574636608881974</v>
      </c>
      <c r="AA112" s="6">
        <v>0</v>
      </c>
      <c r="AB112" s="6">
        <v>100.75417535634097</v>
      </c>
      <c r="AC112" s="6">
        <v>124.24521827084664</v>
      </c>
      <c r="AD112" s="6">
        <v>0</v>
      </c>
      <c r="AE112" s="6">
        <v>51.740754536381701</v>
      </c>
      <c r="AF112" s="6">
        <v>0</v>
      </c>
      <c r="AG112" s="6">
        <v>91.784294282264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7">
        <v>0</v>
      </c>
    </row>
    <row r="113" spans="1:50" x14ac:dyDescent="0.2">
      <c r="A113" s="5">
        <v>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4.9837895969881174</v>
      </c>
      <c r="J113" s="6">
        <v>15.081072980341105</v>
      </c>
      <c r="K113" s="6">
        <v>0</v>
      </c>
      <c r="L113" s="6">
        <v>143.90981954847575</v>
      </c>
      <c r="M113" s="6">
        <v>6.0744577389932601</v>
      </c>
      <c r="N113" s="6">
        <v>66.791514596811794</v>
      </c>
      <c r="O113" s="6">
        <v>15.875669633297093</v>
      </c>
      <c r="P113" s="6">
        <v>31.674790234139437</v>
      </c>
      <c r="Q113" s="6">
        <v>0</v>
      </c>
      <c r="R113" s="6">
        <v>106.31413078430478</v>
      </c>
      <c r="S113" s="6">
        <v>30.52784077877368</v>
      </c>
      <c r="T113" s="6">
        <v>22.271927782214334</v>
      </c>
      <c r="U113" s="6">
        <v>86.852661165953577</v>
      </c>
      <c r="V113" s="6">
        <v>75.449392548076503</v>
      </c>
      <c r="W113" s="6">
        <v>138.85109828939721</v>
      </c>
      <c r="X113" s="6">
        <v>90.651407363718135</v>
      </c>
      <c r="Y113" s="6">
        <v>8.0052719009677276</v>
      </c>
      <c r="Z113" s="6">
        <v>96.109187650987224</v>
      </c>
      <c r="AA113" s="6">
        <v>18.179330442733772</v>
      </c>
      <c r="AB113" s="6">
        <v>23.142488040830358</v>
      </c>
      <c r="AC113" s="6">
        <v>83.664689285881195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24.164218680586146</v>
      </c>
      <c r="AK113" s="6">
        <v>0</v>
      </c>
      <c r="AL113" s="6">
        <v>0</v>
      </c>
      <c r="AM113" s="6">
        <v>82.436397710258461</v>
      </c>
      <c r="AN113" s="6">
        <v>16.918720733051941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7">
        <v>0</v>
      </c>
    </row>
    <row r="114" spans="1:50" x14ac:dyDescent="0.2">
      <c r="A114" s="5">
        <v>0</v>
      </c>
      <c r="B114" s="6">
        <v>3.1187725823738219</v>
      </c>
      <c r="C114" s="6">
        <v>0</v>
      </c>
      <c r="D114" s="6">
        <v>0</v>
      </c>
      <c r="E114" s="6">
        <v>75.899108219145546</v>
      </c>
      <c r="F114" s="6">
        <v>0</v>
      </c>
      <c r="G114" s="6">
        <v>0</v>
      </c>
      <c r="H114" s="6">
        <v>0</v>
      </c>
      <c r="I114" s="6">
        <v>116.77223551309407</v>
      </c>
      <c r="J114" s="6">
        <v>53.489414949106049</v>
      </c>
      <c r="K114" s="6">
        <v>32.840465325097284</v>
      </c>
      <c r="L114" s="6">
        <v>29.536576475222319</v>
      </c>
      <c r="M114" s="6">
        <v>0</v>
      </c>
      <c r="N114" s="6">
        <v>12.314794314394021</v>
      </c>
      <c r="O114" s="6">
        <v>29.729540656488552</v>
      </c>
      <c r="P114" s="6">
        <v>0</v>
      </c>
      <c r="Q114" s="6">
        <v>121.57848521505639</v>
      </c>
      <c r="R114" s="6">
        <v>131.84742616963513</v>
      </c>
      <c r="S114" s="6">
        <v>48.649220262596373</v>
      </c>
      <c r="T114" s="6">
        <v>0</v>
      </c>
      <c r="U114" s="6">
        <v>108.35912942323193</v>
      </c>
      <c r="V114" s="6">
        <v>64.981044497316361</v>
      </c>
      <c r="W114" s="6">
        <v>67.480824891552402</v>
      </c>
      <c r="X114" s="6">
        <v>25.131341495364723</v>
      </c>
      <c r="Y114" s="6">
        <v>0</v>
      </c>
      <c r="Z114" s="6">
        <v>42.616011668797455</v>
      </c>
      <c r="AA114" s="6">
        <v>56.977288901045995</v>
      </c>
      <c r="AB114" s="6">
        <v>0</v>
      </c>
      <c r="AC114" s="6">
        <v>98.355523131559494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55.173583116673854</v>
      </c>
      <c r="AM114" s="6">
        <v>55.639552209924659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7">
        <v>0</v>
      </c>
    </row>
    <row r="115" spans="1:50" x14ac:dyDescent="0.2">
      <c r="A115" s="5">
        <v>0</v>
      </c>
      <c r="B115" s="6">
        <v>0</v>
      </c>
      <c r="C115" s="6">
        <v>0</v>
      </c>
      <c r="D115" s="6">
        <v>0</v>
      </c>
      <c r="E115" s="6">
        <v>8.4259510142869658</v>
      </c>
      <c r="F115" s="6">
        <v>0</v>
      </c>
      <c r="G115" s="6">
        <v>0</v>
      </c>
      <c r="H115" s="6">
        <v>25.431227276400477</v>
      </c>
      <c r="I115" s="6">
        <v>165.34572934384005</v>
      </c>
      <c r="J115" s="6">
        <v>104.85084897635306</v>
      </c>
      <c r="K115" s="6">
        <v>39.550869912897269</v>
      </c>
      <c r="L115" s="6">
        <v>17.794015626863711</v>
      </c>
      <c r="M115" s="6">
        <v>0</v>
      </c>
      <c r="N115" s="6">
        <v>83.822588711325807</v>
      </c>
      <c r="O115" s="6">
        <v>40.960722174145303</v>
      </c>
      <c r="P115" s="6">
        <v>64.721706933766654</v>
      </c>
      <c r="Q115" s="6">
        <v>95.276241431041854</v>
      </c>
      <c r="R115" s="6">
        <v>41.270338101101061</v>
      </c>
      <c r="S115" s="6">
        <v>202.54704736776421</v>
      </c>
      <c r="T115" s="6">
        <v>0</v>
      </c>
      <c r="U115" s="6">
        <v>114.02875062737576</v>
      </c>
      <c r="V115" s="6">
        <v>94.725014122787798</v>
      </c>
      <c r="W115" s="6">
        <v>0</v>
      </c>
      <c r="X115" s="6">
        <v>0</v>
      </c>
      <c r="Y115" s="6">
        <v>130.73106890679128</v>
      </c>
      <c r="Z115" s="6">
        <v>51.307302254237584</v>
      </c>
      <c r="AA115" s="6">
        <v>0</v>
      </c>
      <c r="AB115" s="6">
        <v>0</v>
      </c>
      <c r="AC115" s="6">
        <v>34.745609697527016</v>
      </c>
      <c r="AD115" s="6">
        <v>80.473680021473683</v>
      </c>
      <c r="AE115" s="6">
        <v>66.917303141684897</v>
      </c>
      <c r="AF115" s="6">
        <v>21.590346525015775</v>
      </c>
      <c r="AG115" s="6">
        <v>65.022314942068078</v>
      </c>
      <c r="AH115" s="6">
        <v>102.25484485173138</v>
      </c>
      <c r="AI115" s="6">
        <v>145.74076236676638</v>
      </c>
      <c r="AJ115" s="6">
        <v>226.58087822382822</v>
      </c>
      <c r="AK115" s="6">
        <v>47.658761166821478</v>
      </c>
      <c r="AL115" s="6">
        <v>0</v>
      </c>
      <c r="AM115" s="6">
        <v>0</v>
      </c>
      <c r="AN115" s="6">
        <v>0</v>
      </c>
      <c r="AO115" s="6">
        <v>0</v>
      </c>
      <c r="AP115" s="6">
        <v>11.981502496866142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7">
        <v>0</v>
      </c>
    </row>
    <row r="116" spans="1:50" x14ac:dyDescent="0.2">
      <c r="A116" s="5">
        <v>0</v>
      </c>
      <c r="B116" s="6">
        <v>0</v>
      </c>
      <c r="C116" s="6">
        <v>0</v>
      </c>
      <c r="D116" s="6">
        <v>27.155540334919351</v>
      </c>
      <c r="E116" s="6">
        <v>0</v>
      </c>
      <c r="F116" s="6">
        <v>31.29615951300093</v>
      </c>
      <c r="G116" s="6">
        <v>0</v>
      </c>
      <c r="H116" s="6">
        <v>242.99114555552205</v>
      </c>
      <c r="I116" s="6">
        <v>151.11577214435283</v>
      </c>
      <c r="J116" s="6">
        <v>92.70826612972678</v>
      </c>
      <c r="K116" s="6">
        <v>0</v>
      </c>
      <c r="L116" s="6">
        <v>0</v>
      </c>
      <c r="M116" s="6">
        <v>37.812559750231685</v>
      </c>
      <c r="N116" s="6">
        <v>83.797597774340375</v>
      </c>
      <c r="O116" s="6">
        <v>94.069300864166507</v>
      </c>
      <c r="P116" s="6">
        <v>0</v>
      </c>
      <c r="Q116" s="6">
        <v>27.052978823574904</v>
      </c>
      <c r="R116" s="6">
        <v>125.36937059397133</v>
      </c>
      <c r="S116" s="6">
        <v>42.506498609167011</v>
      </c>
      <c r="T116" s="6">
        <v>0</v>
      </c>
      <c r="U116" s="6">
        <v>0</v>
      </c>
      <c r="V116" s="6">
        <v>0</v>
      </c>
      <c r="W116" s="6">
        <v>0</v>
      </c>
      <c r="X116" s="6">
        <v>55.519205126828638</v>
      </c>
      <c r="Y116" s="6">
        <v>16.627863155292744</v>
      </c>
      <c r="Z116" s="6">
        <v>45.666912339177088</v>
      </c>
      <c r="AA116" s="6">
        <v>34.204627354974946</v>
      </c>
      <c r="AB116" s="6">
        <v>0</v>
      </c>
      <c r="AC116" s="6">
        <v>7.5702507257051366</v>
      </c>
      <c r="AD116" s="6">
        <v>56.651885209470493</v>
      </c>
      <c r="AE116" s="6">
        <v>94.4539302576095</v>
      </c>
      <c r="AF116" s="6">
        <v>0</v>
      </c>
      <c r="AG116" s="6">
        <v>82.598375113375823</v>
      </c>
      <c r="AH116" s="6">
        <v>103.79882025324196</v>
      </c>
      <c r="AI116" s="6">
        <v>54.181560058175364</v>
      </c>
      <c r="AJ116" s="6">
        <v>58.239715584551504</v>
      </c>
      <c r="AK116" s="6">
        <v>20.562821851014633</v>
      </c>
      <c r="AL116" s="6">
        <v>145.17823433041031</v>
      </c>
      <c r="AM116" s="6">
        <v>0</v>
      </c>
      <c r="AN116" s="6">
        <v>0</v>
      </c>
      <c r="AO116" s="6">
        <v>12.043586151898126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17.028753797452282</v>
      </c>
      <c r="AV116" s="6">
        <v>0</v>
      </c>
      <c r="AW116" s="6">
        <v>0</v>
      </c>
      <c r="AX116" s="7">
        <v>0</v>
      </c>
    </row>
    <row r="117" spans="1:50" x14ac:dyDescent="0.2">
      <c r="A117" s="5">
        <v>0</v>
      </c>
      <c r="B117" s="6">
        <v>0</v>
      </c>
      <c r="C117" s="6">
        <v>0</v>
      </c>
      <c r="D117" s="6">
        <v>0</v>
      </c>
      <c r="E117" s="6">
        <v>141.93060788537059</v>
      </c>
      <c r="F117" s="6">
        <v>0</v>
      </c>
      <c r="G117" s="6">
        <v>31.262134885367686</v>
      </c>
      <c r="H117" s="6">
        <v>57.675553711674638</v>
      </c>
      <c r="I117" s="6">
        <v>0</v>
      </c>
      <c r="J117" s="6">
        <v>0</v>
      </c>
      <c r="K117" s="6">
        <v>56.543445656750009</v>
      </c>
      <c r="L117" s="6">
        <v>0</v>
      </c>
      <c r="M117" s="6">
        <v>0</v>
      </c>
      <c r="N117" s="6">
        <v>0</v>
      </c>
      <c r="O117" s="6">
        <v>67.348778313668845</v>
      </c>
      <c r="P117" s="6">
        <v>44.912112384890406</v>
      </c>
      <c r="Q117" s="6">
        <v>85.196919653941677</v>
      </c>
      <c r="R117" s="6">
        <v>0</v>
      </c>
      <c r="S117" s="6">
        <v>0</v>
      </c>
      <c r="T117" s="6">
        <v>0</v>
      </c>
      <c r="U117" s="6">
        <v>56.343511569747989</v>
      </c>
      <c r="V117" s="6">
        <v>0</v>
      </c>
      <c r="W117" s="6">
        <v>0</v>
      </c>
      <c r="X117" s="6">
        <v>0</v>
      </c>
      <c r="Y117" s="6">
        <v>3.1715511061006509</v>
      </c>
      <c r="Z117" s="6">
        <v>12.998431871536013</v>
      </c>
      <c r="AA117" s="6">
        <v>0</v>
      </c>
      <c r="AB117" s="6">
        <v>0</v>
      </c>
      <c r="AC117" s="6">
        <v>35.68871375749859</v>
      </c>
      <c r="AD117" s="6">
        <v>0</v>
      </c>
      <c r="AE117" s="6">
        <v>0</v>
      </c>
      <c r="AF117" s="6">
        <v>229.67748254774688</v>
      </c>
      <c r="AG117" s="6">
        <v>130.4316639773856</v>
      </c>
      <c r="AH117" s="6">
        <v>221.76415644999815</v>
      </c>
      <c r="AI117" s="6">
        <v>50.988362661740211</v>
      </c>
      <c r="AJ117" s="6">
        <v>289.62293153968858</v>
      </c>
      <c r="AK117" s="6">
        <v>105.62422026621925</v>
      </c>
      <c r="AL117" s="6">
        <v>44.906508512615801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67.762663800976043</v>
      </c>
      <c r="AV117" s="6">
        <v>0</v>
      </c>
      <c r="AW117" s="6">
        <v>0</v>
      </c>
      <c r="AX117" s="7">
        <v>0</v>
      </c>
    </row>
    <row r="118" spans="1:50" x14ac:dyDescent="0.2">
      <c r="A118" s="5">
        <v>0</v>
      </c>
      <c r="B118" s="6">
        <v>0</v>
      </c>
      <c r="C118" s="6">
        <v>0</v>
      </c>
      <c r="D118" s="6">
        <v>0</v>
      </c>
      <c r="E118" s="6">
        <v>0</v>
      </c>
      <c r="F118" s="6">
        <v>57.564303142781682</v>
      </c>
      <c r="G118" s="6">
        <v>27.178365623282843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22.727413809507652</v>
      </c>
      <c r="N118" s="6">
        <v>0</v>
      </c>
      <c r="O118" s="6">
        <v>70.588847035927756</v>
      </c>
      <c r="P118" s="6">
        <v>3000</v>
      </c>
      <c r="Q118" s="6">
        <v>0</v>
      </c>
      <c r="R118" s="6">
        <v>0</v>
      </c>
      <c r="S118" s="6">
        <v>0</v>
      </c>
      <c r="T118" s="6">
        <v>49.122130508945702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56.048620955485603</v>
      </c>
      <c r="AF118" s="6">
        <v>119.259766051106</v>
      </c>
      <c r="AG118" s="6">
        <v>31.187684153134342</v>
      </c>
      <c r="AH118" s="6">
        <v>203.26380158821257</v>
      </c>
      <c r="AI118" s="6">
        <v>117.84585098420803</v>
      </c>
      <c r="AJ118" s="6">
        <v>85.852102850650681</v>
      </c>
      <c r="AK118" s="6">
        <v>0</v>
      </c>
      <c r="AL118" s="6">
        <v>77.72039653980255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7">
        <v>0</v>
      </c>
    </row>
    <row r="119" spans="1:50" x14ac:dyDescent="0.2">
      <c r="A119" s="5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50.20574001805835</v>
      </c>
      <c r="Z119" s="6">
        <v>0</v>
      </c>
      <c r="AA119" s="6">
        <v>0</v>
      </c>
      <c r="AB119" s="6">
        <v>23.129552274654088</v>
      </c>
      <c r="AC119" s="6">
        <v>9.9671142624829372</v>
      </c>
      <c r="AD119" s="6">
        <v>0</v>
      </c>
      <c r="AE119" s="6">
        <v>32.997592616879956</v>
      </c>
      <c r="AF119" s="6">
        <v>46.67768226870794</v>
      </c>
      <c r="AG119" s="6">
        <v>0</v>
      </c>
      <c r="AH119" s="6">
        <v>0</v>
      </c>
      <c r="AI119" s="6">
        <v>14.648105412706173</v>
      </c>
      <c r="AJ119" s="6">
        <v>0</v>
      </c>
      <c r="AK119" s="6">
        <v>0</v>
      </c>
      <c r="AL119" s="6">
        <v>7.5888305883167959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7">
        <v>0</v>
      </c>
    </row>
    <row r="120" spans="1:50" x14ac:dyDescent="0.2">
      <c r="A120" s="5">
        <v>43.720621799282071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95.083119315075692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2.693085816796156</v>
      </c>
      <c r="Q120" s="6">
        <v>66.365370489816542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28.813950705554362</v>
      </c>
      <c r="Y120" s="6">
        <v>0</v>
      </c>
      <c r="Z120" s="6">
        <v>52.742876660273851</v>
      </c>
      <c r="AA120" s="6">
        <v>791.21846994095495</v>
      </c>
      <c r="AB120" s="6">
        <v>4.9458162395762884</v>
      </c>
      <c r="AC120" s="6">
        <v>16.27979514378012</v>
      </c>
      <c r="AD120" s="6">
        <v>0</v>
      </c>
      <c r="AE120" s="6">
        <v>0</v>
      </c>
      <c r="AF120" s="6">
        <v>0</v>
      </c>
      <c r="AG120" s="6">
        <v>51.292616761029876</v>
      </c>
      <c r="AH120" s="6">
        <v>134.47688382690785</v>
      </c>
      <c r="AI120" s="6">
        <v>48.486538745068628</v>
      </c>
      <c r="AJ120" s="6">
        <v>0</v>
      </c>
      <c r="AK120" s="6">
        <v>0</v>
      </c>
      <c r="AL120" s="6">
        <v>26.226410215455871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597.69294245807032</v>
      </c>
      <c r="AX120" s="7">
        <v>658.53984639322744</v>
      </c>
    </row>
    <row r="121" spans="1:50" x14ac:dyDescent="0.2">
      <c r="A121" s="5">
        <v>59.199111600567448</v>
      </c>
      <c r="B121" s="6">
        <v>0</v>
      </c>
      <c r="C121" s="6">
        <v>0</v>
      </c>
      <c r="D121" s="6">
        <v>0</v>
      </c>
      <c r="E121" s="6">
        <v>35.907185236776058</v>
      </c>
      <c r="F121" s="6">
        <v>50.193160682099915</v>
      </c>
      <c r="G121" s="6">
        <v>0</v>
      </c>
      <c r="H121" s="6">
        <v>34.803460916470158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5.9817699088134759</v>
      </c>
      <c r="U121" s="6">
        <v>44.446532356630996</v>
      </c>
      <c r="V121" s="6">
        <v>0</v>
      </c>
      <c r="W121" s="6">
        <v>64.154426895423967</v>
      </c>
      <c r="X121" s="6">
        <v>0</v>
      </c>
      <c r="Y121" s="6">
        <v>0</v>
      </c>
      <c r="Z121" s="6">
        <v>0</v>
      </c>
      <c r="AA121" s="6">
        <v>30.339776249962597</v>
      </c>
      <c r="AB121" s="6">
        <v>0</v>
      </c>
      <c r="AC121" s="6">
        <v>0</v>
      </c>
      <c r="AD121" s="6">
        <v>0</v>
      </c>
      <c r="AE121" s="6">
        <v>62.665653782086338</v>
      </c>
      <c r="AF121" s="6">
        <v>62.347439978731018</v>
      </c>
      <c r="AG121" s="6">
        <v>60.038522768388248</v>
      </c>
      <c r="AH121" s="6">
        <v>0</v>
      </c>
      <c r="AI121" s="6">
        <v>0</v>
      </c>
      <c r="AJ121" s="6">
        <v>74.345824586906929</v>
      </c>
      <c r="AK121" s="6">
        <v>49.804869361722922</v>
      </c>
      <c r="AL121" s="6">
        <v>0</v>
      </c>
      <c r="AM121" s="6">
        <v>0</v>
      </c>
      <c r="AN121" s="6">
        <v>0</v>
      </c>
      <c r="AO121" s="6">
        <v>0</v>
      </c>
      <c r="AP121" s="6">
        <v>48.673827499776507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21.449689993520224</v>
      </c>
      <c r="AW121" s="6">
        <v>0</v>
      </c>
      <c r="AX121" s="7">
        <v>0</v>
      </c>
    </row>
    <row r="122" spans="1:50" x14ac:dyDescent="0.2">
      <c r="A122" s="5">
        <v>19.839847802815711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25.224772620687872</v>
      </c>
      <c r="K122" s="6">
        <v>0</v>
      </c>
      <c r="L122" s="6">
        <v>0</v>
      </c>
      <c r="M122" s="6">
        <v>0</v>
      </c>
      <c r="N122" s="6">
        <v>10.012580978443111</v>
      </c>
      <c r="O122" s="6">
        <v>48.319534008864139</v>
      </c>
      <c r="P122" s="6">
        <v>0</v>
      </c>
      <c r="Q122" s="6">
        <v>0</v>
      </c>
      <c r="R122" s="6">
        <v>0</v>
      </c>
      <c r="S122" s="6">
        <v>15.253110392603958</v>
      </c>
      <c r="T122" s="6">
        <v>0</v>
      </c>
      <c r="U122" s="6">
        <v>38.976444323628584</v>
      </c>
      <c r="V122" s="6">
        <v>0</v>
      </c>
      <c r="W122" s="6">
        <v>0</v>
      </c>
      <c r="X122" s="6">
        <v>0</v>
      </c>
      <c r="Y122" s="6">
        <v>65.297893061340801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47.0670150901542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65.807608458896993</v>
      </c>
      <c r="AW122" s="6">
        <v>0</v>
      </c>
      <c r="AX122" s="7">
        <v>0</v>
      </c>
    </row>
    <row r="123" spans="1:50" x14ac:dyDescent="0.2">
      <c r="A123" s="5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76.657058130615042</v>
      </c>
      <c r="H123" s="6">
        <v>44.773836518841563</v>
      </c>
      <c r="I123" s="6">
        <v>0</v>
      </c>
      <c r="J123" s="6">
        <v>13.170178483884683</v>
      </c>
      <c r="K123" s="6">
        <v>61.793005413059745</v>
      </c>
      <c r="L123" s="6">
        <v>0</v>
      </c>
      <c r="M123" s="6">
        <v>0</v>
      </c>
      <c r="N123" s="6">
        <v>0</v>
      </c>
      <c r="O123" s="6">
        <v>0</v>
      </c>
      <c r="P123" s="6">
        <v>24.706152501941233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38.875922897087094</v>
      </c>
      <c r="X123" s="6">
        <v>0</v>
      </c>
      <c r="Y123" s="6">
        <v>0</v>
      </c>
      <c r="Z123" s="6">
        <v>0</v>
      </c>
      <c r="AA123" s="6">
        <v>23.521978729686452</v>
      </c>
      <c r="AB123" s="6">
        <v>0</v>
      </c>
      <c r="AC123" s="6">
        <v>0.791071007858136</v>
      </c>
      <c r="AD123" s="6">
        <v>72.806237389013404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97.706948554859082</v>
      </c>
      <c r="AP123" s="6">
        <v>0</v>
      </c>
      <c r="AQ123" s="6">
        <v>25.605963338449328</v>
      </c>
      <c r="AR123" s="6">
        <v>0</v>
      </c>
      <c r="AS123" s="6">
        <v>0</v>
      </c>
      <c r="AT123" s="6">
        <v>0</v>
      </c>
      <c r="AU123" s="6">
        <v>71.903554918944792</v>
      </c>
      <c r="AV123" s="6">
        <v>0</v>
      </c>
      <c r="AW123" s="6">
        <v>0</v>
      </c>
      <c r="AX123" s="7">
        <v>0</v>
      </c>
    </row>
    <row r="124" spans="1:50" x14ac:dyDescent="0.2">
      <c r="A124" s="5">
        <v>0</v>
      </c>
      <c r="B124" s="6">
        <v>0</v>
      </c>
      <c r="C124" s="6">
        <v>0</v>
      </c>
      <c r="D124" s="6">
        <v>0</v>
      </c>
      <c r="E124" s="6">
        <v>138.89141530142797</v>
      </c>
      <c r="F124" s="6">
        <v>0</v>
      </c>
      <c r="G124" s="6">
        <v>114.9452201853469</v>
      </c>
      <c r="H124" s="6">
        <v>53.009250891541797</v>
      </c>
      <c r="I124" s="6">
        <v>19.273140475932905</v>
      </c>
      <c r="J124" s="6">
        <v>16.914897506855596</v>
      </c>
      <c r="K124" s="6">
        <v>104.10448436132629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3000</v>
      </c>
      <c r="AD124" s="6">
        <v>3000</v>
      </c>
      <c r="AE124" s="6">
        <v>790.36608262057734</v>
      </c>
      <c r="AF124" s="6">
        <v>0</v>
      </c>
      <c r="AG124" s="6">
        <v>0</v>
      </c>
      <c r="AH124" s="6">
        <v>0</v>
      </c>
      <c r="AI124" s="6">
        <v>0</v>
      </c>
      <c r="AJ124" s="6">
        <v>3.4714297368100233</v>
      </c>
      <c r="AK124" s="6">
        <v>0</v>
      </c>
      <c r="AL124" s="6">
        <v>0</v>
      </c>
      <c r="AM124" s="6">
        <v>0</v>
      </c>
      <c r="AN124" s="6">
        <v>1305.8093745699221</v>
      </c>
      <c r="AO124" s="6">
        <v>3000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1:50" x14ac:dyDescent="0.2">
      <c r="A125" s="5">
        <v>0</v>
      </c>
      <c r="B125" s="6">
        <v>0</v>
      </c>
      <c r="C125" s="6">
        <v>0</v>
      </c>
      <c r="D125" s="6">
        <v>45.586550033121966</v>
      </c>
      <c r="E125" s="6">
        <v>0</v>
      </c>
      <c r="F125" s="6">
        <v>38.565169815411537</v>
      </c>
      <c r="G125" s="6">
        <v>72.051811216421356</v>
      </c>
      <c r="H125" s="6">
        <v>248.59164979546449</v>
      </c>
      <c r="I125" s="6">
        <v>25.868415387749337</v>
      </c>
      <c r="J125" s="6">
        <v>0</v>
      </c>
      <c r="K125" s="6">
        <v>0</v>
      </c>
      <c r="L125" s="6">
        <v>35.244166554585263</v>
      </c>
      <c r="M125" s="6">
        <v>24.610241373678946</v>
      </c>
      <c r="N125" s="6">
        <v>11.996082365862094</v>
      </c>
      <c r="O125" s="6">
        <v>34.176355138765757</v>
      </c>
      <c r="P125" s="6">
        <v>3.2524380878508055</v>
      </c>
      <c r="Q125" s="6">
        <v>46.159678938627621</v>
      </c>
      <c r="R125" s="6">
        <v>8.2029587016281766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707.1870703740201</v>
      </c>
      <c r="AD125" s="6">
        <v>813.41588227444072</v>
      </c>
      <c r="AE125" s="6">
        <v>16.758431450313765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34.300405422106905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7">
        <v>0</v>
      </c>
    </row>
    <row r="126" spans="1:50" x14ac:dyDescent="0.2">
      <c r="A126" s="5">
        <v>0</v>
      </c>
      <c r="B126" s="6">
        <v>33.589702599850625</v>
      </c>
      <c r="C126" s="6">
        <v>0</v>
      </c>
      <c r="D126" s="6">
        <v>0</v>
      </c>
      <c r="E126" s="6">
        <v>0</v>
      </c>
      <c r="F126" s="6">
        <v>0</v>
      </c>
      <c r="G126" s="6">
        <v>52.496173592127889</v>
      </c>
      <c r="H126" s="6">
        <v>114.68501163384963</v>
      </c>
      <c r="I126" s="6">
        <v>54.002036397258053</v>
      </c>
      <c r="J126" s="6">
        <v>0</v>
      </c>
      <c r="K126" s="6">
        <v>0</v>
      </c>
      <c r="L126" s="6">
        <v>0</v>
      </c>
      <c r="M126" s="6">
        <v>96.982701595282379</v>
      </c>
      <c r="N126" s="6">
        <v>20.53949563365768</v>
      </c>
      <c r="O126" s="6">
        <v>38.478393003416841</v>
      </c>
      <c r="P126" s="6">
        <v>0</v>
      </c>
      <c r="Q126" s="6">
        <v>0</v>
      </c>
      <c r="R126" s="6">
        <v>0</v>
      </c>
      <c r="S126" s="6">
        <v>0</v>
      </c>
      <c r="T126" s="6">
        <v>4.7645595556491571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4.5949319561414086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29.394663232993935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7">
        <v>0</v>
      </c>
    </row>
    <row r="127" spans="1:50" x14ac:dyDescent="0.2">
      <c r="A127" s="5">
        <v>0</v>
      </c>
      <c r="B127" s="6">
        <v>0</v>
      </c>
      <c r="C127" s="6">
        <v>0</v>
      </c>
      <c r="D127" s="6">
        <v>0</v>
      </c>
      <c r="E127" s="6">
        <v>92.288733365773169</v>
      </c>
      <c r="F127" s="6">
        <v>7.8482469050209147</v>
      </c>
      <c r="G127" s="6">
        <v>0</v>
      </c>
      <c r="H127" s="6">
        <v>56.73983232705632</v>
      </c>
      <c r="I127" s="6">
        <v>0</v>
      </c>
      <c r="J127" s="6">
        <v>19.048312773627913</v>
      </c>
      <c r="K127" s="6">
        <v>4.796258867058441</v>
      </c>
      <c r="L127" s="6">
        <v>10.264251439705731</v>
      </c>
      <c r="M127" s="6">
        <v>0</v>
      </c>
      <c r="N127" s="6">
        <v>13.079336545757087</v>
      </c>
      <c r="O127" s="6">
        <v>0</v>
      </c>
      <c r="P127" s="6">
        <v>0</v>
      </c>
      <c r="Q127" s="6">
        <v>88.109814411132902</v>
      </c>
      <c r="R127" s="6">
        <v>19.131363175912611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16.659749165797621</v>
      </c>
      <c r="AE127" s="6">
        <v>271.07668298086628</v>
      </c>
      <c r="AF127" s="6">
        <v>46.844805923081367</v>
      </c>
      <c r="AG127" s="6">
        <v>0</v>
      </c>
      <c r="AH127" s="6">
        <v>61.72264682993</v>
      </c>
      <c r="AI127" s="6">
        <v>0</v>
      </c>
      <c r="AJ127" s="6">
        <v>0</v>
      </c>
      <c r="AK127" s="6">
        <v>0</v>
      </c>
      <c r="AL127" s="6">
        <v>28.331251972570499</v>
      </c>
      <c r="AM127" s="6">
        <v>0</v>
      </c>
      <c r="AN127" s="6">
        <v>0</v>
      </c>
      <c r="AO127" s="6">
        <v>124.21094094689715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14.79909244656119</v>
      </c>
      <c r="AW127" s="6">
        <v>0</v>
      </c>
      <c r="AX127" s="7">
        <v>0</v>
      </c>
    </row>
    <row r="128" spans="1:50" x14ac:dyDescent="0.2">
      <c r="A128" s="5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58.19061352124163</v>
      </c>
      <c r="K128" s="6">
        <v>28.099564265898607</v>
      </c>
      <c r="L128" s="6">
        <v>24.028349727042951</v>
      </c>
      <c r="M128" s="6">
        <v>103.52311326805102</v>
      </c>
      <c r="N128" s="6">
        <v>0</v>
      </c>
      <c r="O128" s="6">
        <v>0</v>
      </c>
      <c r="P128" s="6">
        <v>4.3753612807308855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16.193059685368098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141.37377225429918</v>
      </c>
      <c r="AM128" s="6">
        <v>0</v>
      </c>
      <c r="AN128" s="6">
        <v>0</v>
      </c>
      <c r="AO128" s="6">
        <v>0</v>
      </c>
      <c r="AP128" s="6">
        <v>41.019751740204811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7">
        <v>0</v>
      </c>
    </row>
    <row r="129" spans="1:50" x14ac:dyDescent="0.2">
      <c r="A129" s="5">
        <v>0</v>
      </c>
      <c r="B129" s="6">
        <v>0</v>
      </c>
      <c r="C129" s="6">
        <v>0</v>
      </c>
      <c r="D129" s="6">
        <v>0</v>
      </c>
      <c r="E129" s="6">
        <v>0</v>
      </c>
      <c r="F129" s="6">
        <v>27.335898674005875</v>
      </c>
      <c r="G129" s="6">
        <v>0</v>
      </c>
      <c r="H129" s="6">
        <v>35.25272844781648</v>
      </c>
      <c r="I129" s="6">
        <v>0</v>
      </c>
      <c r="J129" s="6">
        <v>0</v>
      </c>
      <c r="K129" s="6">
        <v>0</v>
      </c>
      <c r="L129" s="6">
        <v>13.070849252846529</v>
      </c>
      <c r="M129" s="6">
        <v>0</v>
      </c>
      <c r="N129" s="6">
        <v>0</v>
      </c>
      <c r="O129" s="6">
        <v>0</v>
      </c>
      <c r="P129" s="6">
        <v>80.246034303438137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50.273981755320165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217.90953253318094</v>
      </c>
      <c r="AJ129" s="6">
        <v>0</v>
      </c>
      <c r="AK129" s="6">
        <v>0</v>
      </c>
      <c r="AL129" s="6">
        <v>0</v>
      </c>
      <c r="AM129" s="6">
        <v>49.959854660392921</v>
      </c>
      <c r="AN129" s="6">
        <v>60.31524227302134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7">
        <v>0</v>
      </c>
    </row>
    <row r="130" spans="1:50" x14ac:dyDescent="0.2">
      <c r="A130" s="5">
        <v>0</v>
      </c>
      <c r="B130" s="6">
        <v>0</v>
      </c>
      <c r="C130" s="6">
        <v>0</v>
      </c>
      <c r="D130" s="6">
        <v>0</v>
      </c>
      <c r="E130" s="6">
        <v>0</v>
      </c>
      <c r="F130" s="6">
        <v>24.543908429566272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19.189810179852884</v>
      </c>
      <c r="O130" s="6">
        <v>39.789028246058024</v>
      </c>
      <c r="P130" s="6">
        <v>28.618806580192086</v>
      </c>
      <c r="Q130" s="6">
        <v>26.357653464099258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12.196650353944733</v>
      </c>
      <c r="Y130" s="6">
        <v>0</v>
      </c>
      <c r="Z130" s="6">
        <v>0</v>
      </c>
      <c r="AA130" s="6">
        <v>0</v>
      </c>
      <c r="AB130" s="6">
        <v>0</v>
      </c>
      <c r="AC130" s="6">
        <v>11.835384711910592</v>
      </c>
      <c r="AD130" s="6">
        <v>0</v>
      </c>
      <c r="AE130" s="6">
        <v>0</v>
      </c>
      <c r="AF130" s="6">
        <v>0</v>
      </c>
      <c r="AG130" s="6">
        <v>0</v>
      </c>
      <c r="AH130" s="6">
        <v>21.623276473783335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7">
        <v>0</v>
      </c>
    </row>
    <row r="131" spans="1:50" x14ac:dyDescent="0.2">
      <c r="A131" s="5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0.91913055289933254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1.9931521277576394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15.970690360858498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109.05751517352564</v>
      </c>
      <c r="AJ131" s="6">
        <v>0</v>
      </c>
      <c r="AK131" s="6">
        <v>0</v>
      </c>
      <c r="AL131" s="6">
        <v>0</v>
      </c>
      <c r="AM131" s="6">
        <v>0</v>
      </c>
      <c r="AN131" s="6">
        <v>27.713879042153621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7">
        <v>0</v>
      </c>
    </row>
    <row r="132" spans="1:50" x14ac:dyDescent="0.2">
      <c r="A132" s="5">
        <v>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3.7511440268563092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51.225478950436354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35.469109273488812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7">
        <v>0</v>
      </c>
    </row>
    <row r="133" spans="1:50" x14ac:dyDescent="0.2">
      <c r="A133" s="5">
        <v>0</v>
      </c>
      <c r="B133" s="6">
        <v>0</v>
      </c>
      <c r="C133" s="6">
        <v>0</v>
      </c>
      <c r="D133" s="6">
        <v>0</v>
      </c>
      <c r="E133" s="6">
        <v>0</v>
      </c>
      <c r="F133" s="6">
        <v>23.30771676180666</v>
      </c>
      <c r="G133" s="6">
        <v>0</v>
      </c>
      <c r="H133" s="6">
        <v>0</v>
      </c>
      <c r="I133" s="6">
        <v>25.029659414056823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70.394823154642381</v>
      </c>
      <c r="AX133" s="7">
        <v>0</v>
      </c>
    </row>
    <row r="134" spans="1:50" x14ac:dyDescent="0.2">
      <c r="A134" s="5">
        <v>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129.50429825755782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157.5088696645048</v>
      </c>
      <c r="AG134" s="6">
        <v>0</v>
      </c>
      <c r="AH134" s="6">
        <v>3000</v>
      </c>
      <c r="AI134" s="6">
        <v>511.74376524754416</v>
      </c>
      <c r="AJ134" s="6">
        <v>0</v>
      </c>
      <c r="AK134" s="6">
        <v>0</v>
      </c>
      <c r="AL134" s="6">
        <v>0</v>
      </c>
      <c r="AM134" s="6">
        <v>0</v>
      </c>
      <c r="AN134" s="6">
        <v>3.1283855480160128</v>
      </c>
      <c r="AO134" s="6">
        <v>0</v>
      </c>
      <c r="AP134" s="6">
        <v>131.00226970049562</v>
      </c>
      <c r="AQ134" s="6">
        <v>0</v>
      </c>
      <c r="AR134" s="6">
        <v>3000</v>
      </c>
      <c r="AS134" s="6">
        <v>12.963053931803643</v>
      </c>
      <c r="AT134" s="6">
        <v>0</v>
      </c>
      <c r="AU134" s="6">
        <v>0</v>
      </c>
      <c r="AV134" s="6">
        <v>0</v>
      </c>
      <c r="AW134" s="6">
        <v>0</v>
      </c>
      <c r="AX134" s="7">
        <v>0</v>
      </c>
    </row>
    <row r="135" spans="1:50" x14ac:dyDescent="0.2">
      <c r="A135" s="5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9.2622533240919438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161.56777068340261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1.9007416805084176</v>
      </c>
      <c r="AO135" s="6">
        <v>101.87283631331957</v>
      </c>
      <c r="AP135" s="6">
        <v>0</v>
      </c>
      <c r="AQ135" s="6">
        <v>0</v>
      </c>
      <c r="AR135" s="6">
        <v>88.631677392272195</v>
      </c>
      <c r="AS135" s="6">
        <v>0</v>
      </c>
      <c r="AT135" s="6">
        <v>0</v>
      </c>
      <c r="AU135" s="6">
        <v>10.344918118467831</v>
      </c>
      <c r="AV135" s="6">
        <v>0</v>
      </c>
      <c r="AW135" s="6">
        <v>0</v>
      </c>
      <c r="AX135" s="7">
        <v>0</v>
      </c>
    </row>
    <row r="136" spans="1:50" x14ac:dyDescent="0.2">
      <c r="A136" s="5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4.3753603559907788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3000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7">
        <v>0</v>
      </c>
    </row>
    <row r="137" spans="1:50" x14ac:dyDescent="0.2">
      <c r="A137" s="5">
        <v>83.381654052311205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212.72208923266999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58.533602814691676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38.068239499935316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7">
        <v>0</v>
      </c>
    </row>
    <row r="138" spans="1:50" x14ac:dyDescent="0.2">
      <c r="A138" s="5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80.449791498117975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322.9470573751878</v>
      </c>
      <c r="AX138" s="7">
        <v>0</v>
      </c>
    </row>
    <row r="139" spans="1:50" x14ac:dyDescent="0.2">
      <c r="A139" s="5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220.07554173281278</v>
      </c>
      <c r="AX139" s="7">
        <v>0</v>
      </c>
    </row>
    <row r="140" spans="1:50" x14ac:dyDescent="0.2">
      <c r="A140" s="5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7">
        <v>0</v>
      </c>
    </row>
    <row r="141" spans="1:50" x14ac:dyDescent="0.2">
      <c r="A141" s="5">
        <v>0</v>
      </c>
      <c r="B141" s="6">
        <v>0</v>
      </c>
      <c r="C141" s="6">
        <v>0</v>
      </c>
      <c r="D141" s="6">
        <v>17.084709218871467</v>
      </c>
      <c r="E141" s="6">
        <v>3000</v>
      </c>
      <c r="F141" s="6">
        <v>3000</v>
      </c>
      <c r="G141" s="6">
        <v>0</v>
      </c>
      <c r="H141" s="6">
        <v>158.81654215530398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107.50769761755691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4.9830875380775979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7">
        <v>0</v>
      </c>
    </row>
    <row r="142" spans="1:50" x14ac:dyDescent="0.2">
      <c r="A142" s="5">
        <v>0</v>
      </c>
      <c r="B142" s="6">
        <v>0</v>
      </c>
      <c r="C142" s="6">
        <v>0</v>
      </c>
      <c r="D142" s="6">
        <v>58.127993630312631</v>
      </c>
      <c r="E142" s="6">
        <v>3000</v>
      </c>
      <c r="F142" s="6">
        <v>3000</v>
      </c>
      <c r="G142" s="6">
        <v>0</v>
      </c>
      <c r="H142" s="6">
        <v>3000</v>
      </c>
      <c r="I142" s="6">
        <v>427.30498641515351</v>
      </c>
      <c r="J142" s="6">
        <v>0</v>
      </c>
      <c r="K142" s="6">
        <v>0</v>
      </c>
      <c r="L142" s="6">
        <v>15.334410204300184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7">
        <v>0</v>
      </c>
    </row>
    <row r="143" spans="1:50" x14ac:dyDescent="0.2">
      <c r="A143" s="5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3000</v>
      </c>
      <c r="I143" s="6">
        <v>949.07524890417471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7">
        <v>0</v>
      </c>
    </row>
    <row r="144" spans="1:50" x14ac:dyDescent="0.2">
      <c r="A144" s="5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58.546149888962191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9.6879206341345707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15.383203289108224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27.529424905657834</v>
      </c>
      <c r="AV144" s="6">
        <v>9.377308756255843</v>
      </c>
      <c r="AW144" s="6">
        <v>0</v>
      </c>
      <c r="AX144" s="7">
        <v>0</v>
      </c>
    </row>
    <row r="145" spans="1:56" x14ac:dyDescent="0.2">
      <c r="A145" s="5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131.82074568246435</v>
      </c>
      <c r="P145" s="6">
        <v>0</v>
      </c>
      <c r="Q145" s="6">
        <v>0</v>
      </c>
      <c r="R145" s="6">
        <v>0</v>
      </c>
      <c r="S145" s="6">
        <v>0</v>
      </c>
      <c r="T145" s="6">
        <v>11.508458254164452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2.3680087160923904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7">
        <v>0</v>
      </c>
    </row>
    <row r="146" spans="1:56" x14ac:dyDescent="0.2">
      <c r="A146" s="5">
        <v>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49.978092192609893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89.600989978070174</v>
      </c>
      <c r="AL146" s="6">
        <v>0</v>
      </c>
      <c r="AM146" s="6">
        <v>11.08066645666122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7">
        <v>0</v>
      </c>
    </row>
    <row r="147" spans="1:56" x14ac:dyDescent="0.2">
      <c r="A147" s="5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55.756185451110014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7">
        <v>0</v>
      </c>
      <c r="BA147" s="13" t="s">
        <v>2</v>
      </c>
      <c r="BB147" s="13" t="s">
        <v>3</v>
      </c>
      <c r="BC147" s="13"/>
      <c r="BD147" s="13"/>
    </row>
    <row r="148" spans="1:56" x14ac:dyDescent="0.2">
      <c r="A148" s="5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31.539741523740759</v>
      </c>
      <c r="S148" s="6">
        <v>0</v>
      </c>
      <c r="T148" s="6">
        <v>24.613644084542557</v>
      </c>
      <c r="U148" s="6">
        <v>514.34140192043333</v>
      </c>
      <c r="V148" s="6">
        <v>67.553828306009109</v>
      </c>
      <c r="W148" s="6">
        <v>0</v>
      </c>
      <c r="X148" s="6">
        <v>0</v>
      </c>
      <c r="Y148" s="6">
        <v>0</v>
      </c>
      <c r="Z148" s="6">
        <v>0</v>
      </c>
      <c r="AA148" s="6">
        <v>144.77936692354024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7">
        <v>105.45626960021264</v>
      </c>
      <c r="BA148" s="13">
        <f>AVERAGE(M105:AQ135)</f>
        <v>42.112641254015593</v>
      </c>
      <c r="BB148" s="13" t="s">
        <v>4</v>
      </c>
      <c r="BC148" s="13"/>
      <c r="BD148" s="13"/>
    </row>
    <row r="149" spans="1:56" x14ac:dyDescent="0.2">
      <c r="A149" s="5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59.880925059937454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7">
        <v>0</v>
      </c>
      <c r="BA149" s="13" t="s">
        <v>5</v>
      </c>
      <c r="BB149" s="13" t="s">
        <v>6</v>
      </c>
      <c r="BC149" s="13" t="s">
        <v>7</v>
      </c>
      <c r="BD149" s="13" t="s">
        <v>6</v>
      </c>
    </row>
    <row r="150" spans="1:56" x14ac:dyDescent="0.2">
      <c r="A150" s="10">
        <v>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10.94106221175025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30.357111859045744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2">
        <v>0</v>
      </c>
      <c r="BA150" s="13">
        <f>31*31*64*50*10^(-12)</f>
        <v>3.0751999999999998E-6</v>
      </c>
      <c r="BB150" s="13" t="s">
        <v>8</v>
      </c>
      <c r="BC150" s="13">
        <f>BA148*BA150</f>
        <v>1.2950479438434873E-4</v>
      </c>
      <c r="BD150" s="13" t="s">
        <v>9</v>
      </c>
    </row>
    <row r="151" spans="1:56" x14ac:dyDescent="0.2">
      <c r="A151" s="1">
        <v>20.695824867691499</v>
      </c>
      <c r="B151" s="2">
        <v>10.038450910919892</v>
      </c>
      <c r="C151" s="2">
        <v>95.270093235157674</v>
      </c>
      <c r="D151" s="2">
        <v>0</v>
      </c>
      <c r="E151" s="2">
        <v>0</v>
      </c>
      <c r="F151" s="2">
        <v>15.361780624024959</v>
      </c>
      <c r="G151" s="2">
        <v>0</v>
      </c>
      <c r="H151" s="2">
        <v>0</v>
      </c>
      <c r="I151" s="2">
        <v>35.13061026700052</v>
      </c>
      <c r="J151" s="2">
        <v>0</v>
      </c>
      <c r="K151" s="2">
        <v>7.9811431434418409</v>
      </c>
      <c r="L151" s="2">
        <v>0</v>
      </c>
      <c r="M151" s="2">
        <v>0</v>
      </c>
      <c r="N151" s="2">
        <v>11.069412904017099</v>
      </c>
      <c r="O151" s="2">
        <v>147.20295726130507</v>
      </c>
      <c r="P151" s="2">
        <v>0</v>
      </c>
      <c r="Q151" s="2">
        <v>18.291235813792809</v>
      </c>
      <c r="R151" s="2">
        <v>0</v>
      </c>
      <c r="S151" s="2">
        <v>31.962627550201887</v>
      </c>
      <c r="T151" s="2">
        <v>20.566491315352323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7.4509028414249769</v>
      </c>
      <c r="AH151" s="2">
        <v>59.176765633422747</v>
      </c>
      <c r="AI151" s="2">
        <v>54.65117419671742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5">
        <v>0</v>
      </c>
      <c r="B152" s="6">
        <v>0</v>
      </c>
      <c r="C152" s="6">
        <v>0</v>
      </c>
      <c r="D152" s="6">
        <v>10.020728004519242</v>
      </c>
      <c r="E152" s="6">
        <v>233.8673013804123</v>
      </c>
      <c r="F152" s="6">
        <v>352.51164026157312</v>
      </c>
      <c r="G152" s="6">
        <v>0</v>
      </c>
      <c r="H152" s="6">
        <v>131.0395194816424</v>
      </c>
      <c r="I152" s="6">
        <v>36.485376603745408</v>
      </c>
      <c r="J152" s="6">
        <v>36.969973383390425</v>
      </c>
      <c r="K152" s="6">
        <v>73.651757563587125</v>
      </c>
      <c r="L152" s="6">
        <v>151.61481916690582</v>
      </c>
      <c r="M152" s="6">
        <v>56.809568254117949</v>
      </c>
      <c r="N152" s="6">
        <v>129.95966909734761</v>
      </c>
      <c r="O152" s="6">
        <v>20.712708035383457</v>
      </c>
      <c r="P152" s="6">
        <v>78.936523748033778</v>
      </c>
      <c r="Q152" s="6">
        <v>0</v>
      </c>
      <c r="R152" s="6">
        <v>118.77020822786699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14.034853710817515</v>
      </c>
      <c r="AA152" s="6">
        <v>0</v>
      </c>
      <c r="AB152" s="6">
        <v>48.701241936190399</v>
      </c>
      <c r="AC152" s="6">
        <v>0</v>
      </c>
      <c r="AD152" s="6">
        <v>0</v>
      </c>
      <c r="AE152" s="6">
        <v>19.942092135009261</v>
      </c>
      <c r="AF152" s="6">
        <v>0</v>
      </c>
      <c r="AG152" s="6">
        <v>0</v>
      </c>
      <c r="AH152" s="6">
        <v>0</v>
      </c>
      <c r="AI152" s="6">
        <v>0</v>
      </c>
      <c r="AJ152" s="6">
        <v>62.017216850438672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184.63430447337305</v>
      </c>
      <c r="AV152" s="6">
        <v>0</v>
      </c>
      <c r="AW152" s="6">
        <v>0</v>
      </c>
      <c r="AX152" s="7">
        <v>0</v>
      </c>
    </row>
    <row r="153" spans="1:56" x14ac:dyDescent="0.2">
      <c r="A153" s="5">
        <v>103.55848100303683</v>
      </c>
      <c r="B153" s="6">
        <v>188.12870700239682</v>
      </c>
      <c r="C153" s="6">
        <v>0</v>
      </c>
      <c r="D153" s="6">
        <v>88.988024580572073</v>
      </c>
      <c r="E153" s="6">
        <v>0</v>
      </c>
      <c r="F153" s="6">
        <v>0</v>
      </c>
      <c r="G153" s="6">
        <v>0.19804220236801484</v>
      </c>
      <c r="H153" s="6">
        <v>11.403028807458213</v>
      </c>
      <c r="I153" s="6">
        <v>97.309016254576363</v>
      </c>
      <c r="J153" s="6">
        <v>83.01307161325758</v>
      </c>
      <c r="K153" s="6">
        <v>216.74709485710719</v>
      </c>
      <c r="L153" s="6">
        <v>107.2333742787182</v>
      </c>
      <c r="M153" s="6">
        <v>64.267566602383795</v>
      </c>
      <c r="N153" s="6">
        <v>37.006239342173558</v>
      </c>
      <c r="O153" s="6">
        <v>44.724838076062042</v>
      </c>
      <c r="P153" s="6">
        <v>0</v>
      </c>
      <c r="Q153" s="6">
        <v>65.894888452018222</v>
      </c>
      <c r="R153" s="6">
        <v>90.474701131979145</v>
      </c>
      <c r="S153" s="6">
        <v>65.781185770510547</v>
      </c>
      <c r="T153" s="6">
        <v>0</v>
      </c>
      <c r="U153" s="6">
        <v>4.9686338126775809E-2</v>
      </c>
      <c r="V153" s="6">
        <v>0</v>
      </c>
      <c r="W153" s="6">
        <v>0</v>
      </c>
      <c r="X153" s="6">
        <v>90.829494021909341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43.554985700590805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189.47566662883446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7">
        <v>0</v>
      </c>
    </row>
    <row r="154" spans="1:56" x14ac:dyDescent="0.2">
      <c r="A154" s="5">
        <v>124.85105052215476</v>
      </c>
      <c r="B154" s="6">
        <v>77.083819208279238</v>
      </c>
      <c r="C154" s="6">
        <v>175.00753820177397</v>
      </c>
      <c r="D154" s="6">
        <v>55.561189464325707</v>
      </c>
      <c r="E154" s="6">
        <v>35.996090297346655</v>
      </c>
      <c r="F154" s="6">
        <v>147.35363293788487</v>
      </c>
      <c r="G154" s="6">
        <v>139.38866611326694</v>
      </c>
      <c r="H154" s="6">
        <v>376.42896149295757</v>
      </c>
      <c r="I154" s="6">
        <v>196.09742473954475</v>
      </c>
      <c r="J154" s="6">
        <v>226.41593221399626</v>
      </c>
      <c r="K154" s="6">
        <v>71.888762863037755</v>
      </c>
      <c r="L154" s="6">
        <v>133.09498219215175</v>
      </c>
      <c r="M154" s="6">
        <v>221.59116504559279</v>
      </c>
      <c r="N154" s="6">
        <v>85.198703946828573</v>
      </c>
      <c r="O154" s="6">
        <v>153.23947133894399</v>
      </c>
      <c r="P154" s="6">
        <v>253.34852758717852</v>
      </c>
      <c r="Q154" s="6">
        <v>70.629379798919672</v>
      </c>
      <c r="R154" s="6">
        <v>0</v>
      </c>
      <c r="S154" s="6">
        <v>41.493410396996751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169.20096830745797</v>
      </c>
      <c r="AC154" s="6">
        <v>0</v>
      </c>
      <c r="AD154" s="6">
        <v>45.604215038182701</v>
      </c>
      <c r="AE154" s="6">
        <v>0</v>
      </c>
      <c r="AF154" s="6">
        <v>0</v>
      </c>
      <c r="AG154" s="6">
        <v>202.36305762916663</v>
      </c>
      <c r="AH154" s="6">
        <v>0</v>
      </c>
      <c r="AI154" s="6">
        <v>0</v>
      </c>
      <c r="AJ154" s="6">
        <v>17.10672008206484</v>
      </c>
      <c r="AK154" s="6">
        <v>0</v>
      </c>
      <c r="AL154" s="6">
        <v>0</v>
      </c>
      <c r="AM154" s="6">
        <v>12.508031375759401</v>
      </c>
      <c r="AN154" s="6">
        <v>0</v>
      </c>
      <c r="AO154" s="6">
        <v>0</v>
      </c>
      <c r="AP154" s="6">
        <v>0</v>
      </c>
      <c r="AQ154" s="6">
        <v>21.953954082739529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7">
        <v>0</v>
      </c>
    </row>
    <row r="155" spans="1:56" x14ac:dyDescent="0.2">
      <c r="A155" s="5">
        <v>0</v>
      </c>
      <c r="B155" s="6">
        <v>73.869858348223261</v>
      </c>
      <c r="C155" s="6">
        <v>60.100297320945174</v>
      </c>
      <c r="D155" s="6">
        <v>71.323960436969628</v>
      </c>
      <c r="E155" s="6">
        <v>41.511713242154201</v>
      </c>
      <c r="F155" s="6">
        <v>118.9931219180221</v>
      </c>
      <c r="G155" s="6">
        <v>111.87749753600519</v>
      </c>
      <c r="H155" s="6">
        <v>215.04673379911719</v>
      </c>
      <c r="I155" s="6">
        <v>93.149536638397421</v>
      </c>
      <c r="J155" s="6">
        <v>147.51939845391098</v>
      </c>
      <c r="K155" s="6">
        <v>470.28874965155501</v>
      </c>
      <c r="L155" s="6">
        <v>164.00372203133793</v>
      </c>
      <c r="M155" s="6">
        <v>0</v>
      </c>
      <c r="N155" s="6">
        <v>158.1114833798124</v>
      </c>
      <c r="O155" s="6">
        <v>60.860916893671401</v>
      </c>
      <c r="P155" s="6">
        <v>0</v>
      </c>
      <c r="Q155" s="6">
        <v>0</v>
      </c>
      <c r="R155" s="6">
        <v>169.01373632592549</v>
      </c>
      <c r="S155" s="6">
        <v>52.33548973760162</v>
      </c>
      <c r="T155" s="6">
        <v>0</v>
      </c>
      <c r="U155" s="6">
        <v>0</v>
      </c>
      <c r="V155" s="6">
        <v>0</v>
      </c>
      <c r="W155" s="6">
        <v>48.261610645716246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7.326567497555061</v>
      </c>
      <c r="AE155" s="6">
        <v>291.58293074065296</v>
      </c>
      <c r="AF155" s="6">
        <v>0</v>
      </c>
      <c r="AG155" s="6">
        <v>0</v>
      </c>
      <c r="AH155" s="6">
        <v>0</v>
      </c>
      <c r="AI155" s="6">
        <v>77.559722774772581</v>
      </c>
      <c r="AJ155" s="6">
        <v>0</v>
      </c>
      <c r="AK155" s="6">
        <v>0</v>
      </c>
      <c r="AL155" s="6">
        <v>129.00903632470499</v>
      </c>
      <c r="AM155" s="6">
        <v>0</v>
      </c>
      <c r="AN155" s="6">
        <v>0</v>
      </c>
      <c r="AO155" s="6">
        <v>21.50044776505456</v>
      </c>
      <c r="AP155" s="6">
        <v>0</v>
      </c>
      <c r="AQ155" s="6">
        <v>0</v>
      </c>
      <c r="AR155" s="6">
        <v>0</v>
      </c>
      <c r="AS155" s="6">
        <v>0</v>
      </c>
      <c r="AT155" s="6">
        <v>21.721011662497403</v>
      </c>
      <c r="AU155" s="6">
        <v>0</v>
      </c>
      <c r="AV155" s="6">
        <v>0</v>
      </c>
      <c r="AW155" s="6">
        <v>0</v>
      </c>
      <c r="AX155" s="7">
        <v>0</v>
      </c>
    </row>
    <row r="156" spans="1:56" x14ac:dyDescent="0.2">
      <c r="A156" s="5">
        <v>120.39129869173939</v>
      </c>
      <c r="B156" s="6">
        <v>0</v>
      </c>
      <c r="C156" s="6">
        <v>11.541088790024332</v>
      </c>
      <c r="D156" s="6">
        <v>314.96206014855943</v>
      </c>
      <c r="E156" s="6">
        <v>196.50385103705139</v>
      </c>
      <c r="F156" s="6">
        <v>283.2401785204197</v>
      </c>
      <c r="G156" s="6">
        <v>324.40955072275437</v>
      </c>
      <c r="H156" s="6">
        <v>27.248562829273396</v>
      </c>
      <c r="I156" s="6">
        <v>140.40961819650465</v>
      </c>
      <c r="J156" s="6">
        <v>151.49505723742959</v>
      </c>
      <c r="K156" s="6">
        <v>100.92149892283987</v>
      </c>
      <c r="L156" s="6">
        <v>76.670380981634025</v>
      </c>
      <c r="M156" s="6">
        <v>153.83717384643251</v>
      </c>
      <c r="N156" s="6">
        <v>0</v>
      </c>
      <c r="O156" s="6">
        <v>145.16627181501462</v>
      </c>
      <c r="P156" s="6">
        <v>108.75574972028062</v>
      </c>
      <c r="Q156" s="6">
        <v>0</v>
      </c>
      <c r="R156" s="6">
        <v>72.459789420626294</v>
      </c>
      <c r="S156" s="6">
        <v>0</v>
      </c>
      <c r="T156" s="6">
        <v>215.92663827842989</v>
      </c>
      <c r="U156" s="6">
        <v>76.56304652678773</v>
      </c>
      <c r="V156" s="6">
        <v>118.2737640413402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26.718986236062392</v>
      </c>
      <c r="AC156" s="6">
        <v>64.577328515052159</v>
      </c>
      <c r="AD156" s="6">
        <v>329.663982802796</v>
      </c>
      <c r="AE156" s="6">
        <v>0</v>
      </c>
      <c r="AF156" s="6">
        <v>0</v>
      </c>
      <c r="AG156" s="6">
        <v>100.85388152584301</v>
      </c>
      <c r="AH156" s="6">
        <v>331.40243209063283</v>
      </c>
      <c r="AI156" s="6">
        <v>0</v>
      </c>
      <c r="AJ156" s="6">
        <v>0</v>
      </c>
      <c r="AK156" s="6">
        <v>0</v>
      </c>
      <c r="AL156" s="6">
        <v>0</v>
      </c>
      <c r="AM156" s="6">
        <v>17.694337345590611</v>
      </c>
      <c r="AN156" s="6">
        <v>0</v>
      </c>
      <c r="AO156" s="6">
        <v>0</v>
      </c>
      <c r="AP156" s="6">
        <v>0</v>
      </c>
      <c r="AQ156" s="6">
        <v>60.914460356566451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7">
        <v>0</v>
      </c>
    </row>
    <row r="157" spans="1:56" x14ac:dyDescent="0.2">
      <c r="A157" s="5">
        <v>200.17202357658334</v>
      </c>
      <c r="B157" s="6">
        <v>282.67105415869719</v>
      </c>
      <c r="C157" s="6">
        <v>0</v>
      </c>
      <c r="D157" s="6">
        <v>82.037296377962321</v>
      </c>
      <c r="E157" s="6">
        <v>121.67873559505961</v>
      </c>
      <c r="F157" s="6">
        <v>34.676069442628886</v>
      </c>
      <c r="G157" s="6">
        <v>151.57937024271587</v>
      </c>
      <c r="H157" s="6">
        <v>72.090122290720501</v>
      </c>
      <c r="I157" s="6">
        <v>156.5513242325278</v>
      </c>
      <c r="J157" s="6">
        <v>50.466032011983316</v>
      </c>
      <c r="K157" s="6">
        <v>81.735267172512522</v>
      </c>
      <c r="L157" s="6">
        <v>254.12811777594379</v>
      </c>
      <c r="M157" s="6">
        <v>0</v>
      </c>
      <c r="N157" s="6">
        <v>2061.4786180793167</v>
      </c>
      <c r="O157" s="6">
        <v>43.388449367774683</v>
      </c>
      <c r="P157" s="6">
        <v>0</v>
      </c>
      <c r="Q157" s="6">
        <v>163.88514095408073</v>
      </c>
      <c r="R157" s="6">
        <v>74.555838546323685</v>
      </c>
      <c r="S157" s="6">
        <v>130.58152381637319</v>
      </c>
      <c r="T157" s="6">
        <v>2.6176144768583072</v>
      </c>
      <c r="U157" s="6">
        <v>148.79903892101265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145.31545905343228</v>
      </c>
      <c r="AC157" s="6">
        <v>210.3760564896711</v>
      </c>
      <c r="AD157" s="6">
        <v>0</v>
      </c>
      <c r="AE157" s="6">
        <v>169.18891624825983</v>
      </c>
      <c r="AF157" s="6">
        <v>107.64618960837743</v>
      </c>
      <c r="AG157" s="6">
        <v>65.76495677175626</v>
      </c>
      <c r="AH157" s="6">
        <v>0</v>
      </c>
      <c r="AI157" s="6">
        <v>33.02356639106074</v>
      </c>
      <c r="AJ157" s="6">
        <v>21.421875285807346</v>
      </c>
      <c r="AK157" s="6">
        <v>0</v>
      </c>
      <c r="AL157" s="6">
        <v>0</v>
      </c>
      <c r="AM157" s="6">
        <v>0</v>
      </c>
      <c r="AN157" s="6">
        <v>0</v>
      </c>
      <c r="AO157" s="6">
        <v>48.014165126290209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94.135216515976936</v>
      </c>
      <c r="AX157" s="7">
        <v>336.79892519193663</v>
      </c>
    </row>
    <row r="158" spans="1:56" x14ac:dyDescent="0.2">
      <c r="A158" s="5">
        <v>59.521555963955507</v>
      </c>
      <c r="B158" s="6">
        <v>300.69712644900164</v>
      </c>
      <c r="C158" s="6">
        <v>269.67656750594597</v>
      </c>
      <c r="D158" s="6">
        <v>177.98183023783849</v>
      </c>
      <c r="E158" s="6">
        <v>6.1577011945255435</v>
      </c>
      <c r="F158" s="6">
        <v>94.25191189873658</v>
      </c>
      <c r="G158" s="6">
        <v>164.27850475852529</v>
      </c>
      <c r="H158" s="6">
        <v>73.02407590164421</v>
      </c>
      <c r="I158" s="6">
        <v>58.738949109671012</v>
      </c>
      <c r="J158" s="6">
        <v>39.578818927346674</v>
      </c>
      <c r="K158" s="6">
        <v>115.43239276391023</v>
      </c>
      <c r="L158" s="6">
        <v>93.326059401633756</v>
      </c>
      <c r="M158" s="6">
        <v>4.2065852820237524</v>
      </c>
      <c r="N158" s="6">
        <v>316.78679408463768</v>
      </c>
      <c r="O158" s="6">
        <v>117.56999811178412</v>
      </c>
      <c r="P158" s="6">
        <v>246.57029718477997</v>
      </c>
      <c r="Q158" s="6">
        <v>74.458770247139455</v>
      </c>
      <c r="R158" s="6">
        <v>3.8398318129957261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27.460673469822268</v>
      </c>
      <c r="Y158" s="6">
        <v>219.80699021071496</v>
      </c>
      <c r="Z158" s="6">
        <v>294.42789146968471</v>
      </c>
      <c r="AA158" s="6">
        <v>312.99210788319442</v>
      </c>
      <c r="AB158" s="6">
        <v>19.281599666393504</v>
      </c>
      <c r="AC158" s="6">
        <v>100.76281744887683</v>
      </c>
      <c r="AD158" s="6">
        <v>129.28965330861047</v>
      </c>
      <c r="AE158" s="6">
        <v>23.078311341383142</v>
      </c>
      <c r="AF158" s="6">
        <v>160.00201568060493</v>
      </c>
      <c r="AG158" s="6">
        <v>14.382157215661209</v>
      </c>
      <c r="AH158" s="6">
        <v>0</v>
      </c>
      <c r="AI158" s="6">
        <v>100.35734855928877</v>
      </c>
      <c r="AJ158" s="6">
        <v>0</v>
      </c>
      <c r="AK158" s="6">
        <v>0</v>
      </c>
      <c r="AL158" s="6">
        <v>38.496951405599248</v>
      </c>
      <c r="AM158" s="6">
        <v>53.742399603766444</v>
      </c>
      <c r="AN158" s="6">
        <v>312.44379241826709</v>
      </c>
      <c r="AO158" s="6">
        <v>0</v>
      </c>
      <c r="AP158" s="6">
        <v>0</v>
      </c>
      <c r="AQ158" s="6">
        <v>45.155272341513864</v>
      </c>
      <c r="AR158" s="6">
        <v>105.02142709325562</v>
      </c>
      <c r="AS158" s="6">
        <v>0</v>
      </c>
      <c r="AT158" s="6">
        <v>31.096100959031901</v>
      </c>
      <c r="AU158" s="6">
        <v>0</v>
      </c>
      <c r="AV158" s="6">
        <v>0</v>
      </c>
      <c r="AW158" s="6">
        <v>0</v>
      </c>
      <c r="AX158" s="7">
        <v>0</v>
      </c>
    </row>
    <row r="159" spans="1:56" x14ac:dyDescent="0.2">
      <c r="A159" s="5">
        <v>31.641933634736688</v>
      </c>
      <c r="B159" s="6">
        <v>0</v>
      </c>
      <c r="C159" s="6">
        <v>101.72281259452029</v>
      </c>
      <c r="D159" s="6">
        <v>138.47057137852289</v>
      </c>
      <c r="E159" s="6">
        <v>57.559449306656006</v>
      </c>
      <c r="F159" s="6">
        <v>144.38129673150843</v>
      </c>
      <c r="G159" s="6">
        <v>63.416478010009541</v>
      </c>
      <c r="H159" s="6">
        <v>103.55248320298142</v>
      </c>
      <c r="I159" s="6">
        <v>127.63674797642125</v>
      </c>
      <c r="J159" s="6">
        <v>95.961279872801242</v>
      </c>
      <c r="K159" s="6">
        <v>159.22857367052757</v>
      </c>
      <c r="L159" s="6">
        <v>230.05638528638065</v>
      </c>
      <c r="M159" s="6">
        <v>75.764471158350261</v>
      </c>
      <c r="N159" s="6">
        <v>4.3355761471234473</v>
      </c>
      <c r="O159" s="6">
        <v>171.54653803356723</v>
      </c>
      <c r="P159" s="6">
        <v>110.94724396832589</v>
      </c>
      <c r="Q159" s="6">
        <v>73.353371516885545</v>
      </c>
      <c r="R159" s="6">
        <v>121.79701129780324</v>
      </c>
      <c r="S159" s="6">
        <v>38.587571251288409</v>
      </c>
      <c r="T159" s="6">
        <v>198.70622368373188</v>
      </c>
      <c r="U159" s="6">
        <v>201.85900490585982</v>
      </c>
      <c r="V159" s="6">
        <v>0</v>
      </c>
      <c r="W159" s="6">
        <v>250.67864211903407</v>
      </c>
      <c r="X159" s="6">
        <v>122.18328730890744</v>
      </c>
      <c r="Y159" s="6">
        <v>51.900997205660133</v>
      </c>
      <c r="Z159" s="6">
        <v>234.52176132058548</v>
      </c>
      <c r="AA159" s="6">
        <v>10.880550762485655</v>
      </c>
      <c r="AB159" s="6">
        <v>201.51745437294176</v>
      </c>
      <c r="AC159" s="6">
        <v>0</v>
      </c>
      <c r="AD159" s="6">
        <v>221.17402194495071</v>
      </c>
      <c r="AE159" s="6">
        <v>116.17486028849089</v>
      </c>
      <c r="AF159" s="6">
        <v>0</v>
      </c>
      <c r="AG159" s="6">
        <v>10.036933661872354</v>
      </c>
      <c r="AH159" s="6">
        <v>18.1786701091537</v>
      </c>
      <c r="AI159" s="6">
        <v>0</v>
      </c>
      <c r="AJ159" s="6">
        <v>0</v>
      </c>
      <c r="AK159" s="6">
        <v>0</v>
      </c>
      <c r="AL159" s="6">
        <v>0</v>
      </c>
      <c r="AM159" s="6">
        <v>42.113006477251929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7">
        <v>0</v>
      </c>
    </row>
    <row r="160" spans="1:56" x14ac:dyDescent="0.2">
      <c r="A160" s="5">
        <v>88.750946531590216</v>
      </c>
      <c r="B160" s="6">
        <v>0</v>
      </c>
      <c r="C160" s="6">
        <v>0</v>
      </c>
      <c r="D160" s="6">
        <v>0</v>
      </c>
      <c r="E160" s="6">
        <v>278.91763884962847</v>
      </c>
      <c r="F160" s="6">
        <v>128.8649400271388</v>
      </c>
      <c r="G160" s="6">
        <v>34.71322020273783</v>
      </c>
      <c r="H160" s="6">
        <v>73.964747740462826</v>
      </c>
      <c r="I160" s="6">
        <v>163.47630851268968</v>
      </c>
      <c r="J160" s="6">
        <v>62.644253107413078</v>
      </c>
      <c r="K160" s="6">
        <v>267.98237501577569</v>
      </c>
      <c r="L160" s="6">
        <v>132.29645636096575</v>
      </c>
      <c r="M160" s="6">
        <v>134.13686534707404</v>
      </c>
      <c r="N160" s="6">
        <v>67.503310131295621</v>
      </c>
      <c r="O160" s="6">
        <v>65.18194115099277</v>
      </c>
      <c r="P160" s="6">
        <v>26.268994261625721</v>
      </c>
      <c r="Q160" s="6">
        <v>255.12145630910027</v>
      </c>
      <c r="R160" s="6">
        <v>57.9780268678619</v>
      </c>
      <c r="S160" s="6">
        <v>159.87922685685498</v>
      </c>
      <c r="T160" s="6">
        <v>140.52691082719775</v>
      </c>
      <c r="U160" s="6">
        <v>34.825955890361001</v>
      </c>
      <c r="V160" s="6">
        <v>76.320828994838848</v>
      </c>
      <c r="W160" s="6">
        <v>154.43493685628755</v>
      </c>
      <c r="X160" s="6">
        <v>862.31489585179361</v>
      </c>
      <c r="Y160" s="6">
        <v>306.804982678535</v>
      </c>
      <c r="Z160" s="6">
        <v>215.51251243693287</v>
      </c>
      <c r="AA160" s="6">
        <v>190.88611202561833</v>
      </c>
      <c r="AB160" s="6">
        <v>131.0880073590306</v>
      </c>
      <c r="AC160" s="6">
        <v>32.428270571262601</v>
      </c>
      <c r="AD160" s="6">
        <v>34.068485681123093</v>
      </c>
      <c r="AE160" s="6">
        <v>0</v>
      </c>
      <c r="AF160" s="6">
        <v>38.340465868137471</v>
      </c>
      <c r="AG160" s="6">
        <v>0</v>
      </c>
      <c r="AH160" s="6">
        <v>0</v>
      </c>
      <c r="AI160" s="6">
        <v>29.660236841850292</v>
      </c>
      <c r="AJ160" s="6">
        <v>107.72374911265115</v>
      </c>
      <c r="AK160" s="6">
        <v>0</v>
      </c>
      <c r="AL160" s="6">
        <v>70.684058753391128</v>
      </c>
      <c r="AM160" s="6">
        <v>0</v>
      </c>
      <c r="AN160" s="6">
        <v>711.51355640204883</v>
      </c>
      <c r="AO160" s="6">
        <v>118.14559815955818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182.14247622622452</v>
      </c>
      <c r="AV160" s="6">
        <v>0</v>
      </c>
      <c r="AW160" s="6">
        <v>313.3069701561335</v>
      </c>
      <c r="AX160" s="7">
        <v>0</v>
      </c>
    </row>
    <row r="161" spans="1:50" x14ac:dyDescent="0.2">
      <c r="A161" s="5">
        <v>0</v>
      </c>
      <c r="B161" s="6">
        <v>148.06335002811329</v>
      </c>
      <c r="C161" s="6">
        <v>132.26703775004262</v>
      </c>
      <c r="D161" s="6">
        <v>0</v>
      </c>
      <c r="E161" s="6">
        <v>44.448025136498927</v>
      </c>
      <c r="F161" s="6">
        <v>0</v>
      </c>
      <c r="G161" s="6">
        <v>43.851498385291052</v>
      </c>
      <c r="H161" s="6">
        <v>225.59756909228827</v>
      </c>
      <c r="I161" s="6">
        <v>19.957979862443608</v>
      </c>
      <c r="J161" s="6">
        <v>128.08208909902123</v>
      </c>
      <c r="K161" s="6">
        <v>18.342912289070227</v>
      </c>
      <c r="L161" s="6">
        <v>225.61265876823973</v>
      </c>
      <c r="M161" s="6">
        <v>110.12653289822265</v>
      </c>
      <c r="N161" s="6">
        <v>235.56295960821626</v>
      </c>
      <c r="O161" s="6">
        <v>137.86552218543738</v>
      </c>
      <c r="P161" s="6">
        <v>176.28760785454324</v>
      </c>
      <c r="Q161" s="6">
        <v>5.8043132310876899</v>
      </c>
      <c r="R161" s="6">
        <v>175.5564582801926</v>
      </c>
      <c r="S161" s="6">
        <v>111.44359057799738</v>
      </c>
      <c r="T161" s="6">
        <v>63.787127124913241</v>
      </c>
      <c r="U161" s="6">
        <v>0</v>
      </c>
      <c r="V161" s="6">
        <v>0</v>
      </c>
      <c r="W161" s="6">
        <v>128.45331542293798</v>
      </c>
      <c r="X161" s="6">
        <v>0</v>
      </c>
      <c r="Y161" s="6">
        <v>103.94015873269609</v>
      </c>
      <c r="Z161" s="6">
        <v>6.5383190158727302</v>
      </c>
      <c r="AA161" s="6">
        <v>10.645661464591285</v>
      </c>
      <c r="AB161" s="6">
        <v>25.987892879843457</v>
      </c>
      <c r="AC161" s="6">
        <v>115.51812714207563</v>
      </c>
      <c r="AD161" s="6">
        <v>71.172612714382467</v>
      </c>
      <c r="AE161" s="6">
        <v>357.62931092139115</v>
      </c>
      <c r="AF161" s="6">
        <v>34.883704691711955</v>
      </c>
      <c r="AG161" s="6">
        <v>283.69274328331767</v>
      </c>
      <c r="AH161" s="6">
        <v>369.85275739888993</v>
      </c>
      <c r="AI161" s="6">
        <v>73.937382374088429</v>
      </c>
      <c r="AJ161" s="6">
        <v>97.960618000285194</v>
      </c>
      <c r="AK161" s="6">
        <v>6.6930303877884398</v>
      </c>
      <c r="AL161" s="6">
        <v>0</v>
      </c>
      <c r="AM161" s="6">
        <v>135.1286783248438</v>
      </c>
      <c r="AN161" s="6">
        <v>0</v>
      </c>
      <c r="AO161" s="6">
        <v>0</v>
      </c>
      <c r="AP161" s="6">
        <v>188.81264242615089</v>
      </c>
      <c r="AQ161" s="6">
        <v>0</v>
      </c>
      <c r="AR161" s="6">
        <v>0</v>
      </c>
      <c r="AS161" s="6">
        <v>0</v>
      </c>
      <c r="AT161" s="6">
        <v>0</v>
      </c>
      <c r="AU161" s="6">
        <v>78.043581036961768</v>
      </c>
      <c r="AV161" s="6">
        <v>0</v>
      </c>
      <c r="AW161" s="6">
        <v>0</v>
      </c>
      <c r="AX161" s="7">
        <v>0</v>
      </c>
    </row>
    <row r="162" spans="1:50" x14ac:dyDescent="0.2">
      <c r="A162" s="5">
        <v>190.96555557330748</v>
      </c>
      <c r="B162" s="6">
        <v>0</v>
      </c>
      <c r="C162" s="6">
        <v>0</v>
      </c>
      <c r="D162" s="6">
        <v>181.09700011916266</v>
      </c>
      <c r="E162" s="6">
        <v>135.67677533576671</v>
      </c>
      <c r="F162" s="6">
        <v>13.776559678212379</v>
      </c>
      <c r="G162" s="6">
        <v>77.437942204609044</v>
      </c>
      <c r="H162" s="6">
        <v>40.258718472317469</v>
      </c>
      <c r="I162" s="6">
        <v>96.752605991145629</v>
      </c>
      <c r="J162" s="6">
        <v>27.809450520484461</v>
      </c>
      <c r="K162" s="6">
        <v>150.3895857052039</v>
      </c>
      <c r="L162" s="6">
        <v>142.96246229046119</v>
      </c>
      <c r="M162" s="6">
        <v>140.77727371966648</v>
      </c>
      <c r="N162" s="6">
        <v>89.179594295794686</v>
      </c>
      <c r="O162" s="6">
        <v>209.01569848013605</v>
      </c>
      <c r="P162" s="6">
        <v>6.8246112649048882</v>
      </c>
      <c r="Q162" s="6">
        <v>210.00870938450998</v>
      </c>
      <c r="R162" s="6">
        <v>108.62626421554705</v>
      </c>
      <c r="S162" s="6">
        <v>33.023871106340721</v>
      </c>
      <c r="T162" s="6">
        <v>55.499022960663297</v>
      </c>
      <c r="U162" s="6">
        <v>386.98173887975827</v>
      </c>
      <c r="V162" s="6">
        <v>405.65498922710094</v>
      </c>
      <c r="W162" s="6">
        <v>301.14792057537488</v>
      </c>
      <c r="X162" s="6">
        <v>62.943846963427404</v>
      </c>
      <c r="Y162" s="6">
        <v>28.334329969091868</v>
      </c>
      <c r="Z162" s="6">
        <v>131.66005901521612</v>
      </c>
      <c r="AA162" s="6">
        <v>106.40735598175115</v>
      </c>
      <c r="AB162" s="6">
        <v>173.04309755687837</v>
      </c>
      <c r="AC162" s="6">
        <v>127.91062322757671</v>
      </c>
      <c r="AD162" s="6">
        <v>20.482154914163402</v>
      </c>
      <c r="AE162" s="6">
        <v>72.832547237749168</v>
      </c>
      <c r="AF162" s="6">
        <v>27.450658701900011</v>
      </c>
      <c r="AG162" s="6">
        <v>126.05157868714923</v>
      </c>
      <c r="AH162" s="6">
        <v>0</v>
      </c>
      <c r="AI162" s="6">
        <v>90.163229573502122</v>
      </c>
      <c r="AJ162" s="6">
        <v>0</v>
      </c>
      <c r="AK162" s="6">
        <v>10.973261000120146</v>
      </c>
      <c r="AL162" s="6">
        <v>0</v>
      </c>
      <c r="AM162" s="6">
        <v>130.06677555153328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7">
        <v>0</v>
      </c>
    </row>
    <row r="163" spans="1:50" x14ac:dyDescent="0.2">
      <c r="A163" s="5">
        <v>0</v>
      </c>
      <c r="B163" s="6">
        <v>0</v>
      </c>
      <c r="C163" s="6">
        <v>0</v>
      </c>
      <c r="D163" s="6">
        <v>0</v>
      </c>
      <c r="E163" s="6">
        <v>41.069150391343555</v>
      </c>
      <c r="F163" s="6">
        <v>29.563814613509749</v>
      </c>
      <c r="G163" s="6">
        <v>0</v>
      </c>
      <c r="H163" s="6">
        <v>0</v>
      </c>
      <c r="I163" s="6">
        <v>69.121910858362753</v>
      </c>
      <c r="J163" s="6">
        <v>130.14506963873328</v>
      </c>
      <c r="K163" s="6">
        <v>0</v>
      </c>
      <c r="L163" s="6">
        <v>129.45801515631638</v>
      </c>
      <c r="M163" s="6">
        <v>12.707869309662328</v>
      </c>
      <c r="N163" s="6">
        <v>23.731544029543784</v>
      </c>
      <c r="O163" s="6">
        <v>116.79999419316982</v>
      </c>
      <c r="P163" s="6">
        <v>183.48575648923361</v>
      </c>
      <c r="Q163" s="6">
        <v>19.731649489985102</v>
      </c>
      <c r="R163" s="6">
        <v>175.21638984537458</v>
      </c>
      <c r="S163" s="6">
        <v>37.628724134318873</v>
      </c>
      <c r="T163" s="6">
        <v>47.289049621256709</v>
      </c>
      <c r="U163" s="6">
        <v>110.44830580852431</v>
      </c>
      <c r="V163" s="6">
        <v>47.769181472743639</v>
      </c>
      <c r="W163" s="6">
        <v>0</v>
      </c>
      <c r="X163" s="6">
        <v>147.44107202060013</v>
      </c>
      <c r="Y163" s="6">
        <v>30.092433276806787</v>
      </c>
      <c r="Z163" s="6">
        <v>353.25162332570881</v>
      </c>
      <c r="AA163" s="6">
        <v>141.37701417825019</v>
      </c>
      <c r="AB163" s="6">
        <v>161.15997192040186</v>
      </c>
      <c r="AC163" s="6">
        <v>127.59196348248861</v>
      </c>
      <c r="AD163" s="6">
        <v>44.44895807678904</v>
      </c>
      <c r="AE163" s="6">
        <v>0</v>
      </c>
      <c r="AF163" s="6">
        <v>0</v>
      </c>
      <c r="AG163" s="6">
        <v>0</v>
      </c>
      <c r="AH163" s="6">
        <v>109.50973804853993</v>
      </c>
      <c r="AI163" s="6">
        <v>0</v>
      </c>
      <c r="AJ163" s="6">
        <v>111.07573553722932</v>
      </c>
      <c r="AK163" s="6">
        <v>237.53126377836543</v>
      </c>
      <c r="AL163" s="6">
        <v>43.151284783953088</v>
      </c>
      <c r="AM163" s="6">
        <v>107.73253345620697</v>
      </c>
      <c r="AN163" s="6">
        <v>69.607789044192486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7">
        <v>0</v>
      </c>
    </row>
    <row r="164" spans="1:50" x14ac:dyDescent="0.2">
      <c r="A164" s="5">
        <v>0</v>
      </c>
      <c r="B164" s="6">
        <v>19.399052337464127</v>
      </c>
      <c r="C164" s="6">
        <v>196.22071372027949</v>
      </c>
      <c r="D164" s="6">
        <v>106.7058788811155</v>
      </c>
      <c r="E164" s="6">
        <v>6.2465755162465939</v>
      </c>
      <c r="F164" s="6">
        <v>0</v>
      </c>
      <c r="G164" s="6">
        <v>0</v>
      </c>
      <c r="H164" s="6">
        <v>199.29918659090117</v>
      </c>
      <c r="I164" s="6">
        <v>139.6258988768227</v>
      </c>
      <c r="J164" s="6">
        <v>33.752171898387587</v>
      </c>
      <c r="K164" s="6">
        <v>17.968254732349578</v>
      </c>
      <c r="L164" s="6">
        <v>91.162022972784598</v>
      </c>
      <c r="M164" s="6">
        <v>30.651839722660498</v>
      </c>
      <c r="N164" s="6">
        <v>94.871458126230664</v>
      </c>
      <c r="O164" s="6">
        <v>60.957002479316998</v>
      </c>
      <c r="P164" s="6">
        <v>74.632864770325796</v>
      </c>
      <c r="Q164" s="6">
        <v>192.13850553484417</v>
      </c>
      <c r="R164" s="6">
        <v>182.53121378289688</v>
      </c>
      <c r="S164" s="6">
        <v>0</v>
      </c>
      <c r="T164" s="6">
        <v>4.7891057562824244</v>
      </c>
      <c r="U164" s="6">
        <v>56.433615834093416</v>
      </c>
      <c r="V164" s="6">
        <v>292.49807407797744</v>
      </c>
      <c r="W164" s="6">
        <v>349.83913794338514</v>
      </c>
      <c r="X164" s="6">
        <v>162.60877767932379</v>
      </c>
      <c r="Y164" s="6">
        <v>14.074523419868456</v>
      </c>
      <c r="Z164" s="6">
        <v>216.20936289330075</v>
      </c>
      <c r="AA164" s="6">
        <v>51.088841584320107</v>
      </c>
      <c r="AB164" s="6">
        <v>101.23407198891209</v>
      </c>
      <c r="AC164" s="6">
        <v>180.38952076476608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123.22633499870108</v>
      </c>
      <c r="AN164" s="6">
        <v>108.77272563967608</v>
      </c>
      <c r="AO164" s="6">
        <v>16.808844707958542</v>
      </c>
      <c r="AP164" s="6">
        <v>0</v>
      </c>
      <c r="AQ164" s="6">
        <v>0</v>
      </c>
      <c r="AR164" s="6">
        <v>0</v>
      </c>
      <c r="AS164" s="6">
        <v>0</v>
      </c>
      <c r="AT164" s="6">
        <v>6.8905935926641178</v>
      </c>
      <c r="AU164" s="6">
        <v>0</v>
      </c>
      <c r="AV164" s="6">
        <v>0</v>
      </c>
      <c r="AW164" s="6">
        <v>0</v>
      </c>
      <c r="AX164" s="7">
        <v>0</v>
      </c>
    </row>
    <row r="165" spans="1:50" x14ac:dyDescent="0.2">
      <c r="A165" s="5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34.452247230279681</v>
      </c>
      <c r="J165" s="6">
        <v>120.90561963936898</v>
      </c>
      <c r="K165" s="6">
        <v>184.92858844420334</v>
      </c>
      <c r="L165" s="6">
        <v>65.441198532591443</v>
      </c>
      <c r="M165" s="6">
        <v>50.252440800382828</v>
      </c>
      <c r="N165" s="6">
        <v>91.286677667053482</v>
      </c>
      <c r="O165" s="6">
        <v>8.6606333015847667</v>
      </c>
      <c r="P165" s="6">
        <v>48.761131380498227</v>
      </c>
      <c r="Q165" s="6">
        <v>176.5327604867648</v>
      </c>
      <c r="R165" s="6">
        <v>0</v>
      </c>
      <c r="S165" s="6">
        <v>155.31028724714997</v>
      </c>
      <c r="T165" s="6">
        <v>140.4614236641637</v>
      </c>
      <c r="U165" s="6">
        <v>198.09091706075378</v>
      </c>
      <c r="V165" s="6">
        <v>159.08434727727899</v>
      </c>
      <c r="W165" s="6">
        <v>0</v>
      </c>
      <c r="X165" s="6">
        <v>75.190460761397389</v>
      </c>
      <c r="Y165" s="6">
        <v>143.54349797266605</v>
      </c>
      <c r="Z165" s="6">
        <v>93.054677161135714</v>
      </c>
      <c r="AA165" s="6">
        <v>157.45340342727741</v>
      </c>
      <c r="AB165" s="6">
        <v>109.98656822443991</v>
      </c>
      <c r="AC165" s="6">
        <v>203.18966413519047</v>
      </c>
      <c r="AD165" s="6">
        <v>89.870961762144816</v>
      </c>
      <c r="AE165" s="6">
        <v>54.777566927959469</v>
      </c>
      <c r="AF165" s="6">
        <v>105.42479087051606</v>
      </c>
      <c r="AG165" s="6">
        <v>146.29322805027459</v>
      </c>
      <c r="AH165" s="6">
        <v>160.92914475470843</v>
      </c>
      <c r="AI165" s="6">
        <v>352.20521228060124</v>
      </c>
      <c r="AJ165" s="6">
        <v>185.22440534676571</v>
      </c>
      <c r="AK165" s="6">
        <v>43.774389194610649</v>
      </c>
      <c r="AL165" s="6">
        <v>155.13610161679253</v>
      </c>
      <c r="AM165" s="6">
        <v>277.0263618627564</v>
      </c>
      <c r="AN165" s="6">
        <v>41.806879689932885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12.187764976448761</v>
      </c>
      <c r="AX165" s="7">
        <v>0</v>
      </c>
    </row>
    <row r="166" spans="1:50" x14ac:dyDescent="0.2">
      <c r="A166" s="5">
        <v>75.563061751309306</v>
      </c>
      <c r="B166" s="6">
        <v>0</v>
      </c>
      <c r="C166" s="6">
        <v>36.4085891474665</v>
      </c>
      <c r="D166" s="6">
        <v>0</v>
      </c>
      <c r="E166" s="6">
        <v>0</v>
      </c>
      <c r="F166" s="6">
        <v>21.192656387683655</v>
      </c>
      <c r="G166" s="6">
        <v>0</v>
      </c>
      <c r="H166" s="6">
        <v>409.5505485997046</v>
      </c>
      <c r="I166" s="6">
        <v>232.53220911016297</v>
      </c>
      <c r="J166" s="6">
        <v>26.184266303149798</v>
      </c>
      <c r="K166" s="6">
        <v>0</v>
      </c>
      <c r="L166" s="6">
        <v>0</v>
      </c>
      <c r="M166" s="6">
        <v>37.00053640896067</v>
      </c>
      <c r="N166" s="6">
        <v>0</v>
      </c>
      <c r="O166" s="6">
        <v>138.7756076595897</v>
      </c>
      <c r="P166" s="6">
        <v>57.054357205736778</v>
      </c>
      <c r="Q166" s="6">
        <v>128.57781879827735</v>
      </c>
      <c r="R166" s="6">
        <v>223.92789467777084</v>
      </c>
      <c r="S166" s="6">
        <v>187.36457526478534</v>
      </c>
      <c r="T166" s="6">
        <v>203.8385396887993</v>
      </c>
      <c r="U166" s="6">
        <v>102.7045762960297</v>
      </c>
      <c r="V166" s="6">
        <v>15.039225950402397</v>
      </c>
      <c r="W166" s="6">
        <v>318.24812973571852</v>
      </c>
      <c r="X166" s="6">
        <v>44.643338498681715</v>
      </c>
      <c r="Y166" s="6">
        <v>127.25784340385144</v>
      </c>
      <c r="Z166" s="6">
        <v>70.240267435070564</v>
      </c>
      <c r="AA166" s="6">
        <v>127.8182512346857</v>
      </c>
      <c r="AB166" s="6">
        <v>48.437220084558703</v>
      </c>
      <c r="AC166" s="6">
        <v>0</v>
      </c>
      <c r="AD166" s="6">
        <v>109.89256236427218</v>
      </c>
      <c r="AE166" s="6">
        <v>213.4889553408525</v>
      </c>
      <c r="AF166" s="6">
        <v>115.22565790657245</v>
      </c>
      <c r="AG166" s="6">
        <v>138.79675922539354</v>
      </c>
      <c r="AH166" s="6">
        <v>130.58362727190888</v>
      </c>
      <c r="AI166" s="6">
        <v>190.15212882332162</v>
      </c>
      <c r="AJ166" s="6">
        <v>123.22943974612735</v>
      </c>
      <c r="AK166" s="6">
        <v>118.58732305836838</v>
      </c>
      <c r="AL166" s="6">
        <v>230.15000571470091</v>
      </c>
      <c r="AM166" s="6">
        <v>0</v>
      </c>
      <c r="AN166" s="6">
        <v>0</v>
      </c>
      <c r="AO166" s="6">
        <v>29.734400195813123</v>
      </c>
      <c r="AP166" s="6">
        <v>80.14535685874489</v>
      </c>
      <c r="AQ166" s="6">
        <v>0</v>
      </c>
      <c r="AR166" s="6">
        <v>0</v>
      </c>
      <c r="AS166" s="6">
        <v>0</v>
      </c>
      <c r="AT166" s="6">
        <v>0</v>
      </c>
      <c r="AU166" s="6">
        <v>27.434588492335934</v>
      </c>
      <c r="AV166" s="6">
        <v>30.273532231732588</v>
      </c>
      <c r="AW166" s="6">
        <v>0</v>
      </c>
      <c r="AX166" s="7">
        <v>0</v>
      </c>
    </row>
    <row r="167" spans="1:50" x14ac:dyDescent="0.2">
      <c r="A167" s="5">
        <v>0</v>
      </c>
      <c r="B167" s="6">
        <v>0</v>
      </c>
      <c r="C167" s="6">
        <v>0</v>
      </c>
      <c r="D167" s="6">
        <v>47.489490514127738</v>
      </c>
      <c r="E167" s="6">
        <v>578.11877159342566</v>
      </c>
      <c r="F167" s="6">
        <v>9.9339731465029217</v>
      </c>
      <c r="G167" s="6">
        <v>49.483927816573669</v>
      </c>
      <c r="H167" s="6">
        <v>0</v>
      </c>
      <c r="I167" s="6">
        <v>69.239584931169247</v>
      </c>
      <c r="J167" s="6">
        <v>0</v>
      </c>
      <c r="K167" s="6">
        <v>0</v>
      </c>
      <c r="L167" s="6">
        <v>0</v>
      </c>
      <c r="M167" s="6">
        <v>0</v>
      </c>
      <c r="N167" s="6">
        <v>58.094247233906572</v>
      </c>
      <c r="O167" s="6">
        <v>133.14382574332058</v>
      </c>
      <c r="P167" s="6">
        <v>0</v>
      </c>
      <c r="Q167" s="6">
        <v>17.252499428100691</v>
      </c>
      <c r="R167" s="6">
        <v>0</v>
      </c>
      <c r="S167" s="6">
        <v>84.978009065212518</v>
      </c>
      <c r="T167" s="6">
        <v>11.989685570742495</v>
      </c>
      <c r="U167" s="6">
        <v>48.417885999373084</v>
      </c>
      <c r="V167" s="6">
        <v>0</v>
      </c>
      <c r="W167" s="6">
        <v>0</v>
      </c>
      <c r="X167" s="6">
        <v>0</v>
      </c>
      <c r="Y167" s="6">
        <v>51.634131813694694</v>
      </c>
      <c r="Z167" s="6">
        <v>43.436461094342121</v>
      </c>
      <c r="AA167" s="6">
        <v>135.36430528513984</v>
      </c>
      <c r="AB167" s="6">
        <v>17.890403206934025</v>
      </c>
      <c r="AC167" s="6">
        <v>83.85456202293426</v>
      </c>
      <c r="AD167" s="6">
        <v>0</v>
      </c>
      <c r="AE167" s="6">
        <v>18.498496777004675</v>
      </c>
      <c r="AF167" s="6">
        <v>299.00003019393398</v>
      </c>
      <c r="AG167" s="6">
        <v>431.269474199466</v>
      </c>
      <c r="AH167" s="6">
        <v>414.20065904192143</v>
      </c>
      <c r="AI167" s="6">
        <v>3.2860776452762366</v>
      </c>
      <c r="AJ167" s="6">
        <v>323.92568664306054</v>
      </c>
      <c r="AK167" s="6">
        <v>290.22888343300656</v>
      </c>
      <c r="AL167" s="6">
        <v>75.947386168037156</v>
      </c>
      <c r="AM167" s="6">
        <v>135.03734665770253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7">
        <v>0</v>
      </c>
    </row>
    <row r="168" spans="1:50" x14ac:dyDescent="0.2">
      <c r="A168" s="5">
        <v>0</v>
      </c>
      <c r="B168" s="6">
        <v>0</v>
      </c>
      <c r="C168" s="6">
        <v>0</v>
      </c>
      <c r="D168" s="6">
        <v>20.441104327870562</v>
      </c>
      <c r="E168" s="6">
        <v>7.1418190234835492</v>
      </c>
      <c r="F168" s="6">
        <v>161.75061052467299</v>
      </c>
      <c r="G168" s="6">
        <v>57.093530286945679</v>
      </c>
      <c r="H168" s="6">
        <v>0</v>
      </c>
      <c r="I168" s="6">
        <v>0</v>
      </c>
      <c r="J168" s="6">
        <v>0</v>
      </c>
      <c r="K168" s="6">
        <v>115.46450969683337</v>
      </c>
      <c r="L168" s="6">
        <v>149.62794329498865</v>
      </c>
      <c r="M168" s="6">
        <v>104.95587682850373</v>
      </c>
      <c r="N168" s="6">
        <v>34.618201296568259</v>
      </c>
      <c r="O168" s="6">
        <v>123.17970066985163</v>
      </c>
      <c r="P168" s="6">
        <v>3000</v>
      </c>
      <c r="Q168" s="6">
        <v>45.619291220276864</v>
      </c>
      <c r="R168" s="6">
        <v>0</v>
      </c>
      <c r="S168" s="6">
        <v>31.622349056815892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219.20349678131151</v>
      </c>
      <c r="AF168" s="6">
        <v>7.2827135971569987</v>
      </c>
      <c r="AG168" s="6">
        <v>190.46437712237321</v>
      </c>
      <c r="AH168" s="6">
        <v>380.36432801454339</v>
      </c>
      <c r="AI168" s="6">
        <v>65.957085771432958</v>
      </c>
      <c r="AJ168" s="6">
        <v>214.87042307027741</v>
      </c>
      <c r="AK168" s="6">
        <v>46.06442825797285</v>
      </c>
      <c r="AL168" s="6">
        <v>24.137779815463546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72.676123467032085</v>
      </c>
      <c r="AX168" s="7">
        <v>0</v>
      </c>
    </row>
    <row r="169" spans="1:50" x14ac:dyDescent="0.2">
      <c r="A169" s="5">
        <v>0</v>
      </c>
      <c r="B169" s="6">
        <v>0</v>
      </c>
      <c r="C169" s="6">
        <v>109.88489686854155</v>
      </c>
      <c r="D169" s="6">
        <v>0</v>
      </c>
      <c r="E169" s="6">
        <v>0</v>
      </c>
      <c r="F169" s="6">
        <v>63.666669895028917</v>
      </c>
      <c r="G169" s="6">
        <v>0</v>
      </c>
      <c r="H169" s="6">
        <v>0</v>
      </c>
      <c r="I169" s="6">
        <v>0</v>
      </c>
      <c r="J169" s="6">
        <v>0</v>
      </c>
      <c r="K169" s="6">
        <v>79.204782770966631</v>
      </c>
      <c r="L169" s="6">
        <v>0</v>
      </c>
      <c r="M169" s="6">
        <v>0</v>
      </c>
      <c r="N169" s="6">
        <v>0</v>
      </c>
      <c r="O169" s="6">
        <v>108.15132527080414</v>
      </c>
      <c r="P169" s="6">
        <v>0</v>
      </c>
      <c r="Q169" s="6">
        <v>75.506751220542355</v>
      </c>
      <c r="R169" s="6">
        <v>0</v>
      </c>
      <c r="S169" s="6">
        <v>0</v>
      </c>
      <c r="T169" s="6">
        <v>46.868733254482322</v>
      </c>
      <c r="U169" s="6">
        <v>106.01969809925004</v>
      </c>
      <c r="V169" s="6">
        <v>0</v>
      </c>
      <c r="W169" s="6">
        <v>0</v>
      </c>
      <c r="X169" s="6">
        <v>32.658292737245119</v>
      </c>
      <c r="Y169" s="6">
        <v>126.32866196481564</v>
      </c>
      <c r="Z169" s="6">
        <v>0</v>
      </c>
      <c r="AA169" s="6">
        <v>0</v>
      </c>
      <c r="AB169" s="6">
        <v>592.63365210580332</v>
      </c>
      <c r="AC169" s="6">
        <v>151.73525188439089</v>
      </c>
      <c r="AD169" s="6">
        <v>26.942623001863012</v>
      </c>
      <c r="AE169" s="6">
        <v>101.50828850370272</v>
      </c>
      <c r="AF169" s="6">
        <v>101.84075427451216</v>
      </c>
      <c r="AG169" s="6">
        <v>130.51117672039754</v>
      </c>
      <c r="AH169" s="6">
        <v>43.726253482402626</v>
      </c>
      <c r="AI169" s="6">
        <v>111.67164145061588</v>
      </c>
      <c r="AJ169" s="6">
        <v>0.83449315826828752</v>
      </c>
      <c r="AK169" s="6">
        <v>1.6501636433740714</v>
      </c>
      <c r="AL169" s="6">
        <v>119.61320790126001</v>
      </c>
      <c r="AM169" s="6">
        <v>0</v>
      </c>
      <c r="AN169" s="6">
        <v>0</v>
      </c>
      <c r="AO169" s="6">
        <v>0</v>
      </c>
      <c r="AP169" s="6">
        <v>84.041881156756972</v>
      </c>
      <c r="AQ169" s="6">
        <v>0</v>
      </c>
      <c r="AR169" s="6">
        <v>0</v>
      </c>
      <c r="AS169" s="6">
        <v>0</v>
      </c>
      <c r="AT169" s="6">
        <v>248.57807576469213</v>
      </c>
      <c r="AU169" s="6">
        <v>0</v>
      </c>
      <c r="AV169" s="6">
        <v>175.12413788706181</v>
      </c>
      <c r="AW169" s="6">
        <v>0</v>
      </c>
      <c r="AX169" s="7">
        <v>0</v>
      </c>
    </row>
    <row r="170" spans="1:50" x14ac:dyDescent="0.2">
      <c r="A170" s="5">
        <v>198.90683208229348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65.190052404387643</v>
      </c>
      <c r="I170" s="6">
        <v>78.076528206499916</v>
      </c>
      <c r="J170" s="6">
        <v>187.41641313823811</v>
      </c>
      <c r="K170" s="6">
        <v>0</v>
      </c>
      <c r="L170" s="6">
        <v>0</v>
      </c>
      <c r="M170" s="6">
        <v>100.10754881581306</v>
      </c>
      <c r="N170" s="6">
        <v>0</v>
      </c>
      <c r="O170" s="6">
        <v>64.477489153329316</v>
      </c>
      <c r="P170" s="6">
        <v>223.73281430140605</v>
      </c>
      <c r="Q170" s="6">
        <v>119.64620847850256</v>
      </c>
      <c r="R170" s="6">
        <v>64.821982246486186</v>
      </c>
      <c r="S170" s="6">
        <v>41.350856706535524</v>
      </c>
      <c r="T170" s="6">
        <v>210.95731273737465</v>
      </c>
      <c r="U170" s="6">
        <v>0</v>
      </c>
      <c r="V170" s="6">
        <v>0</v>
      </c>
      <c r="W170" s="6">
        <v>126.4029587368068</v>
      </c>
      <c r="X170" s="6">
        <v>86.669034341731731</v>
      </c>
      <c r="Y170" s="6">
        <v>0</v>
      </c>
      <c r="Z170" s="6">
        <v>143.82549328709365</v>
      </c>
      <c r="AA170" s="6">
        <v>3000</v>
      </c>
      <c r="AB170" s="6">
        <v>3000</v>
      </c>
      <c r="AC170" s="6">
        <v>0</v>
      </c>
      <c r="AD170" s="6">
        <v>16.329064692969496</v>
      </c>
      <c r="AE170" s="6">
        <v>0</v>
      </c>
      <c r="AF170" s="6">
        <v>87.127764472534182</v>
      </c>
      <c r="AG170" s="6">
        <v>0</v>
      </c>
      <c r="AH170" s="6">
        <v>125.96991052826934</v>
      </c>
      <c r="AI170" s="6">
        <v>144.01289450792683</v>
      </c>
      <c r="AJ170" s="6">
        <v>0</v>
      </c>
      <c r="AK170" s="6">
        <v>35.368079961227977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2.6385899716283348</v>
      </c>
      <c r="AU170" s="6">
        <v>0</v>
      </c>
      <c r="AV170" s="6">
        <v>0</v>
      </c>
      <c r="AW170" s="6">
        <v>0</v>
      </c>
      <c r="AX170" s="7">
        <v>0</v>
      </c>
    </row>
    <row r="171" spans="1:50" x14ac:dyDescent="0.2">
      <c r="A171" s="5">
        <v>111.46062994037356</v>
      </c>
      <c r="B171" s="6">
        <v>0</v>
      </c>
      <c r="C171" s="6">
        <v>0</v>
      </c>
      <c r="D171" s="6">
        <v>13.465058128351302</v>
      </c>
      <c r="E171" s="6">
        <v>40.268995215801169</v>
      </c>
      <c r="F171" s="6">
        <v>86.505556959240948</v>
      </c>
      <c r="G171" s="6">
        <v>0</v>
      </c>
      <c r="H171" s="6">
        <v>41.78116597860344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3.1652719727158001</v>
      </c>
      <c r="S171" s="6">
        <v>56.336934721498437</v>
      </c>
      <c r="T171" s="6">
        <v>35.210509211302451</v>
      </c>
      <c r="U171" s="6">
        <v>0</v>
      </c>
      <c r="V171" s="6">
        <v>314.075559201126</v>
      </c>
      <c r="W171" s="6">
        <v>383.37214990266875</v>
      </c>
      <c r="X171" s="6">
        <v>0</v>
      </c>
      <c r="Y171" s="6">
        <v>0</v>
      </c>
      <c r="Z171" s="6">
        <v>114.42504867025218</v>
      </c>
      <c r="AA171" s="6">
        <v>116.67350081303084</v>
      </c>
      <c r="AB171" s="6">
        <v>0</v>
      </c>
      <c r="AC171" s="6">
        <v>33.408672796113933</v>
      </c>
      <c r="AD171" s="6">
        <v>0</v>
      </c>
      <c r="AE171" s="6">
        <v>0</v>
      </c>
      <c r="AF171" s="6">
        <v>0</v>
      </c>
      <c r="AG171" s="6">
        <v>33.575858613375203</v>
      </c>
      <c r="AH171" s="6">
        <v>18.049199986916847</v>
      </c>
      <c r="AI171" s="6">
        <v>60.566382472797159</v>
      </c>
      <c r="AJ171" s="6">
        <v>71.40370494857325</v>
      </c>
      <c r="AK171" s="6">
        <v>99.059339039696624</v>
      </c>
      <c r="AL171" s="6">
        <v>258.15920291528073</v>
      </c>
      <c r="AM171" s="6">
        <v>0</v>
      </c>
      <c r="AN171" s="6">
        <v>0</v>
      </c>
      <c r="AO171" s="6">
        <v>0</v>
      </c>
      <c r="AP171" s="6">
        <v>90.345258952303993</v>
      </c>
      <c r="AQ171" s="6">
        <v>0</v>
      </c>
      <c r="AR171" s="6">
        <v>6.1028517058202851</v>
      </c>
      <c r="AS171" s="6">
        <v>135.7441889625693</v>
      </c>
      <c r="AT171" s="6">
        <v>0</v>
      </c>
      <c r="AU171" s="6">
        <v>0</v>
      </c>
      <c r="AV171" s="6">
        <v>46.693834129827792</v>
      </c>
      <c r="AW171" s="6">
        <v>0</v>
      </c>
      <c r="AX171" s="7">
        <v>0</v>
      </c>
    </row>
    <row r="172" spans="1:50" x14ac:dyDescent="0.2">
      <c r="A172" s="5">
        <v>120.61195824886499</v>
      </c>
      <c r="B172" s="6">
        <v>0</v>
      </c>
      <c r="C172" s="6">
        <v>0</v>
      </c>
      <c r="D172" s="6">
        <v>64.5693293017207</v>
      </c>
      <c r="E172" s="6">
        <v>66.591866846370522</v>
      </c>
      <c r="F172" s="6">
        <v>66.924075305165388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61.186319707460825</v>
      </c>
      <c r="O172" s="6">
        <v>0</v>
      </c>
      <c r="P172" s="6">
        <v>88.439052197039018</v>
      </c>
      <c r="Q172" s="6">
        <v>46.874454736998359</v>
      </c>
      <c r="R172" s="6">
        <v>0</v>
      </c>
      <c r="S172" s="6">
        <v>0</v>
      </c>
      <c r="T172" s="6">
        <v>16.429712570471111</v>
      </c>
      <c r="U172" s="6">
        <v>132.88370744998883</v>
      </c>
      <c r="V172" s="6">
        <v>70.936159561280419</v>
      </c>
      <c r="W172" s="6">
        <v>29.839542579697081</v>
      </c>
      <c r="X172" s="6">
        <v>0</v>
      </c>
      <c r="Y172" s="6">
        <v>72.32458939607568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141.74743890147693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70.8199443027097</v>
      </c>
      <c r="AW172" s="6">
        <v>0</v>
      </c>
      <c r="AX172" s="7">
        <v>0</v>
      </c>
    </row>
    <row r="173" spans="1:50" x14ac:dyDescent="0.2">
      <c r="A173" s="5">
        <v>0</v>
      </c>
      <c r="B173" s="6">
        <v>0</v>
      </c>
      <c r="C173" s="6">
        <v>0</v>
      </c>
      <c r="D173" s="6">
        <v>20.484604286208196</v>
      </c>
      <c r="E173" s="6">
        <v>0</v>
      </c>
      <c r="F173" s="6">
        <v>0</v>
      </c>
      <c r="G173" s="6">
        <v>108.43389652230007</v>
      </c>
      <c r="H173" s="6">
        <v>0</v>
      </c>
      <c r="I173" s="6">
        <v>0</v>
      </c>
      <c r="J173" s="6">
        <v>46.764244955905269</v>
      </c>
      <c r="K173" s="6">
        <v>0</v>
      </c>
      <c r="L173" s="6">
        <v>19.361323579125838</v>
      </c>
      <c r="M173" s="6">
        <v>0</v>
      </c>
      <c r="N173" s="6">
        <v>22.371731476601781</v>
      </c>
      <c r="O173" s="6">
        <v>21.712047940795401</v>
      </c>
      <c r="P173" s="6">
        <v>150.52930543730372</v>
      </c>
      <c r="Q173" s="6">
        <v>0</v>
      </c>
      <c r="R173" s="6">
        <v>313.56763825857479</v>
      </c>
      <c r="S173" s="6">
        <v>224.68191887699095</v>
      </c>
      <c r="T173" s="6">
        <v>49.688385114855464</v>
      </c>
      <c r="U173" s="6">
        <v>0</v>
      </c>
      <c r="V173" s="6">
        <v>73.869344923632525</v>
      </c>
      <c r="W173" s="6">
        <v>115.48608159868854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63.854152299684301</v>
      </c>
      <c r="AD173" s="6">
        <v>163.43722900392686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64.306296407885384</v>
      </c>
      <c r="AL173" s="6">
        <v>4.9602697630225521</v>
      </c>
      <c r="AM173" s="6">
        <v>27.563799323770581</v>
      </c>
      <c r="AN173" s="6">
        <v>0</v>
      </c>
      <c r="AO173" s="6">
        <v>0</v>
      </c>
      <c r="AP173" s="6">
        <v>0</v>
      </c>
      <c r="AQ173" s="6">
        <v>200.69016600103714</v>
      </c>
      <c r="AR173" s="6">
        <v>0</v>
      </c>
      <c r="AS173" s="6">
        <v>0</v>
      </c>
      <c r="AT173" s="6">
        <v>0</v>
      </c>
      <c r="AU173" s="6">
        <v>131.50654117511385</v>
      </c>
      <c r="AV173" s="6">
        <v>0</v>
      </c>
      <c r="AW173" s="6">
        <v>0</v>
      </c>
      <c r="AX173" s="7">
        <v>0</v>
      </c>
    </row>
    <row r="174" spans="1:50" x14ac:dyDescent="0.2">
      <c r="A174" s="5">
        <v>0</v>
      </c>
      <c r="B174" s="6">
        <v>0</v>
      </c>
      <c r="C174" s="6">
        <v>0</v>
      </c>
      <c r="D174" s="6">
        <v>0</v>
      </c>
      <c r="E174" s="6">
        <v>226.93173195019972</v>
      </c>
      <c r="F174" s="6">
        <v>0</v>
      </c>
      <c r="G174" s="6">
        <v>200.25871302596124</v>
      </c>
      <c r="H174" s="6">
        <v>284.03938368133777</v>
      </c>
      <c r="I174" s="6">
        <v>251.66307216872019</v>
      </c>
      <c r="J174" s="6">
        <v>64.559613919925141</v>
      </c>
      <c r="K174" s="6">
        <v>28.64647161385119</v>
      </c>
      <c r="L174" s="6">
        <v>23.525963608018174</v>
      </c>
      <c r="M174" s="6">
        <v>0</v>
      </c>
      <c r="N174" s="6">
        <v>0</v>
      </c>
      <c r="O174" s="6">
        <v>39.008081356939329</v>
      </c>
      <c r="P174" s="6">
        <v>0</v>
      </c>
      <c r="Q174" s="6">
        <v>0</v>
      </c>
      <c r="R174" s="6">
        <v>0</v>
      </c>
      <c r="S174" s="6">
        <v>0</v>
      </c>
      <c r="T174" s="6">
        <v>55.437267163987599</v>
      </c>
      <c r="U174" s="6">
        <v>29.040839410538865</v>
      </c>
      <c r="V174" s="6">
        <v>208.69365682390162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3000</v>
      </c>
      <c r="AD174" s="6">
        <v>3000</v>
      </c>
      <c r="AE174" s="6">
        <v>0</v>
      </c>
      <c r="AF174" s="6">
        <v>12.336587782482184</v>
      </c>
      <c r="AG174" s="6">
        <v>0</v>
      </c>
      <c r="AH174" s="6">
        <v>0</v>
      </c>
      <c r="AI174" s="6">
        <v>0</v>
      </c>
      <c r="AJ174" s="6">
        <v>8.9134412475514182</v>
      </c>
      <c r="AK174" s="6">
        <v>25.022161372920436</v>
      </c>
      <c r="AL174" s="6">
        <v>17.050185651344691</v>
      </c>
      <c r="AM174" s="6">
        <v>0</v>
      </c>
      <c r="AN174" s="6">
        <v>3000</v>
      </c>
      <c r="AO174" s="6">
        <v>3000</v>
      </c>
      <c r="AP174" s="6">
        <v>44.822633733713701</v>
      </c>
      <c r="AQ174" s="6">
        <v>0</v>
      </c>
      <c r="AR174" s="6">
        <v>0</v>
      </c>
      <c r="AS174" s="6">
        <v>0</v>
      </c>
      <c r="AT174" s="6">
        <v>0</v>
      </c>
      <c r="AU174" s="6">
        <v>12.391701122603081</v>
      </c>
      <c r="AV174" s="6">
        <v>0</v>
      </c>
      <c r="AW174" s="6">
        <v>0</v>
      </c>
      <c r="AX174" s="7">
        <v>0</v>
      </c>
    </row>
    <row r="175" spans="1:50" x14ac:dyDescent="0.2">
      <c r="A175" s="5">
        <v>0</v>
      </c>
      <c r="B175" s="6">
        <v>0</v>
      </c>
      <c r="C175" s="6">
        <v>38.634745890245085</v>
      </c>
      <c r="D175" s="6">
        <v>0</v>
      </c>
      <c r="E175" s="6">
        <v>0</v>
      </c>
      <c r="F175" s="6">
        <v>34.569649101660161</v>
      </c>
      <c r="G175" s="6">
        <v>88.49077571348198</v>
      </c>
      <c r="H175" s="6">
        <v>52.701193677327865</v>
      </c>
      <c r="I175" s="6">
        <v>70.030849340239911</v>
      </c>
      <c r="J175" s="6">
        <v>0</v>
      </c>
      <c r="K175" s="6">
        <v>0</v>
      </c>
      <c r="L175" s="6">
        <v>107.50808980171769</v>
      </c>
      <c r="M175" s="6">
        <v>57.58255471028906</v>
      </c>
      <c r="N175" s="6">
        <v>3.0866221463356851</v>
      </c>
      <c r="O175" s="6">
        <v>38.445679047333215</v>
      </c>
      <c r="P175" s="6">
        <v>20.865204331761106</v>
      </c>
      <c r="Q175" s="6">
        <v>56.503723275458469</v>
      </c>
      <c r="R175" s="6">
        <v>0</v>
      </c>
      <c r="S175" s="6">
        <v>0</v>
      </c>
      <c r="T175" s="6">
        <v>0</v>
      </c>
      <c r="U175" s="6">
        <v>88.13812636957482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972.44431893464525</v>
      </c>
      <c r="AD175" s="6">
        <v>965.06414210596586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36.396109155402428</v>
      </c>
      <c r="AK175" s="6">
        <v>10.627318073684819</v>
      </c>
      <c r="AL175" s="6">
        <v>0</v>
      </c>
      <c r="AM175" s="6">
        <v>74.154015095183695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87.956786745866339</v>
      </c>
      <c r="AU175" s="6">
        <v>0</v>
      </c>
      <c r="AV175" s="6">
        <v>0</v>
      </c>
      <c r="AW175" s="6">
        <v>0</v>
      </c>
      <c r="AX175" s="7">
        <v>0</v>
      </c>
    </row>
    <row r="176" spans="1:50" x14ac:dyDescent="0.2">
      <c r="A176" s="5">
        <v>0</v>
      </c>
      <c r="B176" s="6">
        <v>0</v>
      </c>
      <c r="C176" s="6">
        <v>0</v>
      </c>
      <c r="D176" s="6">
        <v>0</v>
      </c>
      <c r="E176" s="6">
        <v>18.016224175614752</v>
      </c>
      <c r="F176" s="6">
        <v>0</v>
      </c>
      <c r="G176" s="6">
        <v>7.7620324810141028</v>
      </c>
      <c r="H176" s="6">
        <v>40.908890810572302</v>
      </c>
      <c r="I176" s="6">
        <v>37.31786255205634</v>
      </c>
      <c r="J176" s="6">
        <v>0</v>
      </c>
      <c r="K176" s="6">
        <v>6.600100835873036</v>
      </c>
      <c r="L176" s="6">
        <v>35.652248041478742</v>
      </c>
      <c r="M176" s="6">
        <v>17.211809813388754</v>
      </c>
      <c r="N176" s="6">
        <v>32.270849604848081</v>
      </c>
      <c r="O176" s="6">
        <v>60.167821586500395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28.740630439485813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234.22296833684823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234.05589852057619</v>
      </c>
      <c r="AS176" s="6">
        <v>211.23686206276534</v>
      </c>
      <c r="AT176" s="6">
        <v>0</v>
      </c>
      <c r="AU176" s="6">
        <v>0</v>
      </c>
      <c r="AV176" s="6">
        <v>70.786578775346243</v>
      </c>
      <c r="AW176" s="6">
        <v>0</v>
      </c>
      <c r="AX176" s="7">
        <v>0</v>
      </c>
    </row>
    <row r="177" spans="1:50" x14ac:dyDescent="0.2">
      <c r="A177" s="5">
        <v>0</v>
      </c>
      <c r="B177" s="6">
        <v>0</v>
      </c>
      <c r="C177" s="6">
        <v>0</v>
      </c>
      <c r="D177" s="6">
        <v>0</v>
      </c>
      <c r="E177" s="6">
        <v>51.937104285671467</v>
      </c>
      <c r="F177" s="6">
        <v>0</v>
      </c>
      <c r="G177" s="6">
        <v>0</v>
      </c>
      <c r="H177" s="6">
        <v>18.271325529644855</v>
      </c>
      <c r="I177" s="6">
        <v>21.801477726199209</v>
      </c>
      <c r="J177" s="6">
        <v>106.16707200607561</v>
      </c>
      <c r="K177" s="6">
        <v>110.68742997678555</v>
      </c>
      <c r="L177" s="6">
        <v>54.445239089267943</v>
      </c>
      <c r="M177" s="6">
        <v>0</v>
      </c>
      <c r="N177" s="6">
        <v>121.26290022863577</v>
      </c>
      <c r="O177" s="6">
        <v>18.456236402713785</v>
      </c>
      <c r="P177" s="6">
        <v>28.240260185015359</v>
      </c>
      <c r="Q177" s="6">
        <v>31.447789071205534</v>
      </c>
      <c r="R177" s="6">
        <v>0</v>
      </c>
      <c r="S177" s="6">
        <v>0</v>
      </c>
      <c r="T177" s="6">
        <v>32.61289311586961</v>
      </c>
      <c r="U177" s="6">
        <v>0</v>
      </c>
      <c r="V177" s="6">
        <v>0</v>
      </c>
      <c r="W177" s="6">
        <v>3.7484896928554008</v>
      </c>
      <c r="X177" s="6">
        <v>0</v>
      </c>
      <c r="Y177" s="6">
        <v>30.067410827219192</v>
      </c>
      <c r="Z177" s="6">
        <v>0</v>
      </c>
      <c r="AA177" s="6">
        <v>0</v>
      </c>
      <c r="AB177" s="6">
        <v>0</v>
      </c>
      <c r="AC177" s="6">
        <v>0</v>
      </c>
      <c r="AD177" s="6">
        <v>37.4611196486685</v>
      </c>
      <c r="AE177" s="6">
        <v>0</v>
      </c>
      <c r="AF177" s="6">
        <v>0</v>
      </c>
      <c r="AG177" s="6">
        <v>0</v>
      </c>
      <c r="AH177" s="6">
        <v>338.42113202360269</v>
      </c>
      <c r="AI177" s="6">
        <v>0</v>
      </c>
      <c r="AJ177" s="6">
        <v>0</v>
      </c>
      <c r="AK177" s="6">
        <v>0</v>
      </c>
      <c r="AL177" s="6">
        <v>0</v>
      </c>
      <c r="AM177" s="6">
        <v>43.53105352770126</v>
      </c>
      <c r="AN177" s="6">
        <v>0</v>
      </c>
      <c r="AO177" s="6">
        <v>187.84831871994311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73.666991941796823</v>
      </c>
      <c r="AX177" s="7">
        <v>0</v>
      </c>
    </row>
    <row r="178" spans="1:50" x14ac:dyDescent="0.2">
      <c r="A178" s="5">
        <v>0</v>
      </c>
      <c r="B178" s="6">
        <v>62.887697480624411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55.384249982122128</v>
      </c>
      <c r="I178" s="6">
        <v>0</v>
      </c>
      <c r="J178" s="6">
        <v>88.418703185903723</v>
      </c>
      <c r="K178" s="6">
        <v>0</v>
      </c>
      <c r="L178" s="6">
        <v>50.776622694653724</v>
      </c>
      <c r="M178" s="6">
        <v>59.566542371030209</v>
      </c>
      <c r="N178" s="6">
        <v>14.942440515192175</v>
      </c>
      <c r="O178" s="6">
        <v>0</v>
      </c>
      <c r="P178" s="6">
        <v>18.015843069672883</v>
      </c>
      <c r="Q178" s="6">
        <v>0</v>
      </c>
      <c r="R178" s="6">
        <v>32.761639872489923</v>
      </c>
      <c r="S178" s="6">
        <v>97.191596298202057</v>
      </c>
      <c r="T178" s="6">
        <v>0</v>
      </c>
      <c r="U178" s="6">
        <v>0</v>
      </c>
      <c r="V178" s="6">
        <v>17.73756334262589</v>
      </c>
      <c r="W178" s="6">
        <v>0</v>
      </c>
      <c r="X178" s="6">
        <v>25.6480593539859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23.367971581212259</v>
      </c>
      <c r="AH178" s="6">
        <v>0</v>
      </c>
      <c r="AI178" s="6">
        <v>0</v>
      </c>
      <c r="AJ178" s="6">
        <v>109.27373253531914</v>
      </c>
      <c r="AK178" s="6">
        <v>26.138591080301921</v>
      </c>
      <c r="AL178" s="6">
        <v>1495.1679592821351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166.64196046977577</v>
      </c>
      <c r="AV178" s="6">
        <v>133.87155738939236</v>
      </c>
      <c r="AW178" s="6">
        <v>0</v>
      </c>
      <c r="AX178" s="7">
        <v>0</v>
      </c>
    </row>
    <row r="179" spans="1:50" x14ac:dyDescent="0.2">
      <c r="A179" s="5">
        <v>0</v>
      </c>
      <c r="B179" s="6">
        <v>7.6534827952846172</v>
      </c>
      <c r="C179" s="6">
        <v>0</v>
      </c>
      <c r="D179" s="6">
        <v>0</v>
      </c>
      <c r="E179" s="6">
        <v>0</v>
      </c>
      <c r="F179" s="6">
        <v>13.140597546190747</v>
      </c>
      <c r="G179" s="6">
        <v>2.6244573761096035</v>
      </c>
      <c r="H179" s="6">
        <v>31.532873160794679</v>
      </c>
      <c r="I179" s="6">
        <v>30.689641454921912</v>
      </c>
      <c r="J179" s="6">
        <v>0</v>
      </c>
      <c r="K179" s="6">
        <v>0</v>
      </c>
      <c r="L179" s="6">
        <v>0</v>
      </c>
      <c r="M179" s="6">
        <v>76.226474812601282</v>
      </c>
      <c r="N179" s="6">
        <v>0</v>
      </c>
      <c r="O179" s="6">
        <v>0</v>
      </c>
      <c r="P179" s="6">
        <v>74.106610345836543</v>
      </c>
      <c r="Q179" s="6">
        <v>54.107271934251912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130.58643533214945</v>
      </c>
      <c r="AG179" s="6">
        <v>0</v>
      </c>
      <c r="AH179" s="6">
        <v>0</v>
      </c>
      <c r="AI179" s="6">
        <v>400.31464367225408</v>
      </c>
      <c r="AJ179" s="6">
        <v>439.92130685466327</v>
      </c>
      <c r="AK179" s="6">
        <v>17.4494113311398</v>
      </c>
      <c r="AL179" s="6">
        <v>0</v>
      </c>
      <c r="AM179" s="6">
        <v>29.719821222755854</v>
      </c>
      <c r="AN179" s="6">
        <v>30.611760303114352</v>
      </c>
      <c r="AO179" s="6">
        <v>0</v>
      </c>
      <c r="AP179" s="6">
        <v>0</v>
      </c>
      <c r="AQ179" s="6">
        <v>0</v>
      </c>
      <c r="AR179" s="6">
        <v>0</v>
      </c>
      <c r="AS179" s="6">
        <v>21.541253096275341</v>
      </c>
      <c r="AT179" s="6">
        <v>0</v>
      </c>
      <c r="AU179" s="6">
        <v>0</v>
      </c>
      <c r="AV179" s="6">
        <v>0</v>
      </c>
      <c r="AW179" s="6">
        <v>0</v>
      </c>
      <c r="AX179" s="7">
        <v>0</v>
      </c>
    </row>
    <row r="180" spans="1:50" x14ac:dyDescent="0.2">
      <c r="A180" s="5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177.21753603545176</v>
      </c>
      <c r="L180" s="6">
        <v>0</v>
      </c>
      <c r="M180" s="6">
        <v>0</v>
      </c>
      <c r="N180" s="6">
        <v>0</v>
      </c>
      <c r="O180" s="6">
        <v>0</v>
      </c>
      <c r="P180" s="6">
        <v>74.416322629197566</v>
      </c>
      <c r="Q180" s="6">
        <v>38.087365575152489</v>
      </c>
      <c r="R180" s="6">
        <v>105.73574411103027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51.943052407646974</v>
      </c>
      <c r="Y180" s="6">
        <v>0</v>
      </c>
      <c r="Z180" s="6">
        <v>0</v>
      </c>
      <c r="AA180" s="6">
        <v>0</v>
      </c>
      <c r="AB180" s="6">
        <v>0</v>
      </c>
      <c r="AC180" s="6">
        <v>37.485696140736309</v>
      </c>
      <c r="AD180" s="6">
        <v>0</v>
      </c>
      <c r="AE180" s="6">
        <v>0</v>
      </c>
      <c r="AF180" s="6">
        <v>0</v>
      </c>
      <c r="AG180" s="6">
        <v>0</v>
      </c>
      <c r="AH180" s="6">
        <v>31.325274496957718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20.339472072366334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1:50" x14ac:dyDescent="0.2">
      <c r="A181" s="5">
        <v>18.897740840521237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49.854787179184768</v>
      </c>
      <c r="M181" s="6">
        <v>0</v>
      </c>
      <c r="N181" s="6">
        <v>26.105554573044174</v>
      </c>
      <c r="O181" s="6">
        <v>7.9741373063525316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247.35607935334292</v>
      </c>
      <c r="AJ181" s="6">
        <v>0</v>
      </c>
      <c r="AK181" s="6">
        <v>0</v>
      </c>
      <c r="AL181" s="6">
        <v>0</v>
      </c>
      <c r="AM181" s="6">
        <v>0</v>
      </c>
      <c r="AN181" s="6">
        <v>94.804751811873302</v>
      </c>
      <c r="AO181" s="6">
        <v>0</v>
      </c>
      <c r="AP181" s="6">
        <v>0</v>
      </c>
      <c r="AQ181" s="6">
        <v>236.40742817153068</v>
      </c>
      <c r="AR181" s="6">
        <v>0</v>
      </c>
      <c r="AS181" s="6">
        <v>0</v>
      </c>
      <c r="AT181" s="6">
        <v>0</v>
      </c>
      <c r="AU181" s="6">
        <v>189.44396238313584</v>
      </c>
      <c r="AV181" s="6">
        <v>171.82739318490758</v>
      </c>
      <c r="AW181" s="6">
        <v>0</v>
      </c>
      <c r="AX181" s="7">
        <v>0</v>
      </c>
    </row>
    <row r="182" spans="1:50" x14ac:dyDescent="0.2">
      <c r="A182" s="5">
        <v>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4.0719512776840929</v>
      </c>
      <c r="I182" s="6">
        <v>0</v>
      </c>
      <c r="J182" s="6">
        <v>0</v>
      </c>
      <c r="K182" s="6">
        <v>0</v>
      </c>
      <c r="L182" s="6">
        <v>0</v>
      </c>
      <c r="M182" s="6">
        <v>107.9979993379302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67.993206124636345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38.206750556426869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93.941600317972188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53.261157956953866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7">
        <v>0</v>
      </c>
    </row>
    <row r="183" spans="1:50" x14ac:dyDescent="0.2">
      <c r="A183" s="5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44.100513839748601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9.3000868826457008</v>
      </c>
      <c r="U183" s="6">
        <v>33.076420877201599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31.970375131308174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58.95561195657865</v>
      </c>
      <c r="AV183" s="6">
        <v>0</v>
      </c>
      <c r="AW183" s="6">
        <v>229.19285388582375</v>
      </c>
      <c r="AX183" s="7">
        <v>0</v>
      </c>
    </row>
    <row r="184" spans="1:50" x14ac:dyDescent="0.2">
      <c r="A184" s="5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11.075788671383179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61.947774567933266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132.03376989115304</v>
      </c>
      <c r="AP184" s="6">
        <v>105.93518866728255</v>
      </c>
      <c r="AQ184" s="6">
        <v>164.63037699157348</v>
      </c>
      <c r="AR184" s="6">
        <v>3000</v>
      </c>
      <c r="AS184" s="6">
        <v>8.6716881752672634</v>
      </c>
      <c r="AT184" s="6">
        <v>0</v>
      </c>
      <c r="AU184" s="6">
        <v>0</v>
      </c>
      <c r="AV184" s="6">
        <v>0</v>
      </c>
      <c r="AW184" s="6">
        <v>0</v>
      </c>
      <c r="AX184" s="7">
        <v>0</v>
      </c>
    </row>
    <row r="185" spans="1:50" x14ac:dyDescent="0.2">
      <c r="A185" s="5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10.43747280239586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54.401254213796619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120.20481106230864</v>
      </c>
      <c r="AN185" s="6">
        <v>157.83218977441084</v>
      </c>
      <c r="AO185" s="6">
        <v>221.92797869165724</v>
      </c>
      <c r="AP185" s="6">
        <v>0</v>
      </c>
      <c r="AQ185" s="6">
        <v>0</v>
      </c>
      <c r="AR185" s="6">
        <v>168.13149025328221</v>
      </c>
      <c r="AS185" s="6">
        <v>41.846535128061078</v>
      </c>
      <c r="AT185" s="6">
        <v>0</v>
      </c>
      <c r="AU185" s="6">
        <v>0</v>
      </c>
      <c r="AV185" s="6">
        <v>0</v>
      </c>
      <c r="AW185" s="6">
        <v>0</v>
      </c>
      <c r="AX185" s="7">
        <v>0</v>
      </c>
    </row>
    <row r="186" spans="1:50" x14ac:dyDescent="0.2">
      <c r="A186" s="5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3.9045815052909347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76.864999083671592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54.948821845721341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2.5999663269631128</v>
      </c>
      <c r="AV186" s="6">
        <v>0</v>
      </c>
      <c r="AW186" s="6">
        <v>0</v>
      </c>
      <c r="AX186" s="7">
        <v>0</v>
      </c>
    </row>
    <row r="187" spans="1:50" x14ac:dyDescent="0.2">
      <c r="A187" s="5">
        <v>917.633938914179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35.861908278825013</v>
      </c>
      <c r="O187" s="6">
        <v>0</v>
      </c>
      <c r="P187" s="6">
        <v>0</v>
      </c>
      <c r="Q187" s="6">
        <v>317.02369112250972</v>
      </c>
      <c r="R187" s="6">
        <v>0</v>
      </c>
      <c r="S187" s="6">
        <v>0</v>
      </c>
      <c r="T187" s="6">
        <v>0</v>
      </c>
      <c r="U187" s="6">
        <v>0</v>
      </c>
      <c r="V187" s="6">
        <v>81.60384671658494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333.24575146029065</v>
      </c>
      <c r="AH187" s="6">
        <v>0</v>
      </c>
      <c r="AI187" s="6">
        <v>3.5204373377637239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76.702816748856549</v>
      </c>
      <c r="AT187" s="6">
        <v>0</v>
      </c>
      <c r="AU187" s="6">
        <v>0</v>
      </c>
      <c r="AV187" s="6">
        <v>0</v>
      </c>
      <c r="AW187" s="6">
        <v>0</v>
      </c>
      <c r="AX187" s="7">
        <v>0</v>
      </c>
    </row>
    <row r="188" spans="1:50" x14ac:dyDescent="0.2">
      <c r="A188" s="5">
        <v>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269.48939919385475</v>
      </c>
      <c r="P188" s="6">
        <v>103.9797338724361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373.87188212770934</v>
      </c>
      <c r="AX188" s="7">
        <v>0</v>
      </c>
    </row>
    <row r="189" spans="1:50" x14ac:dyDescent="0.2">
      <c r="A189" s="5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28.907923307631791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223.92764300098952</v>
      </c>
      <c r="AX189" s="7">
        <v>0</v>
      </c>
    </row>
    <row r="190" spans="1:50" x14ac:dyDescent="0.2">
      <c r="A190" s="5">
        <v>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45.712557969922273</v>
      </c>
      <c r="K190" s="6">
        <v>0</v>
      </c>
      <c r="L190" s="6">
        <v>0</v>
      </c>
      <c r="M190" s="6">
        <v>0</v>
      </c>
      <c r="N190" s="6">
        <v>58.762960741640654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84.644251925595199</v>
      </c>
      <c r="Z190" s="6">
        <v>0</v>
      </c>
      <c r="AA190" s="6">
        <v>0</v>
      </c>
      <c r="AB190" s="6">
        <v>0</v>
      </c>
      <c r="AC190" s="6">
        <v>20.684592999900815</v>
      </c>
      <c r="AD190" s="6">
        <v>31.970228841599692</v>
      </c>
      <c r="AE190" s="6">
        <v>0</v>
      </c>
      <c r="AF190" s="6">
        <v>20.012373671093428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5.650790625436457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59.546142928710651</v>
      </c>
      <c r="AW190" s="6">
        <v>0</v>
      </c>
      <c r="AX190" s="7">
        <v>0</v>
      </c>
    </row>
    <row r="191" spans="1:50" x14ac:dyDescent="0.2">
      <c r="A191" s="5">
        <v>0</v>
      </c>
      <c r="B191" s="6">
        <v>0</v>
      </c>
      <c r="C191" s="6">
        <v>0</v>
      </c>
      <c r="D191" s="6">
        <v>0</v>
      </c>
      <c r="E191" s="6">
        <v>580.30964790294456</v>
      </c>
      <c r="F191" s="6">
        <v>0</v>
      </c>
      <c r="G191" s="6">
        <v>0</v>
      </c>
      <c r="H191" s="6">
        <v>85.573385750240959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20.572576560667585</v>
      </c>
      <c r="Q191" s="6">
        <v>0</v>
      </c>
      <c r="R191" s="6">
        <v>0</v>
      </c>
      <c r="S191" s="6">
        <v>21.967081289776615</v>
      </c>
      <c r="T191" s="6">
        <v>9.4209133992471834</v>
      </c>
      <c r="U191" s="6">
        <v>0</v>
      </c>
      <c r="V191" s="6">
        <v>0</v>
      </c>
      <c r="W191" s="6">
        <v>0</v>
      </c>
      <c r="X191" s="6">
        <v>79.773177938304798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64.566770338075457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119.33777324009907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7">
        <v>0</v>
      </c>
    </row>
    <row r="192" spans="1:50" x14ac:dyDescent="0.2">
      <c r="A192" s="5">
        <v>0</v>
      </c>
      <c r="B192" s="6">
        <v>0</v>
      </c>
      <c r="C192" s="6">
        <v>0</v>
      </c>
      <c r="D192" s="6">
        <v>535.65718078150439</v>
      </c>
      <c r="E192" s="6">
        <v>3000</v>
      </c>
      <c r="F192" s="6">
        <v>3000</v>
      </c>
      <c r="G192" s="6">
        <v>0</v>
      </c>
      <c r="H192" s="6">
        <v>3000</v>
      </c>
      <c r="I192" s="6">
        <v>144.07242649128375</v>
      </c>
      <c r="J192" s="6">
        <v>0</v>
      </c>
      <c r="K192" s="6">
        <v>0</v>
      </c>
      <c r="L192" s="6">
        <v>0</v>
      </c>
      <c r="M192" s="6">
        <v>62.240611528705813</v>
      </c>
      <c r="N192" s="6">
        <v>69.579686383019634</v>
      </c>
      <c r="O192" s="6">
        <v>0</v>
      </c>
      <c r="P192" s="6">
        <v>0</v>
      </c>
      <c r="Q192" s="6">
        <v>55.781193843555684</v>
      </c>
      <c r="R192" s="6">
        <v>0</v>
      </c>
      <c r="S192" s="6">
        <v>0</v>
      </c>
      <c r="T192" s="6">
        <v>0</v>
      </c>
      <c r="U192" s="6">
        <v>23.849660608088016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98.24067972237026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7">
        <v>0</v>
      </c>
    </row>
    <row r="193" spans="1:56" x14ac:dyDescent="0.2">
      <c r="A193" s="5">
        <v>0</v>
      </c>
      <c r="B193" s="6">
        <v>0</v>
      </c>
      <c r="C193" s="6">
        <v>0</v>
      </c>
      <c r="D193" s="6">
        <v>0</v>
      </c>
      <c r="E193" s="6">
        <v>975.02063052927451</v>
      </c>
      <c r="F193" s="6">
        <v>3000</v>
      </c>
      <c r="G193" s="6">
        <v>0</v>
      </c>
      <c r="H193" s="6">
        <v>3000</v>
      </c>
      <c r="I193" s="6">
        <v>1060.6100140919139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3.687699011713903</v>
      </c>
      <c r="P193" s="6">
        <v>0</v>
      </c>
      <c r="Q193" s="6">
        <v>0</v>
      </c>
      <c r="R193" s="6">
        <v>29.375549095610495</v>
      </c>
      <c r="S193" s="6">
        <v>0</v>
      </c>
      <c r="T193" s="6">
        <v>11.52020198143191</v>
      </c>
      <c r="U193" s="6">
        <v>0</v>
      </c>
      <c r="V193" s="6">
        <v>0</v>
      </c>
      <c r="W193" s="6">
        <v>0</v>
      </c>
      <c r="X193" s="6">
        <v>27.951442190847501</v>
      </c>
      <c r="Y193" s="6">
        <v>0</v>
      </c>
      <c r="Z193" s="6">
        <v>0</v>
      </c>
      <c r="AA193" s="6">
        <v>40.769929936173867</v>
      </c>
      <c r="AB193" s="6">
        <v>0</v>
      </c>
      <c r="AC193" s="6">
        <v>88.81219702899898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59.063701166703595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10.997849567395406</v>
      </c>
      <c r="AQ193" s="6">
        <v>0</v>
      </c>
      <c r="AR193" s="6">
        <v>0</v>
      </c>
      <c r="AS193" s="6">
        <v>0.79057205487652027</v>
      </c>
      <c r="AT193" s="6">
        <v>0</v>
      </c>
      <c r="AU193" s="6">
        <v>0</v>
      </c>
      <c r="AV193" s="6">
        <v>2.8988090366506185</v>
      </c>
      <c r="AW193" s="6">
        <v>0</v>
      </c>
      <c r="AX193" s="7">
        <v>0</v>
      </c>
    </row>
    <row r="194" spans="1:56" x14ac:dyDescent="0.2">
      <c r="A194" s="5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3000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22.450008643632827</v>
      </c>
      <c r="U194" s="6">
        <v>0</v>
      </c>
      <c r="V194" s="6">
        <v>28.470563080391457</v>
      </c>
      <c r="W194" s="6">
        <v>0</v>
      </c>
      <c r="X194" s="6">
        <v>0</v>
      </c>
      <c r="Y194" s="6">
        <v>0</v>
      </c>
      <c r="Z194" s="6">
        <v>56.609564117768059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73.199554202537911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445.12074793260854</v>
      </c>
      <c r="AV194" s="6">
        <v>0</v>
      </c>
      <c r="AW194" s="6">
        <v>0</v>
      </c>
      <c r="AX194" s="7">
        <v>0</v>
      </c>
    </row>
    <row r="195" spans="1:56" x14ac:dyDescent="0.2">
      <c r="A195" s="5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566.61269173108167</v>
      </c>
      <c r="P195" s="6">
        <v>0</v>
      </c>
      <c r="Q195" s="6">
        <v>0</v>
      </c>
      <c r="R195" s="6">
        <v>0</v>
      </c>
      <c r="S195" s="6">
        <v>0</v>
      </c>
      <c r="T195" s="6">
        <v>207.17822891794276</v>
      </c>
      <c r="U195" s="6">
        <v>0</v>
      </c>
      <c r="V195" s="6">
        <v>39.577177708062663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70.493672704961682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6.6620255892657951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436.22338773496176</v>
      </c>
      <c r="AW195" s="6">
        <v>0</v>
      </c>
      <c r="AX195" s="7">
        <v>0</v>
      </c>
    </row>
    <row r="196" spans="1:56" x14ac:dyDescent="0.2">
      <c r="A196" s="5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42.671758154011968</v>
      </c>
      <c r="T196" s="6">
        <v>0</v>
      </c>
      <c r="U196" s="6">
        <v>0</v>
      </c>
      <c r="V196" s="6">
        <v>0</v>
      </c>
      <c r="W196" s="6">
        <v>0</v>
      </c>
      <c r="X196" s="6">
        <v>48.979736718131335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173.83390116793089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7">
        <v>0</v>
      </c>
    </row>
    <row r="197" spans="1:56" x14ac:dyDescent="0.2">
      <c r="A197" s="5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28.285237183686149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5.6201032167864469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7">
        <v>0</v>
      </c>
      <c r="BA197" s="13" t="s">
        <v>2</v>
      </c>
      <c r="BB197" s="13" t="s">
        <v>3</v>
      </c>
      <c r="BC197" s="13"/>
      <c r="BD197" s="13"/>
    </row>
    <row r="198" spans="1:56" x14ac:dyDescent="0.2">
      <c r="A198" s="5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3.6056444377845764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7">
        <v>754.56871788007857</v>
      </c>
      <c r="BA198" s="13">
        <f>AVERAGE(M155:AQ185)</f>
        <v>77.959214356408594</v>
      </c>
      <c r="BB198" s="13" t="s">
        <v>4</v>
      </c>
      <c r="BC198" s="13"/>
      <c r="BD198" s="13"/>
    </row>
    <row r="199" spans="1:56" x14ac:dyDescent="0.2">
      <c r="A199" s="5">
        <v>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161.33683055489473</v>
      </c>
      <c r="AO199" s="6">
        <v>0</v>
      </c>
      <c r="AP199" s="6">
        <v>0</v>
      </c>
      <c r="AQ199" s="6">
        <v>0</v>
      </c>
      <c r="AR199" s="6">
        <v>6.8190468237544337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7">
        <v>0</v>
      </c>
      <c r="BA199" s="13" t="s">
        <v>5</v>
      </c>
      <c r="BB199" s="13" t="s">
        <v>6</v>
      </c>
      <c r="BC199" s="13" t="s">
        <v>7</v>
      </c>
      <c r="BD199" s="13" t="s">
        <v>6</v>
      </c>
    </row>
    <row r="200" spans="1:56" x14ac:dyDescent="0.2">
      <c r="A200" s="10">
        <v>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179.2604937848746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2">
        <v>0</v>
      </c>
      <c r="BA200" s="13">
        <f>31*31*64*50*10^(-12)</f>
        <v>3.0751999999999998E-6</v>
      </c>
      <c r="BB200" s="13" t="s">
        <v>8</v>
      </c>
      <c r="BC200" s="13">
        <f>BA198*BA200</f>
        <v>2.3974017598882768E-4</v>
      </c>
      <c r="BD200" s="13" t="s">
        <v>9</v>
      </c>
    </row>
    <row r="201" spans="1:56" x14ac:dyDescent="0.2">
      <c r="A201" s="1">
        <v>0</v>
      </c>
      <c r="B201" s="2">
        <v>0</v>
      </c>
      <c r="C201" s="2">
        <v>105.95781397430892</v>
      </c>
      <c r="D201" s="2">
        <v>0</v>
      </c>
      <c r="E201" s="2">
        <v>0</v>
      </c>
      <c r="F201" s="2">
        <v>0</v>
      </c>
      <c r="G201" s="2">
        <v>0</v>
      </c>
      <c r="H201" s="2">
        <v>68.350221543708813</v>
      </c>
      <c r="I201" s="2">
        <v>74.828536199779592</v>
      </c>
      <c r="J201" s="2">
        <v>0</v>
      </c>
      <c r="K201" s="2">
        <v>0</v>
      </c>
      <c r="L201" s="2">
        <v>0</v>
      </c>
      <c r="M201" s="2">
        <v>0</v>
      </c>
      <c r="N201" s="2">
        <v>125.98094535341897</v>
      </c>
      <c r="O201" s="2">
        <v>208.34188391187718</v>
      </c>
      <c r="P201" s="2">
        <v>0</v>
      </c>
      <c r="Q201" s="2">
        <v>0</v>
      </c>
      <c r="R201" s="2">
        <v>0</v>
      </c>
      <c r="S201" s="2">
        <v>76.04685509653882</v>
      </c>
      <c r="T201" s="2">
        <v>120.6941187513512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0.36430597089702133</v>
      </c>
      <c r="AD201" s="2">
        <v>0</v>
      </c>
      <c r="AE201" s="2">
        <v>231.9239947749129</v>
      </c>
      <c r="AF201" s="2">
        <v>102.88495591724995</v>
      </c>
      <c r="AG201" s="2">
        <v>300.3475373707488</v>
      </c>
      <c r="AH201" s="2">
        <v>47.189031486311251</v>
      </c>
      <c r="AI201" s="2">
        <v>95.314171136348705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72.495900631308359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5">
        <v>11.326149440088102</v>
      </c>
      <c r="B202" s="6">
        <v>0</v>
      </c>
      <c r="C202" s="6">
        <v>0</v>
      </c>
      <c r="D202" s="6">
        <v>0</v>
      </c>
      <c r="E202" s="6">
        <v>205.66157627631083</v>
      </c>
      <c r="F202" s="6">
        <v>202.05162125327297</v>
      </c>
      <c r="G202" s="6">
        <v>0</v>
      </c>
      <c r="H202" s="6">
        <v>310.20453753014544</v>
      </c>
      <c r="I202" s="6">
        <v>9.1012204506050693</v>
      </c>
      <c r="J202" s="6">
        <v>119.15061551979443</v>
      </c>
      <c r="K202" s="6">
        <v>138.31087551663268</v>
      </c>
      <c r="L202" s="6">
        <v>209.96568478144536</v>
      </c>
      <c r="M202" s="6">
        <v>100.65500035867171</v>
      </c>
      <c r="N202" s="6">
        <v>261.18591982111093</v>
      </c>
      <c r="O202" s="6">
        <v>44.446240596786538</v>
      </c>
      <c r="P202" s="6">
        <v>167.58452375994057</v>
      </c>
      <c r="Q202" s="6">
        <v>0</v>
      </c>
      <c r="R202" s="6">
        <v>110.95207711667445</v>
      </c>
      <c r="S202" s="6">
        <v>0</v>
      </c>
      <c r="T202" s="6">
        <v>0</v>
      </c>
      <c r="U202" s="6">
        <v>0</v>
      </c>
      <c r="V202" s="6">
        <v>52.240946200646704</v>
      </c>
      <c r="W202" s="6">
        <v>0</v>
      </c>
      <c r="X202" s="6">
        <v>0</v>
      </c>
      <c r="Y202" s="6">
        <v>0</v>
      </c>
      <c r="Z202" s="6">
        <v>53.550436417845958</v>
      </c>
      <c r="AA202" s="6">
        <v>0</v>
      </c>
      <c r="AB202" s="6">
        <v>148.94006558159208</v>
      </c>
      <c r="AC202" s="6">
        <v>52.544052157718852</v>
      </c>
      <c r="AD202" s="6">
        <v>100.8370338477971</v>
      </c>
      <c r="AE202" s="6">
        <v>4.0826317565515637</v>
      </c>
      <c r="AF202" s="6">
        <v>2.0916319757793644</v>
      </c>
      <c r="AG202" s="6">
        <v>0</v>
      </c>
      <c r="AH202" s="6">
        <v>0</v>
      </c>
      <c r="AI202" s="6">
        <v>0</v>
      </c>
      <c r="AJ202" s="6">
        <v>17.885419616634408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463.42064053150898</v>
      </c>
      <c r="AV202" s="6">
        <v>0</v>
      </c>
      <c r="AW202" s="6">
        <v>0</v>
      </c>
      <c r="AX202" s="7">
        <v>0</v>
      </c>
    </row>
    <row r="203" spans="1:56" x14ac:dyDescent="0.2">
      <c r="A203" s="5">
        <v>0</v>
      </c>
      <c r="B203" s="6">
        <v>164.71150068922088</v>
      </c>
      <c r="C203" s="6">
        <v>0</v>
      </c>
      <c r="D203" s="6">
        <v>49.322129739149659</v>
      </c>
      <c r="E203" s="6">
        <v>0</v>
      </c>
      <c r="F203" s="6">
        <v>0</v>
      </c>
      <c r="G203" s="6">
        <v>0</v>
      </c>
      <c r="H203" s="6">
        <v>0</v>
      </c>
      <c r="I203" s="6">
        <v>173.10926876188887</v>
      </c>
      <c r="J203" s="6">
        <v>115.64298340113373</v>
      </c>
      <c r="K203" s="6">
        <v>241.94317622501057</v>
      </c>
      <c r="L203" s="6">
        <v>0</v>
      </c>
      <c r="M203" s="6">
        <v>107.69424568601426</v>
      </c>
      <c r="N203" s="6">
        <v>20.468926038147856</v>
      </c>
      <c r="O203" s="6">
        <v>47.266765261882028</v>
      </c>
      <c r="P203" s="6">
        <v>0</v>
      </c>
      <c r="Q203" s="6">
        <v>100.56303568494786</v>
      </c>
      <c r="R203" s="6">
        <v>231.94237606829938</v>
      </c>
      <c r="S203" s="6">
        <v>9.2916658257568088</v>
      </c>
      <c r="T203" s="6">
        <v>0</v>
      </c>
      <c r="U203" s="6">
        <v>58.909836285665733</v>
      </c>
      <c r="V203" s="6">
        <v>109.09488093158643</v>
      </c>
      <c r="W203" s="6">
        <v>98.595103594340344</v>
      </c>
      <c r="X203" s="6">
        <v>292.435417603921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130.60883126496128</v>
      </c>
      <c r="AK203" s="6">
        <v>98.914029924887927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302.7030406801332</v>
      </c>
      <c r="AS203" s="6">
        <v>17.667807056921902</v>
      </c>
      <c r="AT203" s="6">
        <v>0</v>
      </c>
      <c r="AU203" s="6">
        <v>0</v>
      </c>
      <c r="AV203" s="6">
        <v>0</v>
      </c>
      <c r="AW203" s="6">
        <v>0</v>
      </c>
      <c r="AX203" s="7">
        <v>0</v>
      </c>
    </row>
    <row r="204" spans="1:56" x14ac:dyDescent="0.2">
      <c r="A204" s="5">
        <v>221.8720708191122</v>
      </c>
      <c r="B204" s="6">
        <v>157.34276301451564</v>
      </c>
      <c r="C204" s="6">
        <v>293.48227354852406</v>
      </c>
      <c r="D204" s="6">
        <v>73.273165980811882</v>
      </c>
      <c r="E204" s="6">
        <v>0</v>
      </c>
      <c r="F204" s="6">
        <v>91.277451169754386</v>
      </c>
      <c r="G204" s="6">
        <v>224.46151020497291</v>
      </c>
      <c r="H204" s="6">
        <v>668.71806065386772</v>
      </c>
      <c r="I204" s="6">
        <v>475.99581936608001</v>
      </c>
      <c r="J204" s="6">
        <v>324.04781296686269</v>
      </c>
      <c r="K204" s="6">
        <v>0</v>
      </c>
      <c r="L204" s="6">
        <v>152.08444322162404</v>
      </c>
      <c r="M204" s="6">
        <v>124.61745363641694</v>
      </c>
      <c r="N204" s="6">
        <v>75.734521094067077</v>
      </c>
      <c r="O204" s="6">
        <v>140.57925238219696</v>
      </c>
      <c r="P204" s="6">
        <v>283.16830936014867</v>
      </c>
      <c r="Q204" s="6">
        <v>190.01755874664786</v>
      </c>
      <c r="R204" s="6">
        <v>0</v>
      </c>
      <c r="S204" s="6">
        <v>75.697239647965489</v>
      </c>
      <c r="T204" s="6">
        <v>65.028976204008359</v>
      </c>
      <c r="U204" s="6">
        <v>121.32065180622476</v>
      </c>
      <c r="V204" s="6">
        <v>0</v>
      </c>
      <c r="W204" s="6">
        <v>11.796664441827488</v>
      </c>
      <c r="X204" s="6">
        <v>218.81071680094328</v>
      </c>
      <c r="Y204" s="6">
        <v>0</v>
      </c>
      <c r="Z204" s="6">
        <v>0</v>
      </c>
      <c r="AA204" s="6">
        <v>19.767123873174569</v>
      </c>
      <c r="AB204" s="6">
        <v>400.39099215903843</v>
      </c>
      <c r="AC204" s="6">
        <v>0</v>
      </c>
      <c r="AD204" s="6">
        <v>0</v>
      </c>
      <c r="AE204" s="6">
        <v>0</v>
      </c>
      <c r="AF204" s="6">
        <v>134.69513245963662</v>
      </c>
      <c r="AG204" s="6">
        <v>37.150011404118686</v>
      </c>
      <c r="AH204" s="6">
        <v>0</v>
      </c>
      <c r="AI204" s="6">
        <v>46.287871001593885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72.484918208463569</v>
      </c>
      <c r="AQ204" s="6">
        <v>73.518021886504812</v>
      </c>
      <c r="AR204" s="6">
        <v>0</v>
      </c>
      <c r="AS204" s="6">
        <v>0</v>
      </c>
      <c r="AT204" s="6">
        <v>0</v>
      </c>
      <c r="AU204" s="6">
        <v>60.775552871873515</v>
      </c>
      <c r="AV204" s="6">
        <v>0</v>
      </c>
      <c r="AW204" s="6">
        <v>0</v>
      </c>
      <c r="AX204" s="7">
        <v>0</v>
      </c>
    </row>
    <row r="205" spans="1:56" x14ac:dyDescent="0.2">
      <c r="A205" s="5">
        <v>0</v>
      </c>
      <c r="B205" s="6">
        <v>94.538141450273542</v>
      </c>
      <c r="C205" s="6">
        <v>75.615581537919297</v>
      </c>
      <c r="D205" s="6">
        <v>49.494133185903138</v>
      </c>
      <c r="E205" s="6">
        <v>147.18896105762087</v>
      </c>
      <c r="F205" s="6">
        <v>0</v>
      </c>
      <c r="G205" s="6">
        <v>51.759179140392462</v>
      </c>
      <c r="H205" s="6">
        <v>104.50085658888293</v>
      </c>
      <c r="I205" s="6">
        <v>41.142745351478879</v>
      </c>
      <c r="J205" s="6">
        <v>133.93600513821366</v>
      </c>
      <c r="K205" s="6">
        <v>638.81413817073144</v>
      </c>
      <c r="L205" s="6">
        <v>311.39264812224565</v>
      </c>
      <c r="M205" s="6">
        <v>0</v>
      </c>
      <c r="N205" s="6">
        <v>194.23056340767107</v>
      </c>
      <c r="O205" s="6">
        <v>119.69536760843675</v>
      </c>
      <c r="P205" s="6">
        <v>3000</v>
      </c>
      <c r="Q205" s="6">
        <v>2624.8209898635082</v>
      </c>
      <c r="R205" s="6">
        <v>130.67491488694895</v>
      </c>
      <c r="S205" s="6">
        <v>169.6609506206396</v>
      </c>
      <c r="T205" s="6">
        <v>0</v>
      </c>
      <c r="U205" s="6">
        <v>12.471912082923154</v>
      </c>
      <c r="V205" s="6">
        <v>138.79988060566347</v>
      </c>
      <c r="W205" s="6">
        <v>467.13371814658149</v>
      </c>
      <c r="X205" s="6">
        <v>120.26991421460389</v>
      </c>
      <c r="Y205" s="6">
        <v>90.625670708152484</v>
      </c>
      <c r="Z205" s="6">
        <v>0</v>
      </c>
      <c r="AA205" s="6">
        <v>6.0485281206124455</v>
      </c>
      <c r="AB205" s="6">
        <v>0</v>
      </c>
      <c r="AC205" s="6">
        <v>0</v>
      </c>
      <c r="AD205" s="6">
        <v>37.538466421396151</v>
      </c>
      <c r="AE205" s="6">
        <v>485.23178633259477</v>
      </c>
      <c r="AF205" s="6">
        <v>25.088280426380152</v>
      </c>
      <c r="AG205" s="6">
        <v>0</v>
      </c>
      <c r="AH205" s="6">
        <v>0</v>
      </c>
      <c r="AI205" s="6">
        <v>22.638730069520534</v>
      </c>
      <c r="AJ205" s="6">
        <v>0</v>
      </c>
      <c r="AK205" s="6">
        <v>0</v>
      </c>
      <c r="AL205" s="6">
        <v>156.93741425218286</v>
      </c>
      <c r="AM205" s="6">
        <v>0</v>
      </c>
      <c r="AN205" s="6">
        <v>68.883929103601531</v>
      </c>
      <c r="AO205" s="6">
        <v>150.36879294619166</v>
      </c>
      <c r="AP205" s="6">
        <v>0</v>
      </c>
      <c r="AQ205" s="6">
        <v>0</v>
      </c>
      <c r="AR205" s="6">
        <v>0</v>
      </c>
      <c r="AS205" s="6">
        <v>128.58526042712765</v>
      </c>
      <c r="AT205" s="6">
        <v>192.33465896956568</v>
      </c>
      <c r="AU205" s="6">
        <v>0</v>
      </c>
      <c r="AV205" s="6">
        <v>0</v>
      </c>
      <c r="AW205" s="6">
        <v>0</v>
      </c>
      <c r="AX205" s="7">
        <v>0</v>
      </c>
    </row>
    <row r="206" spans="1:56" x14ac:dyDescent="0.2">
      <c r="A206" s="5">
        <v>174.27038642609114</v>
      </c>
      <c r="B206" s="6">
        <v>0</v>
      </c>
      <c r="C206" s="6">
        <v>69.70260422633919</v>
      </c>
      <c r="D206" s="6">
        <v>313.30395563725051</v>
      </c>
      <c r="E206" s="6">
        <v>382.72671289634263</v>
      </c>
      <c r="F206" s="6">
        <v>316.44610555023246</v>
      </c>
      <c r="G206" s="6">
        <v>441.76345126498973</v>
      </c>
      <c r="H206" s="6">
        <v>108.77075382102521</v>
      </c>
      <c r="I206" s="6">
        <v>186.58010825331939</v>
      </c>
      <c r="J206" s="6">
        <v>227.48669082716924</v>
      </c>
      <c r="K206" s="6">
        <v>129.85984475576834</v>
      </c>
      <c r="L206" s="6">
        <v>84.858912632956162</v>
      </c>
      <c r="M206" s="6">
        <v>179.45674857319591</v>
      </c>
      <c r="N206" s="6">
        <v>0</v>
      </c>
      <c r="O206" s="6">
        <v>119.58392497534078</v>
      </c>
      <c r="P206" s="6">
        <v>557.7110568353487</v>
      </c>
      <c r="Q206" s="6">
        <v>269.00997647197346</v>
      </c>
      <c r="R206" s="6">
        <v>46.702178624625049</v>
      </c>
      <c r="S206" s="6">
        <v>30.747035209190017</v>
      </c>
      <c r="T206" s="6">
        <v>443.05870159942106</v>
      </c>
      <c r="U206" s="6">
        <v>167.46206656445429</v>
      </c>
      <c r="V206" s="6">
        <v>270.92189183711162</v>
      </c>
      <c r="W206" s="6">
        <v>62.878940533364585</v>
      </c>
      <c r="X206" s="6">
        <v>91.977863409670135</v>
      </c>
      <c r="Y206" s="6">
        <v>0</v>
      </c>
      <c r="Z206" s="6">
        <v>0</v>
      </c>
      <c r="AA206" s="6">
        <v>8.4758016389382647</v>
      </c>
      <c r="AB206" s="6">
        <v>23.600261265793051</v>
      </c>
      <c r="AC206" s="6">
        <v>10.204507017140259</v>
      </c>
      <c r="AD206" s="6">
        <v>1425.7084874964517</v>
      </c>
      <c r="AE206" s="6">
        <v>0</v>
      </c>
      <c r="AF206" s="6">
        <v>109.88373584162809</v>
      </c>
      <c r="AG206" s="6">
        <v>288.71145753928977</v>
      </c>
      <c r="AH206" s="6">
        <v>417.51509547532214</v>
      </c>
      <c r="AI206" s="6">
        <v>0</v>
      </c>
      <c r="AJ206" s="6">
        <v>52.002908842021498</v>
      </c>
      <c r="AK206" s="6">
        <v>0</v>
      </c>
      <c r="AL206" s="6">
        <v>0</v>
      </c>
      <c r="AM206" s="6">
        <v>115.00096257014775</v>
      </c>
      <c r="AN206" s="6">
        <v>0</v>
      </c>
      <c r="AO206" s="6">
        <v>0</v>
      </c>
      <c r="AP206" s="6">
        <v>0</v>
      </c>
      <c r="AQ206" s="6">
        <v>479.27177606348096</v>
      </c>
      <c r="AR206" s="6">
        <v>0</v>
      </c>
      <c r="AS206" s="6">
        <v>0</v>
      </c>
      <c r="AT206" s="6">
        <v>189.16099358856627</v>
      </c>
      <c r="AU206" s="6">
        <v>112.08632347647927</v>
      </c>
      <c r="AV206" s="6">
        <v>0</v>
      </c>
      <c r="AW206" s="6">
        <v>0</v>
      </c>
      <c r="AX206" s="7">
        <v>0</v>
      </c>
    </row>
    <row r="207" spans="1:56" x14ac:dyDescent="0.2">
      <c r="A207" s="5">
        <v>219.39805211782505</v>
      </c>
      <c r="B207" s="6">
        <v>314.79769114903638</v>
      </c>
      <c r="C207" s="6">
        <v>0</v>
      </c>
      <c r="D207" s="6">
        <v>66.489134542079228</v>
      </c>
      <c r="E207" s="6">
        <v>20.0468500863808</v>
      </c>
      <c r="F207" s="6">
        <v>94.441426333547042</v>
      </c>
      <c r="G207" s="6">
        <v>123.6791540836216</v>
      </c>
      <c r="H207" s="6">
        <v>107.85270229769185</v>
      </c>
      <c r="I207" s="6">
        <v>178.13060998290985</v>
      </c>
      <c r="J207" s="6">
        <v>223.57438016032074</v>
      </c>
      <c r="K207" s="6">
        <v>231.78493010364446</v>
      </c>
      <c r="L207" s="6">
        <v>108.15862774433026</v>
      </c>
      <c r="M207" s="6">
        <v>145.50178099348841</v>
      </c>
      <c r="N207" s="6">
        <v>3000</v>
      </c>
      <c r="O207" s="6">
        <v>140.76680795001766</v>
      </c>
      <c r="P207" s="6">
        <v>40.86548270185358</v>
      </c>
      <c r="Q207" s="6">
        <v>188.24354986319668</v>
      </c>
      <c r="R207" s="6">
        <v>246.87140049040909</v>
      </c>
      <c r="S207" s="6">
        <v>197.61711063726307</v>
      </c>
      <c r="T207" s="6">
        <v>20.106315169895424</v>
      </c>
      <c r="U207" s="6">
        <v>264.55755657314376</v>
      </c>
      <c r="V207" s="6">
        <v>98.084741854510867</v>
      </c>
      <c r="W207" s="6">
        <v>0</v>
      </c>
      <c r="X207" s="6">
        <v>55.114426335188909</v>
      </c>
      <c r="Y207" s="6">
        <v>0</v>
      </c>
      <c r="Z207" s="6">
        <v>0</v>
      </c>
      <c r="AA207" s="6">
        <v>0</v>
      </c>
      <c r="AB207" s="6">
        <v>256.17226200564255</v>
      </c>
      <c r="AC207" s="6">
        <v>377.0405383007369</v>
      </c>
      <c r="AD207" s="6">
        <v>61.051237937470432</v>
      </c>
      <c r="AE207" s="6">
        <v>528.0840665091896</v>
      </c>
      <c r="AF207" s="6">
        <v>238.16739671606729</v>
      </c>
      <c r="AG207" s="6">
        <v>68.180948521497157</v>
      </c>
      <c r="AH207" s="6">
        <v>0</v>
      </c>
      <c r="AI207" s="6">
        <v>49.906161486218025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248.06618902695254</v>
      </c>
      <c r="AP207" s="6">
        <v>143.57766251097792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7">
        <v>0</v>
      </c>
    </row>
    <row r="208" spans="1:56" x14ac:dyDescent="0.2">
      <c r="A208" s="5">
        <v>140.71614210887901</v>
      </c>
      <c r="B208" s="6">
        <v>428.23489369808613</v>
      </c>
      <c r="C208" s="6">
        <v>620.95341654207186</v>
      </c>
      <c r="D208" s="6">
        <v>212.14762258358815</v>
      </c>
      <c r="E208" s="6">
        <v>210.45171087031986</v>
      </c>
      <c r="F208" s="6">
        <v>135.53896292699073</v>
      </c>
      <c r="G208" s="6">
        <v>190.06285708218911</v>
      </c>
      <c r="H208" s="6">
        <v>54.504360279016055</v>
      </c>
      <c r="I208" s="6">
        <v>121.14572074871921</v>
      </c>
      <c r="J208" s="6">
        <v>55.048202868320004</v>
      </c>
      <c r="K208" s="6">
        <v>157.70559800518458</v>
      </c>
      <c r="L208" s="6">
        <v>228.25070035498811</v>
      </c>
      <c r="M208" s="6">
        <v>213.37492973555845</v>
      </c>
      <c r="N208" s="6">
        <v>541.86658200316742</v>
      </c>
      <c r="O208" s="6">
        <v>199.70522108011528</v>
      </c>
      <c r="P208" s="6">
        <v>448.19582589542415</v>
      </c>
      <c r="Q208" s="6">
        <v>161.7340325172645</v>
      </c>
      <c r="R208" s="6">
        <v>174.62098056859577</v>
      </c>
      <c r="S208" s="6">
        <v>66.932114523612199</v>
      </c>
      <c r="T208" s="6">
        <v>0</v>
      </c>
      <c r="U208" s="6">
        <v>0</v>
      </c>
      <c r="V208" s="6">
        <v>153.61311769553868</v>
      </c>
      <c r="W208" s="6">
        <v>0</v>
      </c>
      <c r="X208" s="6">
        <v>155.87350208071575</v>
      </c>
      <c r="Y208" s="6">
        <v>156.70315507800524</v>
      </c>
      <c r="Z208" s="6">
        <v>546.63976557022897</v>
      </c>
      <c r="AA208" s="6">
        <v>647.42784407023464</v>
      </c>
      <c r="AB208" s="6">
        <v>66.458474361490971</v>
      </c>
      <c r="AC208" s="6">
        <v>63.965965334726661</v>
      </c>
      <c r="AD208" s="6">
        <v>125.48696148665613</v>
      </c>
      <c r="AE208" s="6">
        <v>109.639783599358</v>
      </c>
      <c r="AF208" s="6">
        <v>298.01179021684857</v>
      </c>
      <c r="AG208" s="6">
        <v>184.27202542580017</v>
      </c>
      <c r="AH208" s="6">
        <v>0</v>
      </c>
      <c r="AI208" s="6">
        <v>287.22255393826845</v>
      </c>
      <c r="AJ208" s="6">
        <v>0</v>
      </c>
      <c r="AK208" s="6">
        <v>74.29654889602898</v>
      </c>
      <c r="AL208" s="6">
        <v>118.23549009172848</v>
      </c>
      <c r="AM208" s="6">
        <v>28.489880088286554</v>
      </c>
      <c r="AN208" s="6">
        <v>805.62076330762602</v>
      </c>
      <c r="AO208" s="6">
        <v>37.269878770048763</v>
      </c>
      <c r="AP208" s="6">
        <v>0</v>
      </c>
      <c r="AQ208" s="6">
        <v>0</v>
      </c>
      <c r="AR208" s="6">
        <v>362.16352227359448</v>
      </c>
      <c r="AS208" s="6">
        <v>0</v>
      </c>
      <c r="AT208" s="6">
        <v>6.6911852299408565</v>
      </c>
      <c r="AU208" s="6">
        <v>0</v>
      </c>
      <c r="AV208" s="6">
        <v>0</v>
      </c>
      <c r="AW208" s="6">
        <v>0</v>
      </c>
      <c r="AX208" s="7">
        <v>0</v>
      </c>
    </row>
    <row r="209" spans="1:50" x14ac:dyDescent="0.2">
      <c r="A209" s="5">
        <v>110.27857689115081</v>
      </c>
      <c r="B209" s="6">
        <v>89.328393185115601</v>
      </c>
      <c r="C209" s="6">
        <v>123.5006837234846</v>
      </c>
      <c r="D209" s="6">
        <v>165.62851898913823</v>
      </c>
      <c r="E209" s="6">
        <v>20.227031775517844</v>
      </c>
      <c r="F209" s="6">
        <v>159.60877435671273</v>
      </c>
      <c r="G209" s="6">
        <v>136.11451845012061</v>
      </c>
      <c r="H209" s="6">
        <v>113.72412523030243</v>
      </c>
      <c r="I209" s="6">
        <v>72.007467825428193</v>
      </c>
      <c r="J209" s="6">
        <v>226.5733872198748</v>
      </c>
      <c r="K209" s="6">
        <v>343.38521678265124</v>
      </c>
      <c r="L209" s="6">
        <v>366.91904896547749</v>
      </c>
      <c r="M209" s="6">
        <v>136.78029667188093</v>
      </c>
      <c r="N209" s="6">
        <v>78.634900236794238</v>
      </c>
      <c r="O209" s="6">
        <v>329.97593623549255</v>
      </c>
      <c r="P209" s="6">
        <v>232.12602172485913</v>
      </c>
      <c r="Q209" s="6">
        <v>266.72184678707845</v>
      </c>
      <c r="R209" s="6">
        <v>307.82403346949513</v>
      </c>
      <c r="S209" s="6">
        <v>46.4752130071397</v>
      </c>
      <c r="T209" s="6">
        <v>314.26668252833542</v>
      </c>
      <c r="U209" s="6">
        <v>508.5490115416801</v>
      </c>
      <c r="V209" s="6">
        <v>62.480593545910779</v>
      </c>
      <c r="W209" s="6">
        <v>259.96719441134564</v>
      </c>
      <c r="X209" s="6">
        <v>294.53791905976595</v>
      </c>
      <c r="Y209" s="6">
        <v>78.144750018726882</v>
      </c>
      <c r="Z209" s="6">
        <v>248.2727262887297</v>
      </c>
      <c r="AA209" s="6">
        <v>214.07632454643863</v>
      </c>
      <c r="AB209" s="6">
        <v>485.77306204621527</v>
      </c>
      <c r="AC209" s="6">
        <v>0</v>
      </c>
      <c r="AD209" s="6">
        <v>222.82853162793208</v>
      </c>
      <c r="AE209" s="6">
        <v>173.80119335005247</v>
      </c>
      <c r="AF209" s="6">
        <v>0</v>
      </c>
      <c r="AG209" s="6">
        <v>0</v>
      </c>
      <c r="AH209" s="6">
        <v>53.7065221253647</v>
      </c>
      <c r="AI209" s="6">
        <v>0</v>
      </c>
      <c r="AJ209" s="6">
        <v>0</v>
      </c>
      <c r="AK209" s="6">
        <v>114.46139521039004</v>
      </c>
      <c r="AL209" s="6">
        <v>0</v>
      </c>
      <c r="AM209" s="6">
        <v>148.20956233857532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54.198787469302715</v>
      </c>
      <c r="AX209" s="7">
        <v>0</v>
      </c>
    </row>
    <row r="210" spans="1:50" x14ac:dyDescent="0.2">
      <c r="A210" s="5">
        <v>219.02654084731512</v>
      </c>
      <c r="B210" s="6">
        <v>102.13752569662529</v>
      </c>
      <c r="C210" s="6">
        <v>10.634217387099397</v>
      </c>
      <c r="D210" s="6">
        <v>57.684358186953432</v>
      </c>
      <c r="E210" s="6">
        <v>156.34294048260472</v>
      </c>
      <c r="F210" s="6">
        <v>254.65761583131325</v>
      </c>
      <c r="G210" s="6">
        <v>32.800301946831951</v>
      </c>
      <c r="H210" s="6">
        <v>170.51913944301577</v>
      </c>
      <c r="I210" s="6">
        <v>402.91600904565803</v>
      </c>
      <c r="J210" s="6">
        <v>199.85440818254438</v>
      </c>
      <c r="K210" s="6">
        <v>435.789477485323</v>
      </c>
      <c r="L210" s="6">
        <v>126.64889077798989</v>
      </c>
      <c r="M210" s="6">
        <v>241.67982199261451</v>
      </c>
      <c r="N210" s="6">
        <v>72.439217084939173</v>
      </c>
      <c r="O210" s="6">
        <v>118.91093856459702</v>
      </c>
      <c r="P210" s="6">
        <v>113.65846735656714</v>
      </c>
      <c r="Q210" s="6">
        <v>335.56764642292319</v>
      </c>
      <c r="R210" s="6">
        <v>36.602172874136613</v>
      </c>
      <c r="S210" s="6">
        <v>413.85350034259545</v>
      </c>
      <c r="T210" s="6">
        <v>224.36770660732782</v>
      </c>
      <c r="U210" s="6">
        <v>97.802999885596364</v>
      </c>
      <c r="V210" s="6">
        <v>148.06114553516682</v>
      </c>
      <c r="W210" s="6">
        <v>275.72110516382509</v>
      </c>
      <c r="X210" s="6">
        <v>1403.7306568166237</v>
      </c>
      <c r="Y210" s="6">
        <v>352.304210133163</v>
      </c>
      <c r="Z210" s="6">
        <v>307.33772365168443</v>
      </c>
      <c r="AA210" s="6">
        <v>293.11516026731533</v>
      </c>
      <c r="AB210" s="6">
        <v>108.16809333402534</v>
      </c>
      <c r="AC210" s="6">
        <v>114.3957622894186</v>
      </c>
      <c r="AD210" s="6">
        <v>0</v>
      </c>
      <c r="AE210" s="6">
        <v>0</v>
      </c>
      <c r="AF210" s="6">
        <v>160.41971825356632</v>
      </c>
      <c r="AG210" s="6">
        <v>0</v>
      </c>
      <c r="AH210" s="6">
        <v>0</v>
      </c>
      <c r="AI210" s="6">
        <v>0</v>
      </c>
      <c r="AJ210" s="6">
        <v>309.24963540098315</v>
      </c>
      <c r="AK210" s="6">
        <v>34.666183031610672</v>
      </c>
      <c r="AL210" s="6">
        <v>42.316971583172744</v>
      </c>
      <c r="AM210" s="6">
        <v>24.791202371547115</v>
      </c>
      <c r="AN210" s="6">
        <v>3000</v>
      </c>
      <c r="AO210" s="6">
        <v>631.34514645404624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17.466819725510504</v>
      </c>
      <c r="AV210" s="6">
        <v>0</v>
      </c>
      <c r="AW210" s="6">
        <v>653.5715165298343</v>
      </c>
      <c r="AX210" s="7">
        <v>0</v>
      </c>
    </row>
    <row r="211" spans="1:50" x14ac:dyDescent="0.2">
      <c r="A211" s="5">
        <v>0</v>
      </c>
      <c r="B211" s="6">
        <v>116.40025783732062</v>
      </c>
      <c r="C211" s="6">
        <v>229.16658507864804</v>
      </c>
      <c r="D211" s="6">
        <v>0</v>
      </c>
      <c r="E211" s="6">
        <v>112.78014261351882</v>
      </c>
      <c r="F211" s="6">
        <v>1.9952968635798243</v>
      </c>
      <c r="G211" s="6">
        <v>80.090351869551796</v>
      </c>
      <c r="H211" s="6">
        <v>206.48392544335275</v>
      </c>
      <c r="I211" s="6">
        <v>195.57658377930966</v>
      </c>
      <c r="J211" s="6">
        <v>284.81637053117311</v>
      </c>
      <c r="K211" s="6">
        <v>242.74855430734578</v>
      </c>
      <c r="L211" s="6">
        <v>455.49072842107489</v>
      </c>
      <c r="M211" s="6">
        <v>243.71449515111271</v>
      </c>
      <c r="N211" s="6">
        <v>446.70189366592604</v>
      </c>
      <c r="O211" s="6">
        <v>260.4893539052714</v>
      </c>
      <c r="P211" s="6">
        <v>238.53925798134333</v>
      </c>
      <c r="Q211" s="6">
        <v>15.96697720605107</v>
      </c>
      <c r="R211" s="6">
        <v>89.066528302675579</v>
      </c>
      <c r="S211" s="6">
        <v>166.12929912436903</v>
      </c>
      <c r="T211" s="6">
        <v>90.518056243046885</v>
      </c>
      <c r="U211" s="6">
        <v>0</v>
      </c>
      <c r="V211" s="6">
        <v>5.2286264202211896</v>
      </c>
      <c r="W211" s="6">
        <v>187.53302032269858</v>
      </c>
      <c r="X211" s="6">
        <v>42.483455993292409</v>
      </c>
      <c r="Y211" s="6">
        <v>265.60660417610825</v>
      </c>
      <c r="Z211" s="6">
        <v>102.35358182255459</v>
      </c>
      <c r="AA211" s="6">
        <v>0</v>
      </c>
      <c r="AB211" s="6">
        <v>72.893034540805729</v>
      </c>
      <c r="AC211" s="6">
        <v>220.60018914009697</v>
      </c>
      <c r="AD211" s="6">
        <v>146.9622342818102</v>
      </c>
      <c r="AE211" s="6">
        <v>670.55086901265804</v>
      </c>
      <c r="AF211" s="6">
        <v>23.500708021406354</v>
      </c>
      <c r="AG211" s="6">
        <v>262.70532796405587</v>
      </c>
      <c r="AH211" s="6">
        <v>1085.2546083496159</v>
      </c>
      <c r="AI211" s="6">
        <v>78.206560584745603</v>
      </c>
      <c r="AJ211" s="6">
        <v>155.88991657575525</v>
      </c>
      <c r="AK211" s="6">
        <v>0</v>
      </c>
      <c r="AL211" s="6">
        <v>0</v>
      </c>
      <c r="AM211" s="6">
        <v>218.96454881796126</v>
      </c>
      <c r="AN211" s="6">
        <v>101.11614519801878</v>
      </c>
      <c r="AO211" s="6">
        <v>97.008907328352052</v>
      </c>
      <c r="AP211" s="6">
        <v>355.90624044906963</v>
      </c>
      <c r="AQ211" s="6">
        <v>34.538178616391178</v>
      </c>
      <c r="AR211" s="6">
        <v>0</v>
      </c>
      <c r="AS211" s="6">
        <v>0</v>
      </c>
      <c r="AT211" s="6">
        <v>0</v>
      </c>
      <c r="AU211" s="6">
        <v>105.89957184690002</v>
      </c>
      <c r="AV211" s="6">
        <v>0</v>
      </c>
      <c r="AW211" s="6">
        <v>148.02976130508887</v>
      </c>
      <c r="AX211" s="7">
        <v>0</v>
      </c>
    </row>
    <row r="212" spans="1:50" x14ac:dyDescent="0.2">
      <c r="A212" s="5">
        <v>292.53930192421512</v>
      </c>
      <c r="B212" s="6">
        <v>0</v>
      </c>
      <c r="C212" s="6">
        <v>216.8040765512701</v>
      </c>
      <c r="D212" s="6">
        <v>229.12892798504618</v>
      </c>
      <c r="E212" s="6">
        <v>287.51429997628566</v>
      </c>
      <c r="F212" s="6">
        <v>0</v>
      </c>
      <c r="G212" s="6">
        <v>203.62835214488769</v>
      </c>
      <c r="H212" s="6">
        <v>0</v>
      </c>
      <c r="I212" s="6">
        <v>116.24988906538692</v>
      </c>
      <c r="J212" s="6">
        <v>15.383236218843194</v>
      </c>
      <c r="K212" s="6">
        <v>205.95242937301055</v>
      </c>
      <c r="L212" s="6">
        <v>334.33029079489052</v>
      </c>
      <c r="M212" s="6">
        <v>82.332822685002157</v>
      </c>
      <c r="N212" s="6">
        <v>144.95570857203893</v>
      </c>
      <c r="O212" s="6">
        <v>237.61199668655854</v>
      </c>
      <c r="P212" s="6">
        <v>70.301075243263767</v>
      </c>
      <c r="Q212" s="6">
        <v>257.1492582438309</v>
      </c>
      <c r="R212" s="6">
        <v>136.91918493875028</v>
      </c>
      <c r="S212" s="6">
        <v>148.73095111313205</v>
      </c>
      <c r="T212" s="6">
        <v>134.14387485194084</v>
      </c>
      <c r="U212" s="6">
        <v>751.34927848719735</v>
      </c>
      <c r="V212" s="6">
        <v>803.31811803148548</v>
      </c>
      <c r="W212" s="6">
        <v>369.65756368985376</v>
      </c>
      <c r="X212" s="6">
        <v>149.31645862591813</v>
      </c>
      <c r="Y212" s="6">
        <v>96.724747155077239</v>
      </c>
      <c r="Z212" s="6">
        <v>267.16876457832814</v>
      </c>
      <c r="AA212" s="6">
        <v>164.75591826692607</v>
      </c>
      <c r="AB212" s="6">
        <v>339.46805781525836</v>
      </c>
      <c r="AC212" s="6">
        <v>158.53369390745002</v>
      </c>
      <c r="AD212" s="6">
        <v>93.694750255573581</v>
      </c>
      <c r="AE212" s="6">
        <v>129.76990818234299</v>
      </c>
      <c r="AF212" s="6">
        <v>114.50886980401219</v>
      </c>
      <c r="AG212" s="6">
        <v>240.88632148419765</v>
      </c>
      <c r="AH212" s="6">
        <v>0</v>
      </c>
      <c r="AI212" s="6">
        <v>182.11710185967559</v>
      </c>
      <c r="AJ212" s="6">
        <v>7.2998668509399067</v>
      </c>
      <c r="AK212" s="6">
        <v>0</v>
      </c>
      <c r="AL212" s="6">
        <v>0</v>
      </c>
      <c r="AM212" s="6">
        <v>252.80721447945916</v>
      </c>
      <c r="AN212" s="6">
        <v>0</v>
      </c>
      <c r="AO212" s="6">
        <v>0</v>
      </c>
      <c r="AP212" s="6">
        <v>24.885305878997769</v>
      </c>
      <c r="AQ212" s="6">
        <v>140.0013989028721</v>
      </c>
      <c r="AR212" s="6">
        <v>0</v>
      </c>
      <c r="AS212" s="6">
        <v>0</v>
      </c>
      <c r="AT212" s="6">
        <v>0</v>
      </c>
      <c r="AU212" s="6">
        <v>0</v>
      </c>
      <c r="AV212" s="6">
        <v>171.38804125631304</v>
      </c>
      <c r="AW212" s="6">
        <v>96.455471051760469</v>
      </c>
      <c r="AX212" s="7">
        <v>0</v>
      </c>
    </row>
    <row r="213" spans="1:50" x14ac:dyDescent="0.2">
      <c r="A213" s="5">
        <v>129.8350006930882</v>
      </c>
      <c r="B213" s="6">
        <v>86.943720729756478</v>
      </c>
      <c r="C213" s="6">
        <v>0</v>
      </c>
      <c r="D213" s="6">
        <v>0</v>
      </c>
      <c r="E213" s="6">
        <v>102.80721058728068</v>
      </c>
      <c r="F213" s="6">
        <v>82.615960458973859</v>
      </c>
      <c r="G213" s="6">
        <v>0</v>
      </c>
      <c r="H213" s="6">
        <v>0</v>
      </c>
      <c r="I213" s="6">
        <v>80.558826349861647</v>
      </c>
      <c r="J213" s="6">
        <v>198.28480467710551</v>
      </c>
      <c r="K213" s="6">
        <v>9.9422982493310883</v>
      </c>
      <c r="L213" s="6">
        <v>172.9283850608017</v>
      </c>
      <c r="M213" s="6">
        <v>163.95481468502385</v>
      </c>
      <c r="N213" s="6">
        <v>150.1543689497953</v>
      </c>
      <c r="O213" s="6">
        <v>228.44649287237598</v>
      </c>
      <c r="P213" s="6">
        <v>167.19192650387731</v>
      </c>
      <c r="Q213" s="6">
        <v>0</v>
      </c>
      <c r="R213" s="6">
        <v>117.70588044063879</v>
      </c>
      <c r="S213" s="6">
        <v>195.39107303172796</v>
      </c>
      <c r="T213" s="6">
        <v>122.20893840202598</v>
      </c>
      <c r="U213" s="6">
        <v>204.5384657198033</v>
      </c>
      <c r="V213" s="6">
        <v>0</v>
      </c>
      <c r="W213" s="6">
        <v>6.4063599054420592</v>
      </c>
      <c r="X213" s="6">
        <v>346.62177825969593</v>
      </c>
      <c r="Y213" s="6">
        <v>85.617326081170177</v>
      </c>
      <c r="Z213" s="6">
        <v>442.26419878293655</v>
      </c>
      <c r="AA213" s="6">
        <v>295.20774925402065</v>
      </c>
      <c r="AB213" s="6">
        <v>228.26207283089707</v>
      </c>
      <c r="AC213" s="6">
        <v>277.89010545822839</v>
      </c>
      <c r="AD213" s="6">
        <v>123.85426642796665</v>
      </c>
      <c r="AE213" s="6">
        <v>0</v>
      </c>
      <c r="AF213" s="6">
        <v>128.9634194451819</v>
      </c>
      <c r="AG213" s="6">
        <v>12.532586551975328</v>
      </c>
      <c r="AH213" s="6">
        <v>115.07769039737741</v>
      </c>
      <c r="AI213" s="6">
        <v>0</v>
      </c>
      <c r="AJ213" s="6">
        <v>139.65051199063737</v>
      </c>
      <c r="AK213" s="6">
        <v>587.94259270606244</v>
      </c>
      <c r="AL213" s="6">
        <v>157.73744302430032</v>
      </c>
      <c r="AM213" s="6">
        <v>29.894370696932128</v>
      </c>
      <c r="AN213" s="6">
        <v>148.36115337813089</v>
      </c>
      <c r="AO213" s="6">
        <v>64.676550604513523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7">
        <v>0</v>
      </c>
    </row>
    <row r="214" spans="1:50" x14ac:dyDescent="0.2">
      <c r="A214" s="5">
        <v>112.11681244473266</v>
      </c>
      <c r="B214" s="6">
        <v>0</v>
      </c>
      <c r="C214" s="6">
        <v>248.21930496321647</v>
      </c>
      <c r="D214" s="6">
        <v>167.34784267683699</v>
      </c>
      <c r="E214" s="6">
        <v>144.7006423696098</v>
      </c>
      <c r="F214" s="6">
        <v>0</v>
      </c>
      <c r="G214" s="6">
        <v>0</v>
      </c>
      <c r="H214" s="6">
        <v>887.59061215739121</v>
      </c>
      <c r="I214" s="6">
        <v>153.52047643442074</v>
      </c>
      <c r="J214" s="6">
        <v>160.15131888999485</v>
      </c>
      <c r="K214" s="6">
        <v>120.5671788173413</v>
      </c>
      <c r="L214" s="6">
        <v>139.91902848503878</v>
      </c>
      <c r="M214" s="6">
        <v>8.8136655783782771</v>
      </c>
      <c r="N214" s="6">
        <v>87.855890009509494</v>
      </c>
      <c r="O214" s="6">
        <v>197.37922958080253</v>
      </c>
      <c r="P214" s="6">
        <v>147.29011888604646</v>
      </c>
      <c r="Q214" s="6">
        <v>37.011680281974805</v>
      </c>
      <c r="R214" s="6">
        <v>234.43557439298138</v>
      </c>
      <c r="S214" s="6">
        <v>0</v>
      </c>
      <c r="T214" s="6">
        <v>107.66323498284828</v>
      </c>
      <c r="U214" s="6">
        <v>0</v>
      </c>
      <c r="V214" s="6">
        <v>545.04046160550797</v>
      </c>
      <c r="W214" s="6">
        <v>553.83553657488437</v>
      </c>
      <c r="X214" s="6">
        <v>410.61181806579998</v>
      </c>
      <c r="Y214" s="6">
        <v>0</v>
      </c>
      <c r="Z214" s="6">
        <v>376.35130217123833</v>
      </c>
      <c r="AA214" s="6">
        <v>221.76978775989937</v>
      </c>
      <c r="AB214" s="6">
        <v>469.27898443717822</v>
      </c>
      <c r="AC214" s="6">
        <v>525.08840828568236</v>
      </c>
      <c r="AD214" s="6">
        <v>0</v>
      </c>
      <c r="AE214" s="6">
        <v>52.941174014657463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209.8719015636957</v>
      </c>
      <c r="AN214" s="6">
        <v>350.4248589103604</v>
      </c>
      <c r="AO214" s="6">
        <v>47.341748862836539</v>
      </c>
      <c r="AP214" s="6">
        <v>0</v>
      </c>
      <c r="AQ214" s="6">
        <v>0</v>
      </c>
      <c r="AR214" s="6">
        <v>0</v>
      </c>
      <c r="AS214" s="6">
        <v>0</v>
      </c>
      <c r="AT214" s="6">
        <v>623.81753257080163</v>
      </c>
      <c r="AU214" s="6">
        <v>0</v>
      </c>
      <c r="AV214" s="6">
        <v>0</v>
      </c>
      <c r="AW214" s="6">
        <v>119.56207785615561</v>
      </c>
      <c r="AX214" s="7">
        <v>0</v>
      </c>
    </row>
    <row r="215" spans="1:50" x14ac:dyDescent="0.2">
      <c r="A215" s="5">
        <v>0</v>
      </c>
      <c r="B215" s="6">
        <v>20.521470707023582</v>
      </c>
      <c r="C215" s="6">
        <v>12.250699604973306</v>
      </c>
      <c r="D215" s="6">
        <v>38.847933071948319</v>
      </c>
      <c r="E215" s="6">
        <v>115.49995183423198</v>
      </c>
      <c r="F215" s="6">
        <v>0</v>
      </c>
      <c r="G215" s="6">
        <v>0</v>
      </c>
      <c r="H215" s="6">
        <v>0</v>
      </c>
      <c r="I215" s="6">
        <v>148.6804838300045</v>
      </c>
      <c r="J215" s="6">
        <v>273.83189737721023</v>
      </c>
      <c r="K215" s="6">
        <v>279.39537177972852</v>
      </c>
      <c r="L215" s="6">
        <v>273.58723476535579</v>
      </c>
      <c r="M215" s="6">
        <v>190.0228221874404</v>
      </c>
      <c r="N215" s="6">
        <v>206.79591115036919</v>
      </c>
      <c r="O215" s="6">
        <v>0</v>
      </c>
      <c r="P215" s="6">
        <v>83.49239247748983</v>
      </c>
      <c r="Q215" s="6">
        <v>342.67852857287016</v>
      </c>
      <c r="R215" s="6">
        <v>1.744200795798406</v>
      </c>
      <c r="S215" s="6">
        <v>338.59352063780852</v>
      </c>
      <c r="T215" s="6">
        <v>429.90706893252081</v>
      </c>
      <c r="U215" s="6">
        <v>248.15904174785783</v>
      </c>
      <c r="V215" s="6">
        <v>219.99329862395098</v>
      </c>
      <c r="W215" s="6">
        <v>0</v>
      </c>
      <c r="X215" s="6">
        <v>185.69046125589193</v>
      </c>
      <c r="Y215" s="6">
        <v>317.84155050510799</v>
      </c>
      <c r="Z215" s="6">
        <v>229.23195119387628</v>
      </c>
      <c r="AA215" s="6">
        <v>134.14551121781778</v>
      </c>
      <c r="AB215" s="6">
        <v>156.16437795729053</v>
      </c>
      <c r="AC215" s="6">
        <v>430.48101173845362</v>
      </c>
      <c r="AD215" s="6">
        <v>240.42597678070751</v>
      </c>
      <c r="AE215" s="6">
        <v>29.284421002584168</v>
      </c>
      <c r="AF215" s="6">
        <v>71.37405677705874</v>
      </c>
      <c r="AG215" s="6">
        <v>325.27731167119282</v>
      </c>
      <c r="AH215" s="6">
        <v>194.404746047549</v>
      </c>
      <c r="AI215" s="6">
        <v>673.48473579521988</v>
      </c>
      <c r="AJ215" s="6">
        <v>103.77590317614931</v>
      </c>
      <c r="AK215" s="6">
        <v>61.912553993064193</v>
      </c>
      <c r="AL215" s="6">
        <v>524.87228520158487</v>
      </c>
      <c r="AM215" s="6">
        <v>406.95480232169712</v>
      </c>
      <c r="AN215" s="6">
        <v>119.6223053937706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7">
        <v>0</v>
      </c>
    </row>
    <row r="216" spans="1:50" x14ac:dyDescent="0.2">
      <c r="A216" s="5">
        <v>36.88660274133872</v>
      </c>
      <c r="B216" s="6">
        <v>0</v>
      </c>
      <c r="C216" s="6">
        <v>139.26313585551998</v>
      </c>
      <c r="D216" s="6">
        <v>58.760716859762397</v>
      </c>
      <c r="E216" s="6">
        <v>0</v>
      </c>
      <c r="F216" s="6">
        <v>105.30661614119163</v>
      </c>
      <c r="G216" s="6">
        <v>0</v>
      </c>
      <c r="H216" s="6">
        <v>566.80634608425044</v>
      </c>
      <c r="I216" s="6">
        <v>630.33501914021781</v>
      </c>
      <c r="J216" s="6">
        <v>94.293802560791391</v>
      </c>
      <c r="K216" s="6">
        <v>0</v>
      </c>
      <c r="L216" s="6">
        <v>190.71542651669688</v>
      </c>
      <c r="M216" s="6">
        <v>125.44421318490686</v>
      </c>
      <c r="N216" s="6">
        <v>0</v>
      </c>
      <c r="O216" s="6">
        <v>435.74648916130627</v>
      </c>
      <c r="P216" s="6">
        <v>193.89746587512218</v>
      </c>
      <c r="Q216" s="6">
        <v>580.05532329863172</v>
      </c>
      <c r="R216" s="6">
        <v>484.20937688394042</v>
      </c>
      <c r="S216" s="6">
        <v>640.92289152074727</v>
      </c>
      <c r="T216" s="6">
        <v>336.28755269194608</v>
      </c>
      <c r="U216" s="6">
        <v>237.01155752024715</v>
      </c>
      <c r="V216" s="6">
        <v>107.42811653002627</v>
      </c>
      <c r="W216" s="6">
        <v>442.60010086246712</v>
      </c>
      <c r="X216" s="6">
        <v>144.07838257840422</v>
      </c>
      <c r="Y216" s="6">
        <v>246.72520097186816</v>
      </c>
      <c r="Z216" s="6">
        <v>54.013635765796607</v>
      </c>
      <c r="AA216" s="6">
        <v>128.81847634571386</v>
      </c>
      <c r="AB216" s="6">
        <v>99.1286558953243</v>
      </c>
      <c r="AC216" s="6">
        <v>42.888551410514083</v>
      </c>
      <c r="AD216" s="6">
        <v>73.86626734827496</v>
      </c>
      <c r="AE216" s="6">
        <v>357.34227994947742</v>
      </c>
      <c r="AF216" s="6">
        <v>118.40560990229142</v>
      </c>
      <c r="AG216" s="6">
        <v>45.287197294185717</v>
      </c>
      <c r="AH216" s="6">
        <v>213.45010819911067</v>
      </c>
      <c r="AI216" s="6">
        <v>417.7081624984985</v>
      </c>
      <c r="AJ216" s="6">
        <v>254.4368107735454</v>
      </c>
      <c r="AK216" s="6">
        <v>100.88701987155628</v>
      </c>
      <c r="AL216" s="6">
        <v>404.99179371400578</v>
      </c>
      <c r="AM216" s="6">
        <v>0</v>
      </c>
      <c r="AN216" s="6">
        <v>0</v>
      </c>
      <c r="AO216" s="6">
        <v>211.58696640231301</v>
      </c>
      <c r="AP216" s="6">
        <v>284.1179062486458</v>
      </c>
      <c r="AQ216" s="6">
        <v>0</v>
      </c>
      <c r="AR216" s="9">
        <v>0</v>
      </c>
      <c r="AS216" s="6">
        <v>0</v>
      </c>
      <c r="AT216" s="6">
        <v>0</v>
      </c>
      <c r="AU216" s="6">
        <v>273.85584115785832</v>
      </c>
      <c r="AV216" s="6">
        <v>160.79073280401644</v>
      </c>
      <c r="AW216" s="6">
        <v>0</v>
      </c>
      <c r="AX216" s="7">
        <v>0</v>
      </c>
    </row>
    <row r="217" spans="1:50" x14ac:dyDescent="0.2">
      <c r="A217" s="5">
        <v>25.374467329686468</v>
      </c>
      <c r="B217" s="6">
        <v>135.49990006282815</v>
      </c>
      <c r="C217" s="6">
        <v>0</v>
      </c>
      <c r="D217" s="6">
        <v>106.88564920355839</v>
      </c>
      <c r="E217" s="6">
        <v>1458.6765508266767</v>
      </c>
      <c r="F217" s="6">
        <v>118.39336755700288</v>
      </c>
      <c r="G217" s="6">
        <v>177.9012354504971</v>
      </c>
      <c r="H217" s="6">
        <v>40.122592347526279</v>
      </c>
      <c r="I217" s="6">
        <v>258.50499982185693</v>
      </c>
      <c r="J217" s="6">
        <v>16.415945504034426</v>
      </c>
      <c r="K217" s="6">
        <v>0</v>
      </c>
      <c r="L217" s="6">
        <v>54.996040355005789</v>
      </c>
      <c r="M217" s="6">
        <v>0</v>
      </c>
      <c r="N217" s="6">
        <v>249.45967337838647</v>
      </c>
      <c r="O217" s="6">
        <v>284.16321862254563</v>
      </c>
      <c r="P217" s="6">
        <v>0</v>
      </c>
      <c r="Q217" s="6">
        <v>173.68166831017379</v>
      </c>
      <c r="R217" s="6">
        <v>82.02647747759147</v>
      </c>
      <c r="S217" s="6">
        <v>288.88056795701868</v>
      </c>
      <c r="T217" s="6">
        <v>136.46119409573157</v>
      </c>
      <c r="U217" s="6">
        <v>223.74542822320927</v>
      </c>
      <c r="V217" s="6">
        <v>0</v>
      </c>
      <c r="W217" s="6">
        <v>0</v>
      </c>
      <c r="X217" s="6">
        <v>0</v>
      </c>
      <c r="Y217" s="6">
        <v>86.989986904764464</v>
      </c>
      <c r="Z217" s="6">
        <v>15.777111632754441</v>
      </c>
      <c r="AA217" s="6">
        <v>118.91287582058294</v>
      </c>
      <c r="AB217" s="6">
        <v>78.221598180666206</v>
      </c>
      <c r="AC217" s="6">
        <v>105.46156381850824</v>
      </c>
      <c r="AD217" s="6">
        <v>25.377075528974274</v>
      </c>
      <c r="AE217" s="6">
        <v>52.893566218616797</v>
      </c>
      <c r="AF217" s="6">
        <v>384.83901410052977</v>
      </c>
      <c r="AG217" s="6">
        <v>821.55294791034385</v>
      </c>
      <c r="AH217" s="6">
        <v>572.26699106872957</v>
      </c>
      <c r="AI217" s="6">
        <v>98.103090737374714</v>
      </c>
      <c r="AJ217" s="6">
        <v>494.69867541405438</v>
      </c>
      <c r="AK217" s="6">
        <v>516.18142219601077</v>
      </c>
      <c r="AL217" s="6">
        <v>57.560358386642747</v>
      </c>
      <c r="AM217" s="6">
        <v>167.85991849832681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83.076982658389625</v>
      </c>
      <c r="AX217" s="7">
        <v>0</v>
      </c>
    </row>
    <row r="218" spans="1:50" x14ac:dyDescent="0.2">
      <c r="A218" s="5">
        <v>0</v>
      </c>
      <c r="B218" s="6">
        <v>0</v>
      </c>
      <c r="C218" s="6">
        <v>0</v>
      </c>
      <c r="D218" s="6">
        <v>94.087548370199784</v>
      </c>
      <c r="E218" s="6">
        <v>0</v>
      </c>
      <c r="F218" s="6">
        <v>185.9161584059475</v>
      </c>
      <c r="G218" s="6">
        <v>61.365025934285313</v>
      </c>
      <c r="H218" s="6">
        <v>0</v>
      </c>
      <c r="I218" s="6">
        <v>0</v>
      </c>
      <c r="J218" s="6">
        <v>33.573547449480429</v>
      </c>
      <c r="K218" s="6">
        <v>342.19323763660486</v>
      </c>
      <c r="L218" s="6">
        <v>409.12178416387951</v>
      </c>
      <c r="M218" s="6">
        <v>240.79970811999783</v>
      </c>
      <c r="N218" s="6">
        <v>115.14083498697119</v>
      </c>
      <c r="O218" s="6">
        <v>185.3262622434313</v>
      </c>
      <c r="P218" s="6">
        <v>3000</v>
      </c>
      <c r="Q218" s="6">
        <v>108.6566767468139</v>
      </c>
      <c r="R218" s="6">
        <v>109.48286650976661</v>
      </c>
      <c r="S218" s="6">
        <v>200.86099135507766</v>
      </c>
      <c r="T218" s="6">
        <v>0</v>
      </c>
      <c r="U218" s="6">
        <v>40.008949958315043</v>
      </c>
      <c r="V218" s="6">
        <v>28.467887829445772</v>
      </c>
      <c r="W218" s="6">
        <v>0</v>
      </c>
      <c r="X218" s="6">
        <v>2.6350121884402142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254.42702334180558</v>
      </c>
      <c r="AF218" s="6">
        <v>25.434665466833849</v>
      </c>
      <c r="AG218" s="6">
        <v>243.19854284658049</v>
      </c>
      <c r="AH218" s="6">
        <v>439.70207246929704</v>
      </c>
      <c r="AI218" s="6">
        <v>140.04536037364915</v>
      </c>
      <c r="AJ218" s="6">
        <v>278.30571977358341</v>
      </c>
      <c r="AK218" s="6">
        <v>47.544223337621588</v>
      </c>
      <c r="AL218" s="6">
        <v>48.000013498590761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20.027818744969863</v>
      </c>
      <c r="AT218" s="6">
        <v>0</v>
      </c>
      <c r="AU218" s="6">
        <v>0</v>
      </c>
      <c r="AV218" s="6">
        <v>0</v>
      </c>
      <c r="AW218" s="6">
        <v>168.58575563238992</v>
      </c>
      <c r="AX218" s="7">
        <v>0</v>
      </c>
    </row>
    <row r="219" spans="1:50" x14ac:dyDescent="0.2">
      <c r="A219" s="5">
        <v>0</v>
      </c>
      <c r="B219" s="6">
        <v>0</v>
      </c>
      <c r="C219" s="6">
        <v>161.85876181929552</v>
      </c>
      <c r="D219" s="6">
        <v>99.312156991211396</v>
      </c>
      <c r="E219" s="6">
        <v>0</v>
      </c>
      <c r="F219" s="6">
        <v>53.909670093924888</v>
      </c>
      <c r="G219" s="6">
        <v>0</v>
      </c>
      <c r="H219" s="6">
        <v>0</v>
      </c>
      <c r="I219" s="6">
        <v>0</v>
      </c>
      <c r="J219" s="6">
        <v>37.67390499094563</v>
      </c>
      <c r="K219" s="6">
        <v>185.78259856975001</v>
      </c>
      <c r="L219" s="6">
        <v>0</v>
      </c>
      <c r="M219" s="6">
        <v>54.992601300101342</v>
      </c>
      <c r="N219" s="6">
        <v>103.02545193585456</v>
      </c>
      <c r="O219" s="6">
        <v>92.013669171466972</v>
      </c>
      <c r="P219" s="6">
        <v>42.64286672767912</v>
      </c>
      <c r="Q219" s="6">
        <v>231.8361083323789</v>
      </c>
      <c r="R219" s="6">
        <v>92.094450274514656</v>
      </c>
      <c r="S219" s="6">
        <v>116.8231478556354</v>
      </c>
      <c r="T219" s="6">
        <v>193.23723761572273</v>
      </c>
      <c r="U219" s="6">
        <v>198.90987418276973</v>
      </c>
      <c r="V219" s="6">
        <v>0</v>
      </c>
      <c r="W219" s="6">
        <v>0</v>
      </c>
      <c r="X219" s="6">
        <v>55.20451039651698</v>
      </c>
      <c r="Y219" s="6">
        <v>410.79015135838426</v>
      </c>
      <c r="Z219" s="6">
        <v>0</v>
      </c>
      <c r="AA219" s="6">
        <v>0</v>
      </c>
      <c r="AB219" s="6">
        <v>3000</v>
      </c>
      <c r="AC219" s="6">
        <v>335.97654433870821</v>
      </c>
      <c r="AD219" s="6">
        <v>0</v>
      </c>
      <c r="AE219" s="6">
        <v>0</v>
      </c>
      <c r="AF219" s="6">
        <v>106.65350768133567</v>
      </c>
      <c r="AG219" s="6">
        <v>304.87311217072238</v>
      </c>
      <c r="AH219" s="6">
        <v>177.96521904131941</v>
      </c>
      <c r="AI219" s="6">
        <v>211.11767325244591</v>
      </c>
      <c r="AJ219" s="6">
        <v>239.23424441629913</v>
      </c>
      <c r="AK219" s="6">
        <v>133.80128914318129</v>
      </c>
      <c r="AL219" s="6">
        <v>377.95036391683061</v>
      </c>
      <c r="AM219" s="6">
        <v>0</v>
      </c>
      <c r="AN219" s="6">
        <v>0</v>
      </c>
      <c r="AO219" s="6">
        <v>0</v>
      </c>
      <c r="AP219" s="6">
        <v>288.23453692464909</v>
      </c>
      <c r="AQ219" s="6">
        <v>0</v>
      </c>
      <c r="AR219" s="6">
        <v>0</v>
      </c>
      <c r="AS219" s="6">
        <v>0</v>
      </c>
      <c r="AT219" s="6">
        <v>740.70767198526801</v>
      </c>
      <c r="AU219" s="6">
        <v>0</v>
      </c>
      <c r="AV219" s="6">
        <v>1.6841700356235378</v>
      </c>
      <c r="AW219" s="6">
        <v>141.29121178713649</v>
      </c>
      <c r="AX219" s="7">
        <v>0</v>
      </c>
    </row>
    <row r="220" spans="1:50" x14ac:dyDescent="0.2">
      <c r="A220" s="5">
        <v>303.31199822152075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182.53663230223674</v>
      </c>
      <c r="I220" s="6">
        <v>137.04026340606606</v>
      </c>
      <c r="J220" s="6">
        <v>7.5324108669474299</v>
      </c>
      <c r="K220" s="6">
        <v>0</v>
      </c>
      <c r="L220" s="6">
        <v>0</v>
      </c>
      <c r="M220" s="6">
        <v>187.5544896401675</v>
      </c>
      <c r="N220" s="6">
        <v>21.039782831242064</v>
      </c>
      <c r="O220" s="6">
        <v>0</v>
      </c>
      <c r="P220" s="6">
        <v>333.87247782977147</v>
      </c>
      <c r="Q220" s="6">
        <v>197.03613586681831</v>
      </c>
      <c r="R220" s="6">
        <v>213.86252373546176</v>
      </c>
      <c r="S220" s="6">
        <v>220.33414850451436</v>
      </c>
      <c r="T220" s="6">
        <v>206.12046592171555</v>
      </c>
      <c r="U220" s="6">
        <v>0</v>
      </c>
      <c r="V220" s="6">
        <v>5.3077661303686909</v>
      </c>
      <c r="W220" s="6">
        <v>11.382434576813012</v>
      </c>
      <c r="X220" s="6">
        <v>127.68359900349697</v>
      </c>
      <c r="Y220" s="6">
        <v>0</v>
      </c>
      <c r="Z220" s="6">
        <v>239.77831219970949</v>
      </c>
      <c r="AA220" s="6">
        <v>3000</v>
      </c>
      <c r="AB220" s="6">
        <v>3000</v>
      </c>
      <c r="AC220" s="6">
        <v>92.54780879698319</v>
      </c>
      <c r="AD220" s="6">
        <v>56.870781649570745</v>
      </c>
      <c r="AE220" s="6">
        <v>0</v>
      </c>
      <c r="AF220" s="6">
        <v>96.500296348148822</v>
      </c>
      <c r="AG220" s="6">
        <v>21.908543106665547</v>
      </c>
      <c r="AH220" s="6">
        <v>120.75336137407066</v>
      </c>
      <c r="AI220" s="6">
        <v>267.22579522624528</v>
      </c>
      <c r="AJ220" s="6">
        <v>112.07347721969427</v>
      </c>
      <c r="AK220" s="6">
        <v>178.9848203716806</v>
      </c>
      <c r="AL220" s="6">
        <v>0</v>
      </c>
      <c r="AM220" s="6">
        <v>26.003782244007198</v>
      </c>
      <c r="AN220" s="6">
        <v>0</v>
      </c>
      <c r="AO220" s="6">
        <v>37.745680217800327</v>
      </c>
      <c r="AP220" s="6">
        <v>31.709045249891005</v>
      </c>
      <c r="AQ220" s="6">
        <v>68.040451381205912</v>
      </c>
      <c r="AR220" s="6">
        <v>177.98008182044396</v>
      </c>
      <c r="AS220" s="6">
        <v>0</v>
      </c>
      <c r="AT220" s="6">
        <v>98.725246773174149</v>
      </c>
      <c r="AU220" s="6">
        <v>0</v>
      </c>
      <c r="AV220" s="6">
        <v>0</v>
      </c>
      <c r="AW220" s="6">
        <v>0</v>
      </c>
      <c r="AX220" s="7">
        <v>0</v>
      </c>
    </row>
    <row r="221" spans="1:50" x14ac:dyDescent="0.2">
      <c r="A221" s="5">
        <v>232.5447181556392</v>
      </c>
      <c r="B221" s="6">
        <v>42.251965072915027</v>
      </c>
      <c r="C221" s="6">
        <v>2.600487987725046</v>
      </c>
      <c r="D221" s="6">
        <v>13.275527069978125</v>
      </c>
      <c r="E221" s="6">
        <v>100.7634022038651</v>
      </c>
      <c r="F221" s="6">
        <v>129.84393404060347</v>
      </c>
      <c r="G221" s="6">
        <v>11.142130506331341</v>
      </c>
      <c r="H221" s="6">
        <v>53.148413442261699</v>
      </c>
      <c r="I221" s="6">
        <v>0</v>
      </c>
      <c r="J221" s="6">
        <v>0</v>
      </c>
      <c r="K221" s="6">
        <v>88.258936364759847</v>
      </c>
      <c r="L221" s="6">
        <v>47.591424260907388</v>
      </c>
      <c r="M221" s="6">
        <v>12.228231788722042</v>
      </c>
      <c r="N221" s="6">
        <v>0</v>
      </c>
      <c r="O221" s="6">
        <v>68.104738225169967</v>
      </c>
      <c r="P221" s="6">
        <v>0</v>
      </c>
      <c r="Q221" s="6">
        <v>106.99100420678269</v>
      </c>
      <c r="R221" s="6">
        <v>164.60822366856519</v>
      </c>
      <c r="S221" s="6">
        <v>121.11727148319687</v>
      </c>
      <c r="T221" s="6">
        <v>0</v>
      </c>
      <c r="U221" s="6">
        <v>0</v>
      </c>
      <c r="V221" s="6">
        <v>618.5251651414369</v>
      </c>
      <c r="W221" s="6">
        <v>1318.5603902870639</v>
      </c>
      <c r="X221" s="6">
        <v>53.802592259450648</v>
      </c>
      <c r="Y221" s="6">
        <v>1.2293248120913631</v>
      </c>
      <c r="Z221" s="6">
        <v>239.37361481675953</v>
      </c>
      <c r="AA221" s="6">
        <v>368.01346871832629</v>
      </c>
      <c r="AB221" s="6">
        <v>12.14440196370424</v>
      </c>
      <c r="AC221" s="6">
        <v>240.94343418041808</v>
      </c>
      <c r="AD221" s="6">
        <v>0</v>
      </c>
      <c r="AE221" s="6">
        <v>0</v>
      </c>
      <c r="AF221" s="6">
        <v>88.481891219220415</v>
      </c>
      <c r="AG221" s="6">
        <v>105.30702478982676</v>
      </c>
      <c r="AH221" s="6">
        <v>117.16793077369312</v>
      </c>
      <c r="AI221" s="6">
        <v>120.113582530043</v>
      </c>
      <c r="AJ221" s="6">
        <v>168.43316921017458</v>
      </c>
      <c r="AK221" s="6">
        <v>170.26285300927748</v>
      </c>
      <c r="AL221" s="6">
        <v>413.04778461931846</v>
      </c>
      <c r="AM221" s="6">
        <v>203.20470261261926</v>
      </c>
      <c r="AN221" s="6">
        <v>0</v>
      </c>
      <c r="AO221" s="6">
        <v>0</v>
      </c>
      <c r="AP221" s="6">
        <v>175.87727738122749</v>
      </c>
      <c r="AQ221" s="6">
        <v>0</v>
      </c>
      <c r="AR221" s="6">
        <v>38.464734881430559</v>
      </c>
      <c r="AS221" s="6">
        <v>249.66020766295787</v>
      </c>
      <c r="AT221" s="6">
        <v>121.69391108830723</v>
      </c>
      <c r="AU221" s="6">
        <v>0</v>
      </c>
      <c r="AV221" s="6">
        <v>69.903602384515125</v>
      </c>
      <c r="AW221" s="6">
        <v>0</v>
      </c>
      <c r="AX221" s="7">
        <v>0</v>
      </c>
    </row>
    <row r="222" spans="1:50" x14ac:dyDescent="0.2">
      <c r="A222" s="5">
        <v>153.63356616307283</v>
      </c>
      <c r="B222" s="6">
        <v>0</v>
      </c>
      <c r="C222" s="6">
        <v>0</v>
      </c>
      <c r="D222" s="6">
        <v>78.356578509140036</v>
      </c>
      <c r="E222" s="6">
        <v>65.673612273256367</v>
      </c>
      <c r="F222" s="6">
        <v>73.750546740836398</v>
      </c>
      <c r="G222" s="6">
        <v>0</v>
      </c>
      <c r="H222" s="6">
        <v>23.242368329048986</v>
      </c>
      <c r="I222" s="6">
        <v>86.041024122779618</v>
      </c>
      <c r="J222" s="6">
        <v>94.071503628418668</v>
      </c>
      <c r="K222" s="6">
        <v>9.3598304622410069</v>
      </c>
      <c r="L222" s="6">
        <v>134.12647953160786</v>
      </c>
      <c r="M222" s="6">
        <v>6.9927917995332791</v>
      </c>
      <c r="N222" s="6">
        <v>153.07418509213858</v>
      </c>
      <c r="O222" s="6">
        <v>27.669537240289173</v>
      </c>
      <c r="P222" s="6">
        <v>191.40340287187973</v>
      </c>
      <c r="Q222" s="6">
        <v>48.022797217409334</v>
      </c>
      <c r="R222" s="6">
        <v>0</v>
      </c>
      <c r="S222" s="6">
        <v>0</v>
      </c>
      <c r="T222" s="6">
        <v>115.36901498278075</v>
      </c>
      <c r="U222" s="6">
        <v>231.62826409258969</v>
      </c>
      <c r="V222" s="6">
        <v>216.90732865432165</v>
      </c>
      <c r="W222" s="6">
        <v>195.21471566864966</v>
      </c>
      <c r="X222" s="6">
        <v>3.2159684713064962</v>
      </c>
      <c r="Y222" s="6">
        <v>192.25075923587565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110.0305182911311</v>
      </c>
      <c r="AF222" s="6">
        <v>0</v>
      </c>
      <c r="AG222" s="6">
        <v>89.749575945016659</v>
      </c>
      <c r="AH222" s="6">
        <v>0</v>
      </c>
      <c r="AI222" s="6">
        <v>0</v>
      </c>
      <c r="AJ222" s="6">
        <v>279.05980743515101</v>
      </c>
      <c r="AK222" s="6">
        <v>0</v>
      </c>
      <c r="AL222" s="6">
        <v>120.32539035906257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12.540762208210253</v>
      </c>
      <c r="AW222" s="6">
        <v>40.657081681920772</v>
      </c>
      <c r="AX222" s="7">
        <v>0</v>
      </c>
    </row>
    <row r="223" spans="1:50" x14ac:dyDescent="0.2">
      <c r="A223" s="5">
        <v>0</v>
      </c>
      <c r="B223" s="6">
        <v>0</v>
      </c>
      <c r="C223" s="6">
        <v>0</v>
      </c>
      <c r="D223" s="6">
        <v>12.3048419221941</v>
      </c>
      <c r="E223" s="6">
        <v>0</v>
      </c>
      <c r="F223" s="6">
        <v>0</v>
      </c>
      <c r="G223" s="6">
        <v>0.6700762288455735</v>
      </c>
      <c r="H223" s="6">
        <v>0</v>
      </c>
      <c r="I223" s="6">
        <v>0</v>
      </c>
      <c r="J223" s="6">
        <v>81.088812413925098</v>
      </c>
      <c r="K223" s="6">
        <v>0</v>
      </c>
      <c r="L223" s="6">
        <v>162.64786466658188</v>
      </c>
      <c r="M223" s="6">
        <v>5.9216422692516062</v>
      </c>
      <c r="N223" s="6">
        <v>78.265354556944203</v>
      </c>
      <c r="O223" s="6">
        <v>14.765669716531647</v>
      </c>
      <c r="P223" s="6">
        <v>176.44602337279412</v>
      </c>
      <c r="Q223" s="6">
        <v>0</v>
      </c>
      <c r="R223" s="6">
        <v>618.0180058045944</v>
      </c>
      <c r="S223" s="6">
        <v>531.77359806995946</v>
      </c>
      <c r="T223" s="6">
        <v>183.48147395842034</v>
      </c>
      <c r="U223" s="6">
        <v>0</v>
      </c>
      <c r="V223" s="6">
        <v>0</v>
      </c>
      <c r="W223" s="6">
        <v>140.9647008389743</v>
      </c>
      <c r="X223" s="6">
        <v>0</v>
      </c>
      <c r="Y223" s="6">
        <v>0</v>
      </c>
      <c r="Z223" s="6">
        <v>38.20419156849448</v>
      </c>
      <c r="AA223" s="6">
        <v>24.940583851207066</v>
      </c>
      <c r="AB223" s="6">
        <v>4.7330819904937016</v>
      </c>
      <c r="AC223" s="6">
        <v>37.432148286209213</v>
      </c>
      <c r="AD223" s="6">
        <v>163.59547775234842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129.00609727121264</v>
      </c>
      <c r="AL223" s="6">
        <v>5.7999340834630857</v>
      </c>
      <c r="AM223" s="6">
        <v>0</v>
      </c>
      <c r="AN223" s="6">
        <v>0</v>
      </c>
      <c r="AO223" s="6">
        <v>0</v>
      </c>
      <c r="AP223" s="6">
        <v>63.426809389650316</v>
      </c>
      <c r="AQ223" s="6">
        <v>402.8795174476636</v>
      </c>
      <c r="AR223" s="6">
        <v>38.096906110505643</v>
      </c>
      <c r="AS223" s="6">
        <v>0</v>
      </c>
      <c r="AT223" s="6">
        <v>0</v>
      </c>
      <c r="AU223" s="6">
        <v>169.84440748116322</v>
      </c>
      <c r="AV223" s="6">
        <v>0</v>
      </c>
      <c r="AW223" s="6">
        <v>0</v>
      </c>
      <c r="AX223" s="7">
        <v>0</v>
      </c>
    </row>
    <row r="224" spans="1:50" x14ac:dyDescent="0.2">
      <c r="A224" s="5">
        <v>0</v>
      </c>
      <c r="B224" s="6">
        <v>0</v>
      </c>
      <c r="C224" s="6">
        <v>0</v>
      </c>
      <c r="D224" s="6">
        <v>0</v>
      </c>
      <c r="E224" s="6">
        <v>98.870351748496887</v>
      </c>
      <c r="F224" s="6">
        <v>0</v>
      </c>
      <c r="G224" s="6">
        <v>215.19023409556485</v>
      </c>
      <c r="H224" s="6">
        <v>584.84810543764524</v>
      </c>
      <c r="I224" s="6">
        <v>376.72902951633159</v>
      </c>
      <c r="J224" s="6">
        <v>68.509356335593566</v>
      </c>
      <c r="K224" s="6">
        <v>242.61132712627204</v>
      </c>
      <c r="L224" s="6">
        <v>68.796599558820617</v>
      </c>
      <c r="M224" s="6">
        <v>0</v>
      </c>
      <c r="N224" s="6">
        <v>0</v>
      </c>
      <c r="O224" s="6">
        <v>81.60104339217105</v>
      </c>
      <c r="P224" s="6">
        <v>82.590504364306526</v>
      </c>
      <c r="Q224" s="6">
        <v>2.0637740677252623</v>
      </c>
      <c r="R224" s="6">
        <v>0</v>
      </c>
      <c r="S224" s="6">
        <v>0</v>
      </c>
      <c r="T224" s="6">
        <v>93.372026685913625</v>
      </c>
      <c r="U224" s="6">
        <v>219.29246127562783</v>
      </c>
      <c r="V224" s="6">
        <v>400.47155351597803</v>
      </c>
      <c r="W224" s="6">
        <v>0</v>
      </c>
      <c r="X224" s="6">
        <v>47.398628338359686</v>
      </c>
      <c r="Y224" s="6">
        <v>0</v>
      </c>
      <c r="Z224" s="6">
        <v>89.956982996980514</v>
      </c>
      <c r="AA224" s="6">
        <v>0</v>
      </c>
      <c r="AB224" s="6">
        <v>0</v>
      </c>
      <c r="AC224" s="6">
        <v>3000</v>
      </c>
      <c r="AD224" s="6">
        <v>3000</v>
      </c>
      <c r="AE224" s="6">
        <v>29.326346786547674</v>
      </c>
      <c r="AF224" s="6">
        <v>36.954697900714109</v>
      </c>
      <c r="AG224" s="6">
        <v>0</v>
      </c>
      <c r="AH224" s="6">
        <v>39.269472268230402</v>
      </c>
      <c r="AI224" s="6">
        <v>0</v>
      </c>
      <c r="AJ224" s="6">
        <v>0</v>
      </c>
      <c r="AK224" s="6">
        <v>63.392533804831146</v>
      </c>
      <c r="AL224" s="6">
        <v>17.120968081079354</v>
      </c>
      <c r="AM224" s="6">
        <v>104.70715809486592</v>
      </c>
      <c r="AN224" s="6">
        <v>3000</v>
      </c>
      <c r="AO224" s="6">
        <v>3000</v>
      </c>
      <c r="AP224" s="6">
        <v>125.7799296608614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7">
        <v>0</v>
      </c>
    </row>
    <row r="225" spans="1:50" x14ac:dyDescent="0.2">
      <c r="A225" s="5">
        <v>0</v>
      </c>
      <c r="B225" s="6">
        <v>0</v>
      </c>
      <c r="C225" s="6">
        <v>45.959625739605599</v>
      </c>
      <c r="D225" s="6">
        <v>0</v>
      </c>
      <c r="E225" s="6">
        <v>0</v>
      </c>
      <c r="F225" s="6">
        <v>57.349469434291677</v>
      </c>
      <c r="G225" s="6">
        <v>10.218791485233396</v>
      </c>
      <c r="H225" s="6">
        <v>165.13902827312086</v>
      </c>
      <c r="I225" s="6">
        <v>193.1699619013616</v>
      </c>
      <c r="J225" s="6">
        <v>60.318425527751515</v>
      </c>
      <c r="K225" s="6">
        <v>14.116322866097107</v>
      </c>
      <c r="L225" s="6">
        <v>76.094218660398383</v>
      </c>
      <c r="M225" s="6">
        <v>28.195437408822272</v>
      </c>
      <c r="N225" s="6">
        <v>55.087248610888309</v>
      </c>
      <c r="O225" s="6">
        <v>107.84492679891036</v>
      </c>
      <c r="P225" s="6">
        <v>47.002554317638442</v>
      </c>
      <c r="Q225" s="6">
        <v>157.33418362819111</v>
      </c>
      <c r="R225" s="6">
        <v>0</v>
      </c>
      <c r="S225" s="6">
        <v>78.530323130790293</v>
      </c>
      <c r="T225" s="6">
        <v>0</v>
      </c>
      <c r="U225" s="6">
        <v>37.681136876110941</v>
      </c>
      <c r="V225" s="6">
        <v>64.357224097246672</v>
      </c>
      <c r="W225" s="6">
        <v>0</v>
      </c>
      <c r="X225" s="6">
        <v>0</v>
      </c>
      <c r="Y225" s="6">
        <v>0</v>
      </c>
      <c r="Z225" s="6">
        <v>0</v>
      </c>
      <c r="AA225" s="6">
        <v>23.855826129410616</v>
      </c>
      <c r="AB225" s="6">
        <v>17.283141672353395</v>
      </c>
      <c r="AC225" s="6">
        <v>1657.5763927980893</v>
      </c>
      <c r="AD225" s="6">
        <v>1152.2712719641199</v>
      </c>
      <c r="AE225" s="6">
        <v>0</v>
      </c>
      <c r="AF225" s="6">
        <v>0</v>
      </c>
      <c r="AG225" s="6">
        <v>0</v>
      </c>
      <c r="AH225" s="6">
        <v>14.285270505791686</v>
      </c>
      <c r="AI225" s="6">
        <v>0</v>
      </c>
      <c r="AJ225" s="6">
        <v>178.05948048286382</v>
      </c>
      <c r="AK225" s="6">
        <v>132.85555831839702</v>
      </c>
      <c r="AL225" s="6">
        <v>12.26472227612885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324.82507933335182</v>
      </c>
      <c r="AU225" s="6">
        <v>0</v>
      </c>
      <c r="AV225" s="6">
        <v>0</v>
      </c>
      <c r="AW225" s="6">
        <v>0</v>
      </c>
      <c r="AX225" s="7">
        <v>0</v>
      </c>
    </row>
    <row r="226" spans="1:50" x14ac:dyDescent="0.2">
      <c r="A226" s="5">
        <v>0</v>
      </c>
      <c r="B226" s="6">
        <v>0</v>
      </c>
      <c r="C226" s="6">
        <v>0</v>
      </c>
      <c r="D226" s="6">
        <v>0</v>
      </c>
      <c r="E226" s="6">
        <v>47.988787429709191</v>
      </c>
      <c r="F226" s="6">
        <v>0</v>
      </c>
      <c r="G226" s="6">
        <v>20.807510034966526</v>
      </c>
      <c r="H226" s="6">
        <v>0</v>
      </c>
      <c r="I226" s="6">
        <v>78.185638578370799</v>
      </c>
      <c r="J226" s="6">
        <v>0</v>
      </c>
      <c r="K226" s="6">
        <v>0</v>
      </c>
      <c r="L226" s="6">
        <v>109.41826113289562</v>
      </c>
      <c r="M226" s="6">
        <v>0</v>
      </c>
      <c r="N226" s="6">
        <v>0</v>
      </c>
      <c r="O226" s="6">
        <v>113.81843681704731</v>
      </c>
      <c r="P226" s="6">
        <v>0</v>
      </c>
      <c r="Q226" s="6">
        <v>0</v>
      </c>
      <c r="R226" s="6">
        <v>221.05906219403369</v>
      </c>
      <c r="S226" s="6">
        <v>0</v>
      </c>
      <c r="T226" s="6">
        <v>74.689702378223956</v>
      </c>
      <c r="U226" s="6">
        <v>0</v>
      </c>
      <c r="V226" s="6">
        <v>0</v>
      </c>
      <c r="W226" s="6">
        <v>40.014992956987044</v>
      </c>
      <c r="X226" s="6">
        <v>42.609724797242507</v>
      </c>
      <c r="Y226" s="6">
        <v>0</v>
      </c>
      <c r="Z226" s="6">
        <v>0</v>
      </c>
      <c r="AA226" s="6">
        <v>28.472761704220375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306.2185714390821</v>
      </c>
      <c r="AJ226" s="6">
        <v>0</v>
      </c>
      <c r="AK226" s="6">
        <v>0</v>
      </c>
      <c r="AL226" s="6">
        <v>0</v>
      </c>
      <c r="AM226" s="6">
        <v>0</v>
      </c>
      <c r="AN226" s="6">
        <v>76.975676099770226</v>
      </c>
      <c r="AO226" s="6">
        <v>0</v>
      </c>
      <c r="AP226" s="6">
        <v>121.72640699289832</v>
      </c>
      <c r="AQ226" s="6">
        <v>0</v>
      </c>
      <c r="AR226" s="6">
        <v>370.30658628242099</v>
      </c>
      <c r="AS226" s="6">
        <v>917.04751699859435</v>
      </c>
      <c r="AT226" s="6">
        <v>0</v>
      </c>
      <c r="AU226" s="6">
        <v>0</v>
      </c>
      <c r="AV226" s="6">
        <v>331.6979219932623</v>
      </c>
      <c r="AW226" s="6">
        <v>174.00455160529191</v>
      </c>
      <c r="AX226" s="7">
        <v>0</v>
      </c>
    </row>
    <row r="227" spans="1:50" x14ac:dyDescent="0.2">
      <c r="A227" s="5">
        <v>0</v>
      </c>
      <c r="B227" s="6">
        <v>0</v>
      </c>
      <c r="C227" s="6">
        <v>0</v>
      </c>
      <c r="D227" s="6">
        <v>79.372547872245832</v>
      </c>
      <c r="E227" s="6">
        <v>73.537057891141558</v>
      </c>
      <c r="F227" s="6">
        <v>38.913645483779874</v>
      </c>
      <c r="G227" s="6">
        <v>0</v>
      </c>
      <c r="H227" s="6">
        <v>0</v>
      </c>
      <c r="I227" s="6">
        <v>14.373377422633894</v>
      </c>
      <c r="J227" s="6">
        <v>86.619780429361981</v>
      </c>
      <c r="K227" s="6">
        <v>190.42415665188128</v>
      </c>
      <c r="L227" s="6">
        <v>9.1974393652603794</v>
      </c>
      <c r="M227" s="6">
        <v>0</v>
      </c>
      <c r="N227" s="6">
        <v>261.91951572815424</v>
      </c>
      <c r="O227" s="6">
        <v>169.61840309749959</v>
      </c>
      <c r="P227" s="6">
        <v>23.410248843330464</v>
      </c>
      <c r="Q227" s="6">
        <v>129.88547964472127</v>
      </c>
      <c r="R227" s="6">
        <v>0</v>
      </c>
      <c r="S227" s="6">
        <v>62.133600319265497</v>
      </c>
      <c r="T227" s="6">
        <v>95.879704165473413</v>
      </c>
      <c r="U227" s="6">
        <v>30.234521859838878</v>
      </c>
      <c r="V227" s="6">
        <v>0</v>
      </c>
      <c r="W227" s="6">
        <v>0</v>
      </c>
      <c r="X227" s="6">
        <v>0</v>
      </c>
      <c r="Y227" s="6">
        <v>158.02318637201506</v>
      </c>
      <c r="Z227" s="6">
        <v>28.695593470131371</v>
      </c>
      <c r="AA227" s="6">
        <v>0</v>
      </c>
      <c r="AB227" s="6">
        <v>0</v>
      </c>
      <c r="AC227" s="6">
        <v>0</v>
      </c>
      <c r="AD227" s="6">
        <v>21.744539904397243</v>
      </c>
      <c r="AE227" s="6">
        <v>0</v>
      </c>
      <c r="AF227" s="6">
        <v>4.198806687371416</v>
      </c>
      <c r="AG227" s="6">
        <v>0</v>
      </c>
      <c r="AH227" s="6">
        <v>417.35150422149627</v>
      </c>
      <c r="AI227" s="6">
        <v>0</v>
      </c>
      <c r="AJ227" s="6">
        <v>0</v>
      </c>
      <c r="AK227" s="6">
        <v>0</v>
      </c>
      <c r="AL227" s="6">
        <v>0</v>
      </c>
      <c r="AM227" s="6">
        <v>116.46986680868577</v>
      </c>
      <c r="AN227" s="6">
        <v>0</v>
      </c>
      <c r="AO227" s="6">
        <v>146.2691435591064</v>
      </c>
      <c r="AP227" s="6">
        <v>0</v>
      </c>
      <c r="AQ227" s="6">
        <v>29.671295788330099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183.13754481832302</v>
      </c>
      <c r="AX227" s="7">
        <v>0</v>
      </c>
    </row>
    <row r="228" spans="1:50" x14ac:dyDescent="0.2">
      <c r="A228" s="5">
        <v>30.311464188676837</v>
      </c>
      <c r="B228" s="6">
        <v>148.86686370057168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155.14125229396814</v>
      </c>
      <c r="I228" s="6">
        <v>0</v>
      </c>
      <c r="J228" s="6">
        <v>60.409678211441133</v>
      </c>
      <c r="K228" s="6">
        <v>50.340483930283881</v>
      </c>
      <c r="L228" s="6">
        <v>91.431451214200933</v>
      </c>
      <c r="M228" s="6">
        <v>48.70099480861154</v>
      </c>
      <c r="N228" s="6">
        <v>0</v>
      </c>
      <c r="O228" s="6">
        <v>0</v>
      </c>
      <c r="P228" s="6">
        <v>0</v>
      </c>
      <c r="Q228" s="6">
        <v>0</v>
      </c>
      <c r="R228" s="6">
        <v>121.10445845173308</v>
      </c>
      <c r="S228" s="6">
        <v>75.985314515869959</v>
      </c>
      <c r="T228" s="6">
        <v>0</v>
      </c>
      <c r="U228" s="6">
        <v>34.401455776601324</v>
      </c>
      <c r="V228" s="6">
        <v>0</v>
      </c>
      <c r="W228" s="6">
        <v>0</v>
      </c>
      <c r="X228" s="6">
        <v>56.513937199616976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24.312139970581029</v>
      </c>
      <c r="AE228" s="6">
        <v>0</v>
      </c>
      <c r="AF228" s="6">
        <v>0</v>
      </c>
      <c r="AG228" s="6">
        <v>42.545794486461546</v>
      </c>
      <c r="AH228" s="6">
        <v>0</v>
      </c>
      <c r="AI228" s="6">
        <v>0</v>
      </c>
      <c r="AJ228" s="6">
        <v>0</v>
      </c>
      <c r="AK228" s="6">
        <v>121.52431066150939</v>
      </c>
      <c r="AL228" s="6">
        <v>3000</v>
      </c>
      <c r="AM228" s="6">
        <v>7.5010580317998574</v>
      </c>
      <c r="AN228" s="6">
        <v>0</v>
      </c>
      <c r="AO228" s="6">
        <v>0</v>
      </c>
      <c r="AP228" s="6">
        <v>41.458568948001357</v>
      </c>
      <c r="AQ228" s="6">
        <v>14.313664082562809</v>
      </c>
      <c r="AR228" s="6">
        <v>0</v>
      </c>
      <c r="AS228" s="6">
        <v>0</v>
      </c>
      <c r="AT228" s="6">
        <v>0</v>
      </c>
      <c r="AU228" s="6">
        <v>631.0368479896506</v>
      </c>
      <c r="AV228" s="6">
        <v>274.79999649385172</v>
      </c>
      <c r="AW228" s="6">
        <v>0</v>
      </c>
      <c r="AX228" s="7">
        <v>0</v>
      </c>
    </row>
    <row r="229" spans="1:50" x14ac:dyDescent="0.2">
      <c r="A229" s="5">
        <v>0</v>
      </c>
      <c r="B229" s="6">
        <v>50.23185328691352</v>
      </c>
      <c r="C229" s="6">
        <v>91.957265250837736</v>
      </c>
      <c r="D229" s="6">
        <v>42.886191823530226</v>
      </c>
      <c r="E229" s="6">
        <v>0</v>
      </c>
      <c r="F229" s="6">
        <v>47.180151702430976</v>
      </c>
      <c r="G229" s="6">
        <v>12.276834626329219</v>
      </c>
      <c r="H229" s="6">
        <v>44.993186974469609</v>
      </c>
      <c r="I229" s="6">
        <v>67.000059280634559</v>
      </c>
      <c r="J229" s="6">
        <v>0</v>
      </c>
      <c r="K229" s="6">
        <v>0</v>
      </c>
      <c r="L229" s="6">
        <v>1.1603214747119637</v>
      </c>
      <c r="M229" s="6">
        <v>100.36399424800311</v>
      </c>
      <c r="N229" s="6">
        <v>0</v>
      </c>
      <c r="O229" s="6">
        <v>0</v>
      </c>
      <c r="P229" s="6">
        <v>103.32026176582713</v>
      </c>
      <c r="Q229" s="6">
        <v>35.634667271376657</v>
      </c>
      <c r="R229" s="6">
        <v>0</v>
      </c>
      <c r="S229" s="6">
        <v>0</v>
      </c>
      <c r="T229" s="6">
        <v>0</v>
      </c>
      <c r="U229" s="6">
        <v>43.260960700494252</v>
      </c>
      <c r="V229" s="6">
        <v>71.135296141424533</v>
      </c>
      <c r="W229" s="6">
        <v>0</v>
      </c>
      <c r="X229" s="6">
        <v>28.640499146718867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210.55452098216028</v>
      </c>
      <c r="AG229" s="6">
        <v>50.070927095514435</v>
      </c>
      <c r="AH229" s="6">
        <v>0</v>
      </c>
      <c r="AI229" s="6">
        <v>496.29009798666721</v>
      </c>
      <c r="AJ229" s="6">
        <v>761.84860173878087</v>
      </c>
      <c r="AK229" s="6">
        <v>91.360729188402729</v>
      </c>
      <c r="AL229" s="6">
        <v>0</v>
      </c>
      <c r="AM229" s="6">
        <v>136.03556623330996</v>
      </c>
      <c r="AN229" s="6">
        <v>31.733719882162859</v>
      </c>
      <c r="AO229" s="6">
        <v>0</v>
      </c>
      <c r="AP229" s="6">
        <v>0</v>
      </c>
      <c r="AQ229" s="6">
        <v>0</v>
      </c>
      <c r="AR229" s="6">
        <v>35.277535718501895</v>
      </c>
      <c r="AS229" s="6">
        <v>133.06058770824666</v>
      </c>
      <c r="AT229" s="6">
        <v>0</v>
      </c>
      <c r="AU229" s="6">
        <v>0</v>
      </c>
      <c r="AV229" s="6">
        <v>0</v>
      </c>
      <c r="AW229" s="6">
        <v>0</v>
      </c>
      <c r="AX229" s="7">
        <v>3.9598732825702427</v>
      </c>
    </row>
    <row r="230" spans="1:50" x14ac:dyDescent="0.2">
      <c r="A230" s="5">
        <v>0</v>
      </c>
      <c r="B230" s="6">
        <v>0</v>
      </c>
      <c r="C230" s="6">
        <v>112.5594297650141</v>
      </c>
      <c r="D230" s="6">
        <v>32.708993387437658</v>
      </c>
      <c r="E230" s="6">
        <v>0</v>
      </c>
      <c r="F230" s="6">
        <v>87.679597015854142</v>
      </c>
      <c r="G230" s="6">
        <v>0</v>
      </c>
      <c r="H230" s="6">
        <v>0</v>
      </c>
      <c r="I230" s="6">
        <v>0</v>
      </c>
      <c r="J230" s="6">
        <v>0</v>
      </c>
      <c r="K230" s="6">
        <v>111.78208082194669</v>
      </c>
      <c r="L230" s="6">
        <v>0</v>
      </c>
      <c r="M230" s="6">
        <v>61.751758433659688</v>
      </c>
      <c r="N230" s="6">
        <v>0</v>
      </c>
      <c r="O230" s="6">
        <v>0</v>
      </c>
      <c r="P230" s="6">
        <v>71.848292321173631</v>
      </c>
      <c r="Q230" s="6">
        <v>121.68707747550889</v>
      </c>
      <c r="R230" s="6">
        <v>132.33019264906852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90.093199595563419</v>
      </c>
      <c r="Y230" s="6">
        <v>0</v>
      </c>
      <c r="Z230" s="6">
        <v>8.073351939125132</v>
      </c>
      <c r="AA230" s="6">
        <v>0</v>
      </c>
      <c r="AB230" s="6">
        <v>0</v>
      </c>
      <c r="AC230" s="6">
        <v>135.20681312076658</v>
      </c>
      <c r="AD230" s="6">
        <v>0</v>
      </c>
      <c r="AE230" s="6">
        <v>0</v>
      </c>
      <c r="AF230" s="6">
        <v>0</v>
      </c>
      <c r="AG230" s="6">
        <v>0</v>
      </c>
      <c r="AH230" s="6">
        <v>65.802113930093128</v>
      </c>
      <c r="AI230" s="6">
        <v>0</v>
      </c>
      <c r="AJ230" s="6">
        <v>0</v>
      </c>
      <c r="AK230" s="6">
        <v>0</v>
      </c>
      <c r="AL230" s="6">
        <v>15.099926479060287</v>
      </c>
      <c r="AM230" s="6">
        <v>10.334808918467388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7">
        <v>0</v>
      </c>
    </row>
    <row r="231" spans="1:50" x14ac:dyDescent="0.2">
      <c r="A231" s="5">
        <v>38.194483484474858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69.085809050198804</v>
      </c>
      <c r="L231" s="6">
        <v>83.145968941031242</v>
      </c>
      <c r="M231" s="6">
        <v>0</v>
      </c>
      <c r="N231" s="6">
        <v>220.82492027641501</v>
      </c>
      <c r="O231" s="6">
        <v>98.0756492736773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20.990475798130774</v>
      </c>
      <c r="Y231" s="6">
        <v>0</v>
      </c>
      <c r="Z231" s="6">
        <v>0</v>
      </c>
      <c r="AA231" s="6">
        <v>46.407687601596081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379.23668093820379</v>
      </c>
      <c r="AJ231" s="6">
        <v>0</v>
      </c>
      <c r="AK231" s="6">
        <v>0</v>
      </c>
      <c r="AL231" s="6">
        <v>0</v>
      </c>
      <c r="AM231" s="6">
        <v>0</v>
      </c>
      <c r="AN231" s="6">
        <v>222.25357500759628</v>
      </c>
      <c r="AO231" s="6">
        <v>0</v>
      </c>
      <c r="AP231" s="6">
        <v>0</v>
      </c>
      <c r="AQ231" s="6">
        <v>336.2014043443437</v>
      </c>
      <c r="AR231" s="6">
        <v>0</v>
      </c>
      <c r="AS231" s="6">
        <v>0</v>
      </c>
      <c r="AT231" s="6">
        <v>0</v>
      </c>
      <c r="AU231" s="6">
        <v>428.38724828981503</v>
      </c>
      <c r="AV231" s="6">
        <v>945.03792144265799</v>
      </c>
      <c r="AW231" s="6">
        <v>0</v>
      </c>
      <c r="AX231" s="7">
        <v>0</v>
      </c>
    </row>
    <row r="232" spans="1:50" x14ac:dyDescent="0.2">
      <c r="A232" s="5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59.971100415651108</v>
      </c>
      <c r="I232" s="6">
        <v>0</v>
      </c>
      <c r="J232" s="6">
        <v>0</v>
      </c>
      <c r="K232" s="6">
        <v>3.4585452491692195</v>
      </c>
      <c r="L232" s="6">
        <v>0</v>
      </c>
      <c r="M232" s="6">
        <v>120.17801800922416</v>
      </c>
      <c r="N232" s="6">
        <v>33.336252081755447</v>
      </c>
      <c r="O232" s="6">
        <v>0</v>
      </c>
      <c r="P232" s="6">
        <v>79.309900133614065</v>
      </c>
      <c r="Q232" s="6">
        <v>4.0312024609329455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432.14257638818435</v>
      </c>
      <c r="X232" s="6">
        <v>67.986913359518439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88.352238672297062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315.1419574974243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23.241861438755677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7">
        <v>75.589380853162311</v>
      </c>
    </row>
    <row r="233" spans="1:50" x14ac:dyDescent="0.2">
      <c r="A233" s="5">
        <v>0</v>
      </c>
      <c r="B233" s="6">
        <v>0</v>
      </c>
      <c r="C233" s="6">
        <v>0</v>
      </c>
      <c r="D233" s="6">
        <v>0</v>
      </c>
      <c r="E233" s="6">
        <v>0</v>
      </c>
      <c r="F233" s="6">
        <v>7.104292730160978</v>
      </c>
      <c r="G233" s="6">
        <v>114.12909623496171</v>
      </c>
      <c r="H233" s="6">
        <v>0</v>
      </c>
      <c r="I233" s="6">
        <v>62.157487242591287</v>
      </c>
      <c r="J233" s="6">
        <v>45.178302516189433</v>
      </c>
      <c r="K233" s="6">
        <v>0.23972586630588921</v>
      </c>
      <c r="L233" s="6">
        <v>0</v>
      </c>
      <c r="M233" s="6">
        <v>0</v>
      </c>
      <c r="N233" s="6">
        <v>0</v>
      </c>
      <c r="O233" s="6">
        <v>79.874182119981015</v>
      </c>
      <c r="P233" s="6">
        <v>0</v>
      </c>
      <c r="Q233" s="6">
        <v>0</v>
      </c>
      <c r="R233" s="6">
        <v>0</v>
      </c>
      <c r="S233" s="6">
        <v>0</v>
      </c>
      <c r="T233" s="6">
        <v>60.550060136326465</v>
      </c>
      <c r="U233" s="6">
        <v>71.368836791775266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85.253926015429897</v>
      </c>
      <c r="AG233" s="6">
        <v>9.535257212896795</v>
      </c>
      <c r="AH233" s="6">
        <v>0</v>
      </c>
      <c r="AI233" s="6">
        <v>0</v>
      </c>
      <c r="AJ233" s="6">
        <v>156.80308346710308</v>
      </c>
      <c r="AK233" s="6">
        <v>0</v>
      </c>
      <c r="AL233" s="6">
        <v>0</v>
      </c>
      <c r="AM233" s="6">
        <v>19.066418633822195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210.38797518866977</v>
      </c>
      <c r="AV233" s="6">
        <v>68.43797001636085</v>
      </c>
      <c r="AW233" s="6">
        <v>630.92563098242954</v>
      </c>
      <c r="AX233" s="7">
        <v>0</v>
      </c>
    </row>
    <row r="234" spans="1:50" x14ac:dyDescent="0.2">
      <c r="A234" s="5">
        <v>0</v>
      </c>
      <c r="B234" s="6">
        <v>0</v>
      </c>
      <c r="C234" s="6">
        <v>0</v>
      </c>
      <c r="D234" s="6">
        <v>2.8629381561509035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72.588126461027059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34.500087020885076</v>
      </c>
      <c r="Y234" s="6">
        <v>0</v>
      </c>
      <c r="Z234" s="6">
        <v>29.509748983974532</v>
      </c>
      <c r="AA234" s="6">
        <v>0</v>
      </c>
      <c r="AB234" s="6">
        <v>0</v>
      </c>
      <c r="AC234" s="6">
        <v>44.947039656669403</v>
      </c>
      <c r="AD234" s="6">
        <v>0</v>
      </c>
      <c r="AE234" s="6">
        <v>117.25378030554657</v>
      </c>
      <c r="AF234" s="6">
        <v>0</v>
      </c>
      <c r="AG234" s="6">
        <v>0</v>
      </c>
      <c r="AH234" s="6">
        <v>0</v>
      </c>
      <c r="AI234" s="6">
        <v>119.70967175125816</v>
      </c>
      <c r="AJ234" s="6">
        <v>0</v>
      </c>
      <c r="AK234" s="6">
        <v>0</v>
      </c>
      <c r="AL234" s="6">
        <v>0</v>
      </c>
      <c r="AM234" s="6">
        <v>142.72700926025209</v>
      </c>
      <c r="AN234" s="6">
        <v>0</v>
      </c>
      <c r="AO234" s="6">
        <v>128.11573386997634</v>
      </c>
      <c r="AP234" s="6">
        <v>310.87006616018925</v>
      </c>
      <c r="AQ234" s="6">
        <v>421.26288986968211</v>
      </c>
      <c r="AR234" s="6">
        <v>3000</v>
      </c>
      <c r="AS234" s="6">
        <v>30.95845500987889</v>
      </c>
      <c r="AT234" s="6">
        <v>0</v>
      </c>
      <c r="AU234" s="6">
        <v>0</v>
      </c>
      <c r="AV234" s="6">
        <v>0</v>
      </c>
      <c r="AW234" s="6">
        <v>0</v>
      </c>
      <c r="AX234" s="7">
        <v>31.460555753353219</v>
      </c>
    </row>
    <row r="235" spans="1:50" x14ac:dyDescent="0.2">
      <c r="A235" s="5">
        <v>0</v>
      </c>
      <c r="B235" s="6">
        <v>0</v>
      </c>
      <c r="C235" s="6">
        <v>0</v>
      </c>
      <c r="D235" s="6">
        <v>0</v>
      </c>
      <c r="E235" s="6">
        <v>0</v>
      </c>
      <c r="F235" s="6">
        <v>8.303257510482581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143.59867826423988</v>
      </c>
      <c r="P235" s="6">
        <v>57.577897593100261</v>
      </c>
      <c r="Q235" s="6">
        <v>90.302678808741348</v>
      </c>
      <c r="R235" s="6">
        <v>137.52399599082764</v>
      </c>
      <c r="S235" s="6">
        <v>0</v>
      </c>
      <c r="T235" s="6">
        <v>0</v>
      </c>
      <c r="U235" s="6">
        <v>0</v>
      </c>
      <c r="V235" s="6">
        <v>0</v>
      </c>
      <c r="W235" s="6">
        <v>129.04435483481984</v>
      </c>
      <c r="X235" s="6">
        <v>138.75848651948672</v>
      </c>
      <c r="Y235" s="6">
        <v>105.4711679184993</v>
      </c>
      <c r="Z235" s="6">
        <v>0</v>
      </c>
      <c r="AA235" s="6">
        <v>11.921105630192415</v>
      </c>
      <c r="AB235" s="6">
        <v>0</v>
      </c>
      <c r="AC235" s="6">
        <v>0</v>
      </c>
      <c r="AD235" s="6">
        <v>0</v>
      </c>
      <c r="AE235" s="6">
        <v>0</v>
      </c>
      <c r="AF235" s="6">
        <v>32.934648844072399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286.34773071604013</v>
      </c>
      <c r="AN235" s="6">
        <v>142.34480878777822</v>
      </c>
      <c r="AO235" s="6">
        <v>321.16865764630575</v>
      </c>
      <c r="AP235" s="6">
        <v>154.59450747563096</v>
      </c>
      <c r="AQ235" s="6">
        <v>0</v>
      </c>
      <c r="AR235" s="6">
        <v>151.85189116595666</v>
      </c>
      <c r="AS235" s="6">
        <v>228.91624976315097</v>
      </c>
      <c r="AT235" s="6">
        <v>0</v>
      </c>
      <c r="AU235" s="6">
        <v>213.02045233949002</v>
      </c>
      <c r="AV235" s="6">
        <v>43.003243455845677</v>
      </c>
      <c r="AW235" s="6">
        <v>0</v>
      </c>
      <c r="AX235" s="7">
        <v>0</v>
      </c>
    </row>
    <row r="236" spans="1:50" x14ac:dyDescent="0.2">
      <c r="A236" s="5">
        <v>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221.9274601616994</v>
      </c>
      <c r="K236" s="6">
        <v>0</v>
      </c>
      <c r="L236" s="6">
        <v>0</v>
      </c>
      <c r="M236" s="6">
        <v>100.59122792212111</v>
      </c>
      <c r="N236" s="6">
        <v>0</v>
      </c>
      <c r="O236" s="6">
        <v>0</v>
      </c>
      <c r="P236" s="6">
        <v>249.20951245476954</v>
      </c>
      <c r="Q236" s="6">
        <v>11.648180422715541</v>
      </c>
      <c r="R236" s="6">
        <v>40.503022863505976</v>
      </c>
      <c r="S236" s="6">
        <v>0</v>
      </c>
      <c r="T236" s="6">
        <v>0</v>
      </c>
      <c r="U236" s="6">
        <v>0</v>
      </c>
      <c r="V236" s="6">
        <v>0</v>
      </c>
      <c r="W236" s="6">
        <v>53.605194506384578</v>
      </c>
      <c r="X236" s="6">
        <v>0</v>
      </c>
      <c r="Y236" s="6">
        <v>17.033603012673211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62.651044339721466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148.67920698645321</v>
      </c>
      <c r="AV236" s="6">
        <v>0</v>
      </c>
      <c r="AW236" s="6">
        <v>0</v>
      </c>
      <c r="AX236" s="7">
        <v>0</v>
      </c>
    </row>
    <row r="237" spans="1:50" x14ac:dyDescent="0.2">
      <c r="A237" s="5">
        <v>3000</v>
      </c>
      <c r="B237" s="6">
        <v>9.3178304603457036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29.57879402945764</v>
      </c>
      <c r="M237" s="6">
        <v>35.443663891373035</v>
      </c>
      <c r="N237" s="6">
        <v>72.999173886491008</v>
      </c>
      <c r="O237" s="6">
        <v>0</v>
      </c>
      <c r="P237" s="6">
        <v>0</v>
      </c>
      <c r="Q237" s="6">
        <v>592.84581098982198</v>
      </c>
      <c r="R237" s="6">
        <v>0</v>
      </c>
      <c r="S237" s="6">
        <v>80.085593184541267</v>
      </c>
      <c r="T237" s="6">
        <v>90.744528712226384</v>
      </c>
      <c r="U237" s="6">
        <v>0</v>
      </c>
      <c r="V237" s="6">
        <v>243.20714788915348</v>
      </c>
      <c r="W237" s="6">
        <v>13.091491680925628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18.299700099088568</v>
      </c>
      <c r="AD237" s="6">
        <v>0</v>
      </c>
      <c r="AE237" s="6">
        <v>0</v>
      </c>
      <c r="AF237" s="6">
        <v>0</v>
      </c>
      <c r="AG237" s="6">
        <v>764.42528587262814</v>
      </c>
      <c r="AH237" s="6">
        <v>69.924346410382896</v>
      </c>
      <c r="AI237" s="6">
        <v>17.306948504101911</v>
      </c>
      <c r="AJ237" s="6">
        <v>0</v>
      </c>
      <c r="AK237" s="6">
        <v>0</v>
      </c>
      <c r="AL237" s="6">
        <v>0</v>
      </c>
      <c r="AM237" s="6">
        <v>0</v>
      </c>
      <c r="AN237" s="6">
        <v>14.250136038676828</v>
      </c>
      <c r="AO237" s="6">
        <v>0</v>
      </c>
      <c r="AP237" s="6">
        <v>0</v>
      </c>
      <c r="AQ237" s="6">
        <v>57.727999076204924</v>
      </c>
      <c r="AR237" s="6">
        <v>0</v>
      </c>
      <c r="AS237" s="6">
        <v>136.43160874557861</v>
      </c>
      <c r="AT237" s="6">
        <v>0</v>
      </c>
      <c r="AU237" s="6">
        <v>0</v>
      </c>
      <c r="AV237" s="6">
        <v>0</v>
      </c>
      <c r="AW237" s="6">
        <v>8.1165289762270731</v>
      </c>
      <c r="AX237" s="7">
        <v>17.623058980856968</v>
      </c>
    </row>
    <row r="238" spans="1:50" x14ac:dyDescent="0.2">
      <c r="A238" s="5">
        <v>0</v>
      </c>
      <c r="B238" s="6">
        <v>0</v>
      </c>
      <c r="C238" s="6">
        <v>0</v>
      </c>
      <c r="D238" s="6">
        <v>35.219196025392193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503.36791089784356</v>
      </c>
      <c r="P238" s="6">
        <v>177.0361840086307</v>
      </c>
      <c r="Q238" s="6">
        <v>173.24132311935819</v>
      </c>
      <c r="R238" s="6">
        <v>0</v>
      </c>
      <c r="S238" s="6">
        <v>0</v>
      </c>
      <c r="T238" s="6">
        <v>12.269768401451074</v>
      </c>
      <c r="U238" s="6">
        <v>2.3941295432991865</v>
      </c>
      <c r="V238" s="6">
        <v>0</v>
      </c>
      <c r="W238" s="6">
        <v>0</v>
      </c>
      <c r="X238" s="6">
        <v>40.916449017287505</v>
      </c>
      <c r="Y238" s="6">
        <v>22.288853861812186</v>
      </c>
      <c r="Z238" s="6">
        <v>0</v>
      </c>
      <c r="AA238" s="6">
        <v>0</v>
      </c>
      <c r="AB238" s="6">
        <v>5.9122633216597933</v>
      </c>
      <c r="AC238" s="6">
        <v>0</v>
      </c>
      <c r="AD238" s="6">
        <v>0</v>
      </c>
      <c r="AE238" s="6">
        <v>0</v>
      </c>
      <c r="AF238" s="6">
        <v>183.29953887208603</v>
      </c>
      <c r="AG238" s="6">
        <v>0</v>
      </c>
      <c r="AH238" s="6">
        <v>0</v>
      </c>
      <c r="AI238" s="6">
        <v>0</v>
      </c>
      <c r="AJ238" s="6">
        <v>2.3481145066507452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27.204241067242492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242.34453720415968</v>
      </c>
      <c r="AX238" s="7">
        <v>0</v>
      </c>
    </row>
    <row r="239" spans="1:50" x14ac:dyDescent="0.2">
      <c r="A239" s="5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21.352465979365661</v>
      </c>
      <c r="Q239" s="6">
        <v>118.97378078543625</v>
      </c>
      <c r="R239" s="6">
        <v>185.09710689932081</v>
      </c>
      <c r="S239" s="6">
        <v>72.818556253637325</v>
      </c>
      <c r="T239" s="6">
        <v>49.533861650496874</v>
      </c>
      <c r="U239" s="6">
        <v>149.33990891545272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81.224601685975358</v>
      </c>
      <c r="AG239" s="6">
        <v>0</v>
      </c>
      <c r="AH239" s="6">
        <v>90.678907970505861</v>
      </c>
      <c r="AI239" s="6">
        <v>0</v>
      </c>
      <c r="AJ239" s="6">
        <v>0</v>
      </c>
      <c r="AK239" s="6">
        <v>0</v>
      </c>
      <c r="AL239" s="6">
        <v>90.738550009873506</v>
      </c>
      <c r="AM239" s="6">
        <v>0</v>
      </c>
      <c r="AN239" s="6">
        <v>0</v>
      </c>
      <c r="AO239" s="6">
        <v>222.61200931088706</v>
      </c>
      <c r="AP239" s="6">
        <v>0</v>
      </c>
      <c r="AQ239" s="6">
        <v>3.8737608010565054</v>
      </c>
      <c r="AR239" s="6">
        <v>0</v>
      </c>
      <c r="AS239" s="6">
        <v>19.65954783939651</v>
      </c>
      <c r="AT239" s="6">
        <v>0</v>
      </c>
      <c r="AU239" s="6">
        <v>0</v>
      </c>
      <c r="AV239" s="6">
        <v>0</v>
      </c>
      <c r="AW239" s="6">
        <v>337.2452689022457</v>
      </c>
      <c r="AX239" s="7">
        <v>0</v>
      </c>
    </row>
    <row r="240" spans="1:50" x14ac:dyDescent="0.2">
      <c r="A240" s="5">
        <v>0</v>
      </c>
      <c r="B240" s="6">
        <v>0</v>
      </c>
      <c r="C240" s="6">
        <v>8.1079979190753875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115.22613716860269</v>
      </c>
      <c r="O240" s="6">
        <v>0</v>
      </c>
      <c r="P240" s="6">
        <v>0</v>
      </c>
      <c r="Q240" s="6">
        <v>38.500449960992228</v>
      </c>
      <c r="R240" s="6">
        <v>0</v>
      </c>
      <c r="S240" s="6">
        <v>0</v>
      </c>
      <c r="T240" s="6">
        <v>0</v>
      </c>
      <c r="U240" s="6">
        <v>0</v>
      </c>
      <c r="V240" s="6">
        <v>117.72440382966124</v>
      </c>
      <c r="W240" s="6">
        <v>240.5699810579049</v>
      </c>
      <c r="X240" s="6">
        <v>92.215663433014925</v>
      </c>
      <c r="Y240" s="6">
        <v>280.55472944944768</v>
      </c>
      <c r="Z240" s="6">
        <v>0</v>
      </c>
      <c r="AA240" s="6">
        <v>31.644645529060199</v>
      </c>
      <c r="AB240" s="6">
        <v>0</v>
      </c>
      <c r="AC240" s="6">
        <v>168.09111044905148</v>
      </c>
      <c r="AD240" s="6">
        <v>0</v>
      </c>
      <c r="AE240" s="6">
        <v>0</v>
      </c>
      <c r="AF240" s="6">
        <v>129.1873308629979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119.43116719308409</v>
      </c>
      <c r="AP240" s="6">
        <v>0</v>
      </c>
      <c r="AQ240" s="6">
        <v>0</v>
      </c>
      <c r="AR240" s="6">
        <v>95.040043544601303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7">
        <v>0</v>
      </c>
    </row>
    <row r="241" spans="1:56" x14ac:dyDescent="0.2">
      <c r="A241" s="5">
        <v>0</v>
      </c>
      <c r="B241" s="6">
        <v>0</v>
      </c>
      <c r="C241" s="6">
        <v>0</v>
      </c>
      <c r="D241" s="6">
        <v>0</v>
      </c>
      <c r="E241" s="6">
        <v>3000</v>
      </c>
      <c r="F241" s="6">
        <v>0</v>
      </c>
      <c r="G241" s="6">
        <v>0</v>
      </c>
      <c r="H241" s="6">
        <v>88.661369483455474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60.450540428165823</v>
      </c>
      <c r="Q241" s="6">
        <v>0</v>
      </c>
      <c r="R241" s="6">
        <v>0</v>
      </c>
      <c r="S241" s="6">
        <v>115.8213786653223</v>
      </c>
      <c r="T241" s="6">
        <v>122.9493255925031</v>
      </c>
      <c r="U241" s="6">
        <v>54.021715156639857</v>
      </c>
      <c r="V241" s="6">
        <v>0</v>
      </c>
      <c r="W241" s="6">
        <v>0</v>
      </c>
      <c r="X241" s="6">
        <v>340.27547175486234</v>
      </c>
      <c r="Y241" s="6">
        <v>0</v>
      </c>
      <c r="Z241" s="6">
        <v>85.770803975769013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143.13285256364088</v>
      </c>
      <c r="AG241" s="6">
        <v>0</v>
      </c>
      <c r="AH241" s="6">
        <v>0</v>
      </c>
      <c r="AI241" s="6">
        <v>31.608836913864707</v>
      </c>
      <c r="AJ241" s="6">
        <v>0</v>
      </c>
      <c r="AK241" s="6">
        <v>0</v>
      </c>
      <c r="AL241" s="6">
        <v>217.62739940847814</v>
      </c>
      <c r="AM241" s="6">
        <v>0</v>
      </c>
      <c r="AN241" s="6">
        <v>0</v>
      </c>
      <c r="AO241" s="6">
        <v>108.90139359315299</v>
      </c>
      <c r="AP241" s="6">
        <v>0</v>
      </c>
      <c r="AQ241" s="6">
        <v>101.80865893214605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199.45249894001154</v>
      </c>
      <c r="AX241" s="7">
        <v>0</v>
      </c>
    </row>
    <row r="242" spans="1:56" x14ac:dyDescent="0.2">
      <c r="A242" s="5">
        <v>0</v>
      </c>
      <c r="B242" s="6">
        <v>0</v>
      </c>
      <c r="C242" s="6">
        <v>0</v>
      </c>
      <c r="D242" s="6">
        <v>273.88577437104186</v>
      </c>
      <c r="E242" s="6">
        <v>3000</v>
      </c>
      <c r="F242" s="6">
        <v>3000</v>
      </c>
      <c r="G242" s="6">
        <v>0</v>
      </c>
      <c r="H242" s="6">
        <v>3000</v>
      </c>
      <c r="I242" s="6">
        <v>706.75590946099101</v>
      </c>
      <c r="J242" s="6">
        <v>0</v>
      </c>
      <c r="K242" s="6">
        <v>0</v>
      </c>
      <c r="L242" s="6">
        <v>0</v>
      </c>
      <c r="M242" s="6">
        <v>0</v>
      </c>
      <c r="N242" s="6">
        <v>65.664593919160779</v>
      </c>
      <c r="O242" s="6">
        <v>0</v>
      </c>
      <c r="P242" s="6">
        <v>0</v>
      </c>
      <c r="Q242" s="6">
        <v>115.50550544566522</v>
      </c>
      <c r="R242" s="6">
        <v>0</v>
      </c>
      <c r="S242" s="6">
        <v>0</v>
      </c>
      <c r="T242" s="6">
        <v>38.107533270813747</v>
      </c>
      <c r="U242" s="6">
        <v>111.00368761102891</v>
      </c>
      <c r="V242" s="6">
        <v>56.501645940532853</v>
      </c>
      <c r="W242" s="6">
        <v>87.417012568430437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47.473868202141148</v>
      </c>
      <c r="AO242" s="6">
        <v>0</v>
      </c>
      <c r="AP242" s="6">
        <v>0</v>
      </c>
      <c r="AQ242" s="6">
        <v>0</v>
      </c>
      <c r="AR242" s="6">
        <v>49.270105631067054</v>
      </c>
      <c r="AS242" s="6">
        <v>54.416831421745883</v>
      </c>
      <c r="AT242" s="6">
        <v>0</v>
      </c>
      <c r="AU242" s="6">
        <v>0</v>
      </c>
      <c r="AV242" s="6">
        <v>0</v>
      </c>
      <c r="AW242" s="6">
        <v>0</v>
      </c>
      <c r="AX242" s="7">
        <v>0</v>
      </c>
    </row>
    <row r="243" spans="1:56" x14ac:dyDescent="0.2">
      <c r="A243" s="5">
        <v>0</v>
      </c>
      <c r="B243" s="6">
        <v>0</v>
      </c>
      <c r="C243" s="6">
        <v>0</v>
      </c>
      <c r="D243" s="6">
        <v>22.632593656256176</v>
      </c>
      <c r="E243" s="6">
        <v>1002.3034512225545</v>
      </c>
      <c r="F243" s="6">
        <v>3000</v>
      </c>
      <c r="G243" s="6">
        <v>0</v>
      </c>
      <c r="H243" s="6">
        <v>0</v>
      </c>
      <c r="I243" s="6">
        <v>317.22007312500045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22.188601277405724</v>
      </c>
      <c r="P243" s="6">
        <v>0</v>
      </c>
      <c r="Q243" s="6">
        <v>29.403800669074826</v>
      </c>
      <c r="R243" s="6">
        <v>142.46798581436542</v>
      </c>
      <c r="S243" s="6">
        <v>23.647224054429444</v>
      </c>
      <c r="T243" s="6">
        <v>97.775534232463542</v>
      </c>
      <c r="U243" s="6">
        <v>37.598626510851773</v>
      </c>
      <c r="V243" s="6">
        <v>0</v>
      </c>
      <c r="W243" s="6">
        <v>3.8043560864684878</v>
      </c>
      <c r="X243" s="6">
        <v>25.756944753530661</v>
      </c>
      <c r="Y243" s="6">
        <v>67.908158729053866</v>
      </c>
      <c r="Z243" s="6">
        <v>0</v>
      </c>
      <c r="AA243" s="6">
        <v>110.70617876165488</v>
      </c>
      <c r="AB243" s="6">
        <v>0</v>
      </c>
      <c r="AC243" s="6">
        <v>83.255694112299807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94.463965632372492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200.35910284787406</v>
      </c>
      <c r="AW243" s="6">
        <v>0</v>
      </c>
      <c r="AX243" s="7">
        <v>0</v>
      </c>
    </row>
    <row r="244" spans="1:56" x14ac:dyDescent="0.2">
      <c r="A244" s="5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3000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136.30808796383326</v>
      </c>
      <c r="W244" s="6">
        <v>4.0625555466017431</v>
      </c>
      <c r="X244" s="6">
        <v>0</v>
      </c>
      <c r="Y244" s="6">
        <v>0</v>
      </c>
      <c r="Z244" s="6">
        <v>163.54337273967349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84.255708612186481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72.085557920494466</v>
      </c>
      <c r="AU244" s="6">
        <v>997.41812669456021</v>
      </c>
      <c r="AV244" s="6">
        <v>0</v>
      </c>
      <c r="AW244" s="6">
        <v>0</v>
      </c>
      <c r="AX244" s="7">
        <v>0</v>
      </c>
    </row>
    <row r="245" spans="1:56" x14ac:dyDescent="0.2">
      <c r="A245" s="5">
        <v>0</v>
      </c>
      <c r="B245" s="6">
        <v>0</v>
      </c>
      <c r="C245" s="6">
        <v>0</v>
      </c>
      <c r="D245" s="6">
        <v>0</v>
      </c>
      <c r="E245" s="6">
        <v>0</v>
      </c>
      <c r="F245" s="6">
        <v>24.339739215802638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980.69269454590221</v>
      </c>
      <c r="P245" s="6">
        <v>0</v>
      </c>
      <c r="Q245" s="6">
        <v>65.308395991683483</v>
      </c>
      <c r="R245" s="6">
        <v>0</v>
      </c>
      <c r="S245" s="6">
        <v>0</v>
      </c>
      <c r="T245" s="6">
        <v>117.54444358822229</v>
      </c>
      <c r="U245" s="6">
        <v>0</v>
      </c>
      <c r="V245" s="6">
        <v>2.368656746666602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67.011530058935932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118.01049060629339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1374.8640210173903</v>
      </c>
      <c r="AW245" s="6">
        <v>6.5932608778866779</v>
      </c>
      <c r="AX245" s="7">
        <v>54.012705913408354</v>
      </c>
    </row>
    <row r="246" spans="1:56" x14ac:dyDescent="0.2">
      <c r="A246" s="5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39.130199760524192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28.17047409374527</v>
      </c>
      <c r="X246" s="6">
        <v>31.667875438976807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391.51144647046613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50.234624854563208</v>
      </c>
      <c r="AL246" s="6">
        <v>18.64911659695963</v>
      </c>
      <c r="AM246" s="6">
        <v>11.145575977082899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7">
        <v>0</v>
      </c>
    </row>
    <row r="247" spans="1:56" x14ac:dyDescent="0.2">
      <c r="A247" s="5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70.291018915803761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13.697257965609424</v>
      </c>
      <c r="AC247" s="6">
        <v>0</v>
      </c>
      <c r="AD247" s="6">
        <v>1.1109358591475029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38.263538164076181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35.085152561186078</v>
      </c>
      <c r="AU247" s="6">
        <v>0</v>
      </c>
      <c r="AV247" s="6">
        <v>0</v>
      </c>
      <c r="AW247" s="6">
        <v>0</v>
      </c>
      <c r="AX247" s="7">
        <v>0</v>
      </c>
      <c r="BA247" s="13" t="s">
        <v>2</v>
      </c>
      <c r="BB247" s="13" t="s">
        <v>3</v>
      </c>
      <c r="BC247" s="13"/>
      <c r="BD247" s="13"/>
    </row>
    <row r="248" spans="1:56" x14ac:dyDescent="0.2">
      <c r="A248" s="5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48.61490173706261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4.2694278512935853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248.80102856257326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7">
        <v>2476.1779082210937</v>
      </c>
      <c r="BA248" s="13">
        <f>AVERAGE(M205:AQ235)</f>
        <v>145.82117456652514</v>
      </c>
      <c r="BB248" s="13" t="s">
        <v>4</v>
      </c>
      <c r="BC248" s="13"/>
      <c r="BD248" s="13"/>
    </row>
    <row r="249" spans="1:56" x14ac:dyDescent="0.2">
      <c r="A249" s="5">
        <v>0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14.743430967952918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6.2064110868273019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21.82460182591376</v>
      </c>
      <c r="AM249" s="6">
        <v>0</v>
      </c>
      <c r="AN249" s="6">
        <v>189.41830722383474</v>
      </c>
      <c r="AO249" s="6">
        <v>0</v>
      </c>
      <c r="AP249" s="6">
        <v>0</v>
      </c>
      <c r="AQ249" s="6">
        <v>46.765466676771666</v>
      </c>
      <c r="AR249" s="6">
        <v>373.23517250445639</v>
      </c>
      <c r="AS249" s="6">
        <v>0</v>
      </c>
      <c r="AT249" s="6">
        <v>129.5140324531435</v>
      </c>
      <c r="AU249" s="6">
        <v>322.75566488599497</v>
      </c>
      <c r="AV249" s="6">
        <v>0</v>
      </c>
      <c r="AW249" s="6">
        <v>0</v>
      </c>
      <c r="AX249" s="7">
        <v>0</v>
      </c>
      <c r="BA249" s="13" t="s">
        <v>5</v>
      </c>
      <c r="BB249" s="13" t="s">
        <v>6</v>
      </c>
      <c r="BC249" s="13" t="s">
        <v>7</v>
      </c>
      <c r="BD249" s="13" t="s">
        <v>6</v>
      </c>
    </row>
    <row r="250" spans="1:56" x14ac:dyDescent="0.2">
      <c r="A250" s="10">
        <v>0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39.49942496854419</v>
      </c>
      <c r="R250" s="11">
        <v>0</v>
      </c>
      <c r="S250" s="11">
        <v>389.71193492047178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85.983983587111652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139.06708134677456</v>
      </c>
      <c r="AW250" s="11">
        <v>0</v>
      </c>
      <c r="AX250" s="12">
        <v>205.73390325847458</v>
      </c>
      <c r="BA250" s="13">
        <f>31*31*64*50*10^(-12)</f>
        <v>3.0751999999999998E-6</v>
      </c>
      <c r="BB250" s="13" t="s">
        <v>8</v>
      </c>
      <c r="BC250" s="13">
        <f>BA248*BA250</f>
        <v>4.484292760269781E-4</v>
      </c>
      <c r="BD250" s="13" t="s">
        <v>9</v>
      </c>
    </row>
    <row r="251" spans="1:56" x14ac:dyDescent="0.2">
      <c r="A251" s="1">
        <v>0</v>
      </c>
      <c r="B251" s="2">
        <v>0</v>
      </c>
      <c r="C251" s="2">
        <v>288.97121980319662</v>
      </c>
      <c r="D251" s="2">
        <v>0</v>
      </c>
      <c r="E251" s="2">
        <v>0</v>
      </c>
      <c r="F251" s="2">
        <v>41.062220596001225</v>
      </c>
      <c r="G251" s="2">
        <v>0</v>
      </c>
      <c r="H251" s="2">
        <v>26.606689962651217</v>
      </c>
      <c r="I251" s="2">
        <v>155.17984541230999</v>
      </c>
      <c r="J251" s="2">
        <v>0</v>
      </c>
      <c r="K251" s="2">
        <v>0</v>
      </c>
      <c r="L251" s="2">
        <v>0</v>
      </c>
      <c r="M251" s="2">
        <v>0</v>
      </c>
      <c r="N251" s="2">
        <v>5.7205867296306678</v>
      </c>
      <c r="O251" s="2">
        <v>133.19377325429014</v>
      </c>
      <c r="P251" s="2">
        <v>0</v>
      </c>
      <c r="Q251" s="2">
        <v>0</v>
      </c>
      <c r="R251" s="2">
        <v>0</v>
      </c>
      <c r="S251" s="2">
        <v>42.897236461268676</v>
      </c>
      <c r="T251" s="2">
        <v>71.513209654029197</v>
      </c>
      <c r="U251" s="2">
        <v>0</v>
      </c>
      <c r="V251" s="2">
        <v>127.90629653368433</v>
      </c>
      <c r="W251" s="2">
        <v>0</v>
      </c>
      <c r="X251" s="2">
        <v>0</v>
      </c>
      <c r="Y251" s="2">
        <v>14.717786857981537</v>
      </c>
      <c r="Z251" s="2">
        <v>0</v>
      </c>
      <c r="AA251" s="2">
        <v>0</v>
      </c>
      <c r="AB251" s="2">
        <v>0</v>
      </c>
      <c r="AC251" s="2">
        <v>47.811816371716304</v>
      </c>
      <c r="AD251" s="2">
        <v>0</v>
      </c>
      <c r="AE251" s="2">
        <v>239.06607347571344</v>
      </c>
      <c r="AF251" s="2">
        <v>143.35762856220481</v>
      </c>
      <c r="AG251" s="2">
        <v>306.07514294363091</v>
      </c>
      <c r="AH251" s="2">
        <v>143.97300885881941</v>
      </c>
      <c r="AI251" s="2">
        <v>217.43139190742613</v>
      </c>
      <c r="AJ251" s="2">
        <v>50.380749779859343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165.15802834214355</v>
      </c>
      <c r="AR251" s="2">
        <v>0</v>
      </c>
      <c r="AS251" s="2">
        <v>18.45452456338171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5">
        <v>19.275855595663415</v>
      </c>
      <c r="B252" s="6">
        <v>0</v>
      </c>
      <c r="C252" s="6">
        <v>0</v>
      </c>
      <c r="D252" s="6">
        <v>0</v>
      </c>
      <c r="E252" s="6">
        <v>210.007127374432</v>
      </c>
      <c r="F252" s="6">
        <v>346.86434068905146</v>
      </c>
      <c r="G252" s="6">
        <v>0</v>
      </c>
      <c r="H252" s="6">
        <v>184.0946240706171</v>
      </c>
      <c r="I252" s="6">
        <v>0</v>
      </c>
      <c r="J252" s="6">
        <v>33.175004892994366</v>
      </c>
      <c r="K252" s="6">
        <v>146.50303941434504</v>
      </c>
      <c r="L252" s="6">
        <v>177.36956689235421</v>
      </c>
      <c r="M252" s="6">
        <v>175.08338609062139</v>
      </c>
      <c r="N252" s="6">
        <v>203.87769628417072</v>
      </c>
      <c r="O252" s="6">
        <v>0</v>
      </c>
      <c r="P252" s="6">
        <v>205.68238268935102</v>
      </c>
      <c r="Q252" s="6">
        <v>0</v>
      </c>
      <c r="R252" s="6">
        <v>273.19879090278482</v>
      </c>
      <c r="S252" s="6">
        <v>170.21282724014873</v>
      </c>
      <c r="T252" s="6">
        <v>0</v>
      </c>
      <c r="U252" s="6">
        <v>6.3424306378242363</v>
      </c>
      <c r="V252" s="6">
        <v>136.33164770781423</v>
      </c>
      <c r="W252" s="6">
        <v>0</v>
      </c>
      <c r="X252" s="6">
        <v>0</v>
      </c>
      <c r="Y252" s="6">
        <v>18.704714190284449</v>
      </c>
      <c r="Z252" s="6">
        <v>191.39747041254077</v>
      </c>
      <c r="AA252" s="6">
        <v>0</v>
      </c>
      <c r="AB252" s="6">
        <v>158.33088480972674</v>
      </c>
      <c r="AC252" s="6">
        <v>74.152888804936993</v>
      </c>
      <c r="AD252" s="6">
        <v>188.33179911517482</v>
      </c>
      <c r="AE252" s="6">
        <v>62.331788567045805</v>
      </c>
      <c r="AF252" s="6">
        <v>57.400422783160593</v>
      </c>
      <c r="AG252" s="6">
        <v>0</v>
      </c>
      <c r="AH252" s="6">
        <v>0</v>
      </c>
      <c r="AI252" s="6">
        <v>0</v>
      </c>
      <c r="AJ252" s="6">
        <v>4.7622568032752497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1546.4575614405489</v>
      </c>
      <c r="AV252" s="6">
        <v>0</v>
      </c>
      <c r="AW252" s="6">
        <v>0</v>
      </c>
      <c r="AX252" s="7">
        <v>0</v>
      </c>
    </row>
    <row r="253" spans="1:56" x14ac:dyDescent="0.2">
      <c r="A253" s="5">
        <v>69.334927068681736</v>
      </c>
      <c r="B253" s="6">
        <v>221.74603154237411</v>
      </c>
      <c r="C253" s="6">
        <v>117.09674749482247</v>
      </c>
      <c r="D253" s="6">
        <v>64.097369923506449</v>
      </c>
      <c r="E253" s="6">
        <v>0</v>
      </c>
      <c r="F253" s="6">
        <v>0</v>
      </c>
      <c r="G253" s="6">
        <v>16.32550584620958</v>
      </c>
      <c r="H253" s="6">
        <v>0</v>
      </c>
      <c r="I253" s="6">
        <v>74.053219871601414</v>
      </c>
      <c r="J253" s="6">
        <v>37.150858612972115</v>
      </c>
      <c r="K253" s="6">
        <v>327.47315034131407</v>
      </c>
      <c r="L253" s="6">
        <v>82.190141740208219</v>
      </c>
      <c r="M253" s="6">
        <v>89.094971586584506</v>
      </c>
      <c r="N253" s="6">
        <v>57.636705151221122</v>
      </c>
      <c r="O253" s="6">
        <v>135.84969719076935</v>
      </c>
      <c r="P253" s="6">
        <v>0</v>
      </c>
      <c r="Q253" s="6">
        <v>106.94820276182372</v>
      </c>
      <c r="R253" s="6">
        <v>292.54404202198293</v>
      </c>
      <c r="S253" s="6">
        <v>470.43808660678224</v>
      </c>
      <c r="T253" s="6">
        <v>95.179592117065567</v>
      </c>
      <c r="U253" s="6">
        <v>55.745839466530924</v>
      </c>
      <c r="V253" s="6">
        <v>158.17969070087202</v>
      </c>
      <c r="W253" s="6">
        <v>131.06813347241996</v>
      </c>
      <c r="X253" s="6">
        <v>376.60316834574087</v>
      </c>
      <c r="Y253" s="6">
        <v>156.3332918074143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85.141016541756926</v>
      </c>
      <c r="AJ253" s="6">
        <v>302.55603620350666</v>
      </c>
      <c r="AK253" s="6">
        <v>215.74349451010448</v>
      </c>
      <c r="AL253" s="6">
        <v>0</v>
      </c>
      <c r="AM253" s="6">
        <v>90.904932781817479</v>
      </c>
      <c r="AN253" s="6">
        <v>0</v>
      </c>
      <c r="AO253" s="6">
        <v>195.3925094964643</v>
      </c>
      <c r="AP253" s="6">
        <v>0</v>
      </c>
      <c r="AQ253" s="6">
        <v>0</v>
      </c>
      <c r="AR253" s="6">
        <v>528.29303962876656</v>
      </c>
      <c r="AS253" s="6">
        <v>123.32185276447763</v>
      </c>
      <c r="AT253" s="6">
        <v>0</v>
      </c>
      <c r="AU253" s="6">
        <v>0</v>
      </c>
      <c r="AV253" s="6">
        <v>12.562769048025075</v>
      </c>
      <c r="AW253" s="6">
        <v>0</v>
      </c>
      <c r="AX253" s="7">
        <v>0</v>
      </c>
    </row>
    <row r="254" spans="1:56" x14ac:dyDescent="0.2">
      <c r="A254" s="5">
        <v>265.16862307427846</v>
      </c>
      <c r="B254" s="6">
        <v>149.45554682694274</v>
      </c>
      <c r="C254" s="6">
        <v>250.73338282549275</v>
      </c>
      <c r="D254" s="6">
        <v>70.441778556833924</v>
      </c>
      <c r="E254" s="6">
        <v>0</v>
      </c>
      <c r="F254" s="6">
        <v>70.588826843064453</v>
      </c>
      <c r="G254" s="6">
        <v>141.34097743657776</v>
      </c>
      <c r="H254" s="6">
        <v>417.22462759687915</v>
      </c>
      <c r="I254" s="6">
        <v>643.74000510440464</v>
      </c>
      <c r="J254" s="6">
        <v>494.56826160874152</v>
      </c>
      <c r="K254" s="6">
        <v>0</v>
      </c>
      <c r="L254" s="6">
        <v>42.679824693996579</v>
      </c>
      <c r="M254" s="6">
        <v>142.08271649677272</v>
      </c>
      <c r="N254" s="6">
        <v>111.67132367707609</v>
      </c>
      <c r="O254" s="6">
        <v>156.05848780655879</v>
      </c>
      <c r="P254" s="6">
        <v>271.19830347857942</v>
      </c>
      <c r="Q254" s="6">
        <v>43.391047098853505</v>
      </c>
      <c r="R254" s="6">
        <v>0</v>
      </c>
      <c r="S254" s="6">
        <v>197.81850136192952</v>
      </c>
      <c r="T254" s="6">
        <v>21.84345732005977</v>
      </c>
      <c r="U254" s="6">
        <v>135.8946400278046</v>
      </c>
      <c r="V254" s="6">
        <v>0</v>
      </c>
      <c r="W254" s="6">
        <v>11.431735763230336</v>
      </c>
      <c r="X254" s="6">
        <v>128.61290209375284</v>
      </c>
      <c r="Y254" s="6">
        <v>0</v>
      </c>
      <c r="Z254" s="6">
        <v>0</v>
      </c>
      <c r="AA254" s="6">
        <v>140.024386038785</v>
      </c>
      <c r="AB254" s="6">
        <v>596.99984862593965</v>
      </c>
      <c r="AC254" s="6">
        <v>17.977058825465519</v>
      </c>
      <c r="AD254" s="6">
        <v>76.049605923936724</v>
      </c>
      <c r="AE254" s="6">
        <v>0</v>
      </c>
      <c r="AF254" s="6">
        <v>323.84305620932946</v>
      </c>
      <c r="AG254" s="6">
        <v>199.92121654268249</v>
      </c>
      <c r="AH254" s="6">
        <v>94.707106230671798</v>
      </c>
      <c r="AI254" s="6">
        <v>230.03707104121213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325.79491476797193</v>
      </c>
      <c r="AQ254" s="6">
        <v>313.66114725903981</v>
      </c>
      <c r="AR254" s="6">
        <v>0</v>
      </c>
      <c r="AS254" s="6">
        <v>0</v>
      </c>
      <c r="AT254" s="6">
        <v>0</v>
      </c>
      <c r="AU254" s="6">
        <v>216.340927894988</v>
      </c>
      <c r="AV254" s="6">
        <v>0</v>
      </c>
      <c r="AW254" s="6">
        <v>0</v>
      </c>
      <c r="AX254" s="7">
        <v>0</v>
      </c>
    </row>
    <row r="255" spans="1:56" x14ac:dyDescent="0.2">
      <c r="A255" s="5">
        <v>0</v>
      </c>
      <c r="B255" s="6">
        <v>44.803806318714578</v>
      </c>
      <c r="C255" s="6">
        <v>37.27486564618539</v>
      </c>
      <c r="D255" s="6">
        <v>34.013570701626122</v>
      </c>
      <c r="E255" s="6">
        <v>114.90479575586323</v>
      </c>
      <c r="F255" s="6">
        <v>67.896467645688972</v>
      </c>
      <c r="G255" s="6">
        <v>5.3335172470847283</v>
      </c>
      <c r="H255" s="6">
        <v>70.80873224080824</v>
      </c>
      <c r="I255" s="6">
        <v>21.851101477941029</v>
      </c>
      <c r="J255" s="6">
        <v>110.56482387581855</v>
      </c>
      <c r="K255" s="6">
        <v>492.42334450664384</v>
      </c>
      <c r="L255" s="6">
        <v>337.80789826300588</v>
      </c>
      <c r="M255" s="6">
        <v>0</v>
      </c>
      <c r="N255" s="6">
        <v>267.16334009101183</v>
      </c>
      <c r="O255" s="6">
        <v>158.34739321126472</v>
      </c>
      <c r="P255" s="6">
        <v>0</v>
      </c>
      <c r="Q255" s="6">
        <v>81.05382270268592</v>
      </c>
      <c r="R255" s="6">
        <v>241.70642260084651</v>
      </c>
      <c r="S255" s="6">
        <v>124.6610764473985</v>
      </c>
      <c r="T255" s="6">
        <v>0</v>
      </c>
      <c r="U255" s="6">
        <v>88.247021830743961</v>
      </c>
      <c r="V255" s="6">
        <v>671.72561533626094</v>
      </c>
      <c r="W255" s="6">
        <v>2010.9987650785811</v>
      </c>
      <c r="X255" s="6">
        <v>41.578698408824494</v>
      </c>
      <c r="Y255" s="6">
        <v>148.8303101504348</v>
      </c>
      <c r="Z255" s="6">
        <v>93.451860895155278</v>
      </c>
      <c r="AA255" s="6">
        <v>152.46255349771354</v>
      </c>
      <c r="AB255" s="6">
        <v>12.078399246605386</v>
      </c>
      <c r="AC255" s="6">
        <v>85.215791124095176</v>
      </c>
      <c r="AD255" s="6">
        <v>8.856598599138124</v>
      </c>
      <c r="AE255" s="6">
        <v>734.76078447627378</v>
      </c>
      <c r="AF255" s="6">
        <v>14.728413417110914</v>
      </c>
      <c r="AG255" s="6">
        <v>79.623905943858517</v>
      </c>
      <c r="AH255" s="6">
        <v>0</v>
      </c>
      <c r="AI255" s="6">
        <v>57.83794446062393</v>
      </c>
      <c r="AJ255" s="6">
        <v>0</v>
      </c>
      <c r="AK255" s="6">
        <v>0</v>
      </c>
      <c r="AL255" s="6">
        <v>335.49296278837437</v>
      </c>
      <c r="AM255" s="6">
        <v>31.207536030149186</v>
      </c>
      <c r="AN255" s="6">
        <v>85.242880120161772</v>
      </c>
      <c r="AO255" s="6">
        <v>410.83250539435085</v>
      </c>
      <c r="AP255" s="6">
        <v>7.9765617212547113</v>
      </c>
      <c r="AQ255" s="6">
        <v>0</v>
      </c>
      <c r="AR255" s="6">
        <v>0</v>
      </c>
      <c r="AS255" s="6">
        <v>361.00980103744951</v>
      </c>
      <c r="AT255" s="6">
        <v>321.28467006416486</v>
      </c>
      <c r="AU255" s="6">
        <v>0</v>
      </c>
      <c r="AV255" s="6">
        <v>0</v>
      </c>
      <c r="AW255" s="6">
        <v>0</v>
      </c>
      <c r="AX255" s="7">
        <v>0</v>
      </c>
    </row>
    <row r="256" spans="1:56" x14ac:dyDescent="0.2">
      <c r="A256" s="5">
        <v>124.16040706638842</v>
      </c>
      <c r="B256" s="6">
        <v>0</v>
      </c>
      <c r="C256" s="6">
        <v>88.79244017821793</v>
      </c>
      <c r="D256" s="6">
        <v>381.43001064171131</v>
      </c>
      <c r="E256" s="6">
        <v>463.79970925346606</v>
      </c>
      <c r="F256" s="6">
        <v>289.41677238074908</v>
      </c>
      <c r="G256" s="6">
        <v>430.00727037216529</v>
      </c>
      <c r="H256" s="6">
        <v>31.576176541198947</v>
      </c>
      <c r="I256" s="6">
        <v>170.51054474297871</v>
      </c>
      <c r="J256" s="6">
        <v>269.4808483562756</v>
      </c>
      <c r="K256" s="6">
        <v>93.858822595501351</v>
      </c>
      <c r="L256" s="6">
        <v>191.21303444071054</v>
      </c>
      <c r="M256" s="6">
        <v>244.08744860581828</v>
      </c>
      <c r="N256" s="6">
        <v>0</v>
      </c>
      <c r="O256" s="6">
        <v>149.76445747622347</v>
      </c>
      <c r="P256" s="6">
        <v>373.09387833000301</v>
      </c>
      <c r="Q256" s="6">
        <v>132.39850481867825</v>
      </c>
      <c r="R256" s="6">
        <v>115.45669795639469</v>
      </c>
      <c r="S256" s="6">
        <v>118.33247879362716</v>
      </c>
      <c r="T256" s="6">
        <v>426.17623374287723</v>
      </c>
      <c r="U256" s="6">
        <v>200.9514880109059</v>
      </c>
      <c r="V256" s="6">
        <v>300.07786214202906</v>
      </c>
      <c r="W256" s="6">
        <v>20.751242716939487</v>
      </c>
      <c r="X256" s="6">
        <v>120.91982926834362</v>
      </c>
      <c r="Y256" s="6">
        <v>0</v>
      </c>
      <c r="Z256" s="6">
        <v>0</v>
      </c>
      <c r="AA256" s="6">
        <v>0</v>
      </c>
      <c r="AB256" s="6">
        <v>67.610999892329346</v>
      </c>
      <c r="AC256" s="6">
        <v>0</v>
      </c>
      <c r="AD256" s="6">
        <v>3000</v>
      </c>
      <c r="AE256" s="6">
        <v>0</v>
      </c>
      <c r="AF256" s="6">
        <v>48.500259490446751</v>
      </c>
      <c r="AG256" s="6">
        <v>350.29158336643832</v>
      </c>
      <c r="AH256" s="6">
        <v>487.07828416698112</v>
      </c>
      <c r="AI256" s="6">
        <v>0</v>
      </c>
      <c r="AJ256" s="6">
        <v>19.756617985769935</v>
      </c>
      <c r="AK256" s="6">
        <v>0</v>
      </c>
      <c r="AL256" s="6">
        <v>0</v>
      </c>
      <c r="AM256" s="6">
        <v>185.90762033612327</v>
      </c>
      <c r="AN256" s="6">
        <v>0</v>
      </c>
      <c r="AO256" s="6">
        <v>0</v>
      </c>
      <c r="AP256" s="6">
        <v>0</v>
      </c>
      <c r="AQ256" s="6">
        <v>580.26260753946781</v>
      </c>
      <c r="AR256" s="6">
        <v>0</v>
      </c>
      <c r="AS256" s="6">
        <v>0</v>
      </c>
      <c r="AT256" s="6">
        <v>226.83732090201647</v>
      </c>
      <c r="AU256" s="6">
        <v>159.07812830344801</v>
      </c>
      <c r="AV256" s="6">
        <v>0</v>
      </c>
      <c r="AW256" s="6">
        <v>5.2381704932854518</v>
      </c>
      <c r="AX256" s="7">
        <v>0</v>
      </c>
    </row>
    <row r="257" spans="1:50" x14ac:dyDescent="0.2">
      <c r="A257" s="5">
        <v>331.00445969075463</v>
      </c>
      <c r="B257" s="6">
        <v>239.28008548810476</v>
      </c>
      <c r="C257" s="6">
        <v>0</v>
      </c>
      <c r="D257" s="6">
        <v>0</v>
      </c>
      <c r="E257" s="6">
        <v>0</v>
      </c>
      <c r="F257" s="6">
        <v>58.795340850247612</v>
      </c>
      <c r="G257" s="6">
        <v>187.85830811912001</v>
      </c>
      <c r="H257" s="6">
        <v>87.934490389080565</v>
      </c>
      <c r="I257" s="6">
        <v>180.07318969781591</v>
      </c>
      <c r="J257" s="6">
        <v>350.5119432386864</v>
      </c>
      <c r="K257" s="6">
        <v>201.35626128088506</v>
      </c>
      <c r="L257" s="6">
        <v>196.11257520548861</v>
      </c>
      <c r="M257" s="6">
        <v>238.97784279460484</v>
      </c>
      <c r="N257" s="6">
        <v>3000</v>
      </c>
      <c r="O257" s="6">
        <v>151.53107881499045</v>
      </c>
      <c r="P257" s="6">
        <v>32.358248640862257</v>
      </c>
      <c r="Q257" s="6">
        <v>388.64981232100808</v>
      </c>
      <c r="R257" s="6">
        <v>329.68048570058681</v>
      </c>
      <c r="S257" s="6">
        <v>367.34290217482067</v>
      </c>
      <c r="T257" s="6">
        <v>0</v>
      </c>
      <c r="U257" s="6">
        <v>366.27702019614981</v>
      </c>
      <c r="V257" s="6">
        <v>219.33456220436301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235.07891156952883</v>
      </c>
      <c r="AC257" s="6">
        <v>582.3690074623255</v>
      </c>
      <c r="AD257" s="6">
        <v>204.40546370876473</v>
      </c>
      <c r="AE257" s="6">
        <v>1034.1448446418522</v>
      </c>
      <c r="AF257" s="6">
        <v>149.756947774938</v>
      </c>
      <c r="AG257" s="6">
        <v>183.97558209381168</v>
      </c>
      <c r="AH257" s="6">
        <v>0</v>
      </c>
      <c r="AI257" s="6">
        <v>36.114089621138646</v>
      </c>
      <c r="AJ257" s="6">
        <v>1.877286600381467</v>
      </c>
      <c r="AK257" s="6">
        <v>0</v>
      </c>
      <c r="AL257" s="6">
        <v>0</v>
      </c>
      <c r="AM257" s="6">
        <v>0</v>
      </c>
      <c r="AN257" s="6">
        <v>0</v>
      </c>
      <c r="AO257" s="6">
        <v>335.43079989181842</v>
      </c>
      <c r="AP257" s="6">
        <v>159.09513569772798</v>
      </c>
      <c r="AQ257" s="6">
        <v>6.5917282779892048</v>
      </c>
      <c r="AR257" s="6">
        <v>0</v>
      </c>
      <c r="AS257" s="6">
        <v>14.778324306034392</v>
      </c>
      <c r="AT257" s="6">
        <v>0</v>
      </c>
      <c r="AU257" s="6">
        <v>0</v>
      </c>
      <c r="AV257" s="6">
        <v>31.13561297922115</v>
      </c>
      <c r="AW257" s="6">
        <v>0</v>
      </c>
      <c r="AX257" s="7">
        <v>0</v>
      </c>
    </row>
    <row r="258" spans="1:50" x14ac:dyDescent="0.2">
      <c r="A258" s="5">
        <v>145.59332020346756</v>
      </c>
      <c r="B258" s="6">
        <v>564.45221571744469</v>
      </c>
      <c r="C258" s="6">
        <v>539.08005161896017</v>
      </c>
      <c r="D258" s="6">
        <v>356.36897356088139</v>
      </c>
      <c r="E258" s="6">
        <v>202.00265385544253</v>
      </c>
      <c r="F258" s="6">
        <v>163.03883792349052</v>
      </c>
      <c r="G258" s="6">
        <v>382.58910322364409</v>
      </c>
      <c r="H258" s="6">
        <v>134.24826752563376</v>
      </c>
      <c r="I258" s="6">
        <v>169.48999861710627</v>
      </c>
      <c r="J258" s="6">
        <v>106.47121829138723</v>
      </c>
      <c r="K258" s="6">
        <v>87.943002683345185</v>
      </c>
      <c r="L258" s="6">
        <v>184.63573723340733</v>
      </c>
      <c r="M258" s="6">
        <v>178.67508480683682</v>
      </c>
      <c r="N258" s="6">
        <v>553.24218881503884</v>
      </c>
      <c r="O258" s="6">
        <v>86.694563591668157</v>
      </c>
      <c r="P258" s="6">
        <v>448.83561945730753</v>
      </c>
      <c r="Q258" s="6">
        <v>94.597255139822209</v>
      </c>
      <c r="R258" s="6">
        <v>72.433131828875958</v>
      </c>
      <c r="S258" s="6">
        <v>54.156771604447385</v>
      </c>
      <c r="T258" s="6">
        <v>0</v>
      </c>
      <c r="U258" s="6">
        <v>0</v>
      </c>
      <c r="V258" s="6">
        <v>186.9026568560048</v>
      </c>
      <c r="W258" s="6">
        <v>0</v>
      </c>
      <c r="X258" s="6">
        <v>242.23108013183719</v>
      </c>
      <c r="Y258" s="6">
        <v>267.71915348353969</v>
      </c>
      <c r="Z258" s="6">
        <v>376.70104948006838</v>
      </c>
      <c r="AA258" s="6">
        <v>817.17899367120162</v>
      </c>
      <c r="AB258" s="6">
        <v>14.484078815813973</v>
      </c>
      <c r="AC258" s="6">
        <v>180.27221442014434</v>
      </c>
      <c r="AD258" s="6">
        <v>20.53946332850046</v>
      </c>
      <c r="AE258" s="6">
        <v>111.48422049216242</v>
      </c>
      <c r="AF258" s="6">
        <v>248.62428866326854</v>
      </c>
      <c r="AG258" s="6">
        <v>252.15559620893009</v>
      </c>
      <c r="AH258" s="6">
        <v>158.77943065644195</v>
      </c>
      <c r="AI258" s="6">
        <v>408.97824475027619</v>
      </c>
      <c r="AJ258" s="6">
        <v>0</v>
      </c>
      <c r="AK258" s="6">
        <v>93.446838583300632</v>
      </c>
      <c r="AL258" s="6">
        <v>62.372049779379267</v>
      </c>
      <c r="AM258" s="6">
        <v>3.5586726160863691</v>
      </c>
      <c r="AN258" s="6">
        <v>1763.8579851635936</v>
      </c>
      <c r="AO258" s="6">
        <v>0</v>
      </c>
      <c r="AP258" s="6">
        <v>0</v>
      </c>
      <c r="AQ258" s="6">
        <v>0</v>
      </c>
      <c r="AR258" s="6">
        <v>428.87320545232478</v>
      </c>
      <c r="AS258" s="6">
        <v>77.243135290094415</v>
      </c>
      <c r="AT258" s="6">
        <v>130.33991889859863</v>
      </c>
      <c r="AU258" s="6">
        <v>0</v>
      </c>
      <c r="AV258" s="6">
        <v>0</v>
      </c>
      <c r="AW258" s="6">
        <v>0</v>
      </c>
      <c r="AX258" s="7">
        <v>0</v>
      </c>
    </row>
    <row r="259" spans="1:50" x14ac:dyDescent="0.2">
      <c r="A259" s="5">
        <v>188.99557656417255</v>
      </c>
      <c r="B259" s="6">
        <v>77.098494873186155</v>
      </c>
      <c r="C259" s="6">
        <v>173.30177520065263</v>
      </c>
      <c r="D259" s="6">
        <v>118.83364112339814</v>
      </c>
      <c r="E259" s="6">
        <v>41.913455226063888</v>
      </c>
      <c r="F259" s="6">
        <v>266.68940344915245</v>
      </c>
      <c r="G259" s="6">
        <v>222.14263463141015</v>
      </c>
      <c r="H259" s="6">
        <v>56.576595549721333</v>
      </c>
      <c r="I259" s="6">
        <v>108.98213154312498</v>
      </c>
      <c r="J259" s="6">
        <v>324.27324649380307</v>
      </c>
      <c r="K259" s="6">
        <v>338.81054767051955</v>
      </c>
      <c r="L259" s="6">
        <v>780.63274426746966</v>
      </c>
      <c r="M259" s="6">
        <v>135.03305398576776</v>
      </c>
      <c r="N259" s="6">
        <v>133.26067313495832</v>
      </c>
      <c r="O259" s="6">
        <v>471.27598594076107</v>
      </c>
      <c r="P259" s="6">
        <v>293.34378743795924</v>
      </c>
      <c r="Q259" s="6">
        <v>216.47925970912911</v>
      </c>
      <c r="R259" s="6">
        <v>194.57319695814431</v>
      </c>
      <c r="S259" s="6">
        <v>1.4238217617503324</v>
      </c>
      <c r="T259" s="6">
        <v>254.91210307874326</v>
      </c>
      <c r="U259" s="6">
        <v>604.4162210763343</v>
      </c>
      <c r="V259" s="6">
        <v>3.1346912440349115</v>
      </c>
      <c r="W259" s="6">
        <v>347.61177332183524</v>
      </c>
      <c r="X259" s="6">
        <v>565.82106882527842</v>
      </c>
      <c r="Y259" s="6">
        <v>0.77918718913997509</v>
      </c>
      <c r="Z259" s="6">
        <v>260.76605586369624</v>
      </c>
      <c r="AA259" s="6">
        <v>129.76202512389455</v>
      </c>
      <c r="AB259" s="6">
        <v>370.77082173928557</v>
      </c>
      <c r="AC259" s="6">
        <v>80.417990050163553</v>
      </c>
      <c r="AD259" s="6">
        <v>366.16291682643441</v>
      </c>
      <c r="AE259" s="6">
        <v>345.74242146085544</v>
      </c>
      <c r="AF259" s="6">
        <v>0</v>
      </c>
      <c r="AG259" s="6">
        <v>5.9303285865303224</v>
      </c>
      <c r="AH259" s="6">
        <v>102.10460598301597</v>
      </c>
      <c r="AI259" s="6">
        <v>0</v>
      </c>
      <c r="AJ259" s="6">
        <v>0</v>
      </c>
      <c r="AK259" s="6">
        <v>182.69684780611033</v>
      </c>
      <c r="AL259" s="6">
        <v>0</v>
      </c>
      <c r="AM259" s="6">
        <v>211.76867562940606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1.2790473533955264</v>
      </c>
      <c r="AW259" s="6">
        <v>220.47475837997808</v>
      </c>
      <c r="AX259" s="7">
        <v>0</v>
      </c>
    </row>
    <row r="260" spans="1:50" x14ac:dyDescent="0.2">
      <c r="A260" s="5">
        <v>226.03436595333505</v>
      </c>
      <c r="B260" s="6">
        <v>12.208660385086205</v>
      </c>
      <c r="C260" s="6">
        <v>88.469602608363402</v>
      </c>
      <c r="D260" s="6">
        <v>190.51798288707323</v>
      </c>
      <c r="E260" s="6">
        <v>325.60528548076945</v>
      </c>
      <c r="F260" s="6">
        <v>371.0237122072831</v>
      </c>
      <c r="G260" s="6">
        <v>113.58604692718654</v>
      </c>
      <c r="H260" s="6">
        <v>201.2476061651987</v>
      </c>
      <c r="I260" s="6">
        <v>248.9148852836247</v>
      </c>
      <c r="J260" s="6">
        <v>145.98180108787801</v>
      </c>
      <c r="K260" s="6">
        <v>333.23625725946749</v>
      </c>
      <c r="L260" s="6">
        <v>111.91895456608245</v>
      </c>
      <c r="M260" s="6">
        <v>270.24816373808926</v>
      </c>
      <c r="N260" s="6">
        <v>0</v>
      </c>
      <c r="O260" s="6">
        <v>305.83785268892325</v>
      </c>
      <c r="P260" s="6">
        <v>63.816746535447237</v>
      </c>
      <c r="Q260" s="6">
        <v>334.71158359663559</v>
      </c>
      <c r="R260" s="6">
        <v>26.496680667497458</v>
      </c>
      <c r="S260" s="6">
        <v>474.90082365808075</v>
      </c>
      <c r="T260" s="6">
        <v>189.11569677095713</v>
      </c>
      <c r="U260" s="6">
        <v>147.78999355165752</v>
      </c>
      <c r="V260" s="6">
        <v>233.98815975632806</v>
      </c>
      <c r="W260" s="6">
        <v>307.05364364609295</v>
      </c>
      <c r="X260" s="6">
        <v>3000</v>
      </c>
      <c r="Y260" s="6">
        <v>296.42337372460997</v>
      </c>
      <c r="Z260" s="6">
        <v>224.43633384287432</v>
      </c>
      <c r="AA260" s="6">
        <v>380.67094877841328</v>
      </c>
      <c r="AB260" s="6">
        <v>249.17038211583122</v>
      </c>
      <c r="AC260" s="6">
        <v>97.666099643234247</v>
      </c>
      <c r="AD260" s="6">
        <v>0</v>
      </c>
      <c r="AE260" s="6">
        <v>0</v>
      </c>
      <c r="AF260" s="6">
        <v>173.0617915652183</v>
      </c>
      <c r="AG260" s="6">
        <v>0</v>
      </c>
      <c r="AH260" s="6">
        <v>0</v>
      </c>
      <c r="AI260" s="6">
        <v>0</v>
      </c>
      <c r="AJ260" s="6">
        <v>466.62502639374634</v>
      </c>
      <c r="AK260" s="6">
        <v>33.238176990595548</v>
      </c>
      <c r="AL260" s="6">
        <v>102.03095528564336</v>
      </c>
      <c r="AM260" s="6">
        <v>75.770302466642534</v>
      </c>
      <c r="AN260" s="6">
        <v>3000</v>
      </c>
      <c r="AO260" s="6">
        <v>887.78749925207421</v>
      </c>
      <c r="AP260" s="6">
        <v>0</v>
      </c>
      <c r="AQ260" s="6">
        <v>0</v>
      </c>
      <c r="AR260" s="6">
        <v>0</v>
      </c>
      <c r="AS260" s="6">
        <v>5.9991888165345699</v>
      </c>
      <c r="AT260" s="6">
        <v>0</v>
      </c>
      <c r="AU260" s="6">
        <v>0</v>
      </c>
      <c r="AV260" s="6">
        <v>0</v>
      </c>
      <c r="AW260" s="6">
        <v>1123.689365859002</v>
      </c>
      <c r="AX260" s="7">
        <v>0</v>
      </c>
    </row>
    <row r="261" spans="1:50" x14ac:dyDescent="0.2">
      <c r="A261" s="5">
        <v>0</v>
      </c>
      <c r="B261" s="6">
        <v>355.5565154579449</v>
      </c>
      <c r="C261" s="6">
        <v>349.94322260272611</v>
      </c>
      <c r="D261" s="6">
        <v>25.362633424123032</v>
      </c>
      <c r="E261" s="6">
        <v>139.12673902398592</v>
      </c>
      <c r="F261" s="6">
        <v>31.775057503220978</v>
      </c>
      <c r="G261" s="6">
        <v>172.3092749613611</v>
      </c>
      <c r="H261" s="6">
        <v>277.59155135124138</v>
      </c>
      <c r="I261" s="6">
        <v>214.8135234776787</v>
      </c>
      <c r="J261" s="6">
        <v>255.24068585515033</v>
      </c>
      <c r="K261" s="6">
        <v>267.10029527127472</v>
      </c>
      <c r="L261" s="6">
        <v>420.77697373783303</v>
      </c>
      <c r="M261" s="6">
        <v>373.46690296554334</v>
      </c>
      <c r="N261" s="6">
        <v>891.7185665473794</v>
      </c>
      <c r="O261" s="6">
        <v>306.05059455939954</v>
      </c>
      <c r="P261" s="6">
        <v>443.3994628218079</v>
      </c>
      <c r="Q261" s="6">
        <v>57.647468033326732</v>
      </c>
      <c r="R261" s="6">
        <v>60.733172838475639</v>
      </c>
      <c r="S261" s="6">
        <v>267.62955755741359</v>
      </c>
      <c r="T261" s="6">
        <v>108.89398120963961</v>
      </c>
      <c r="U261" s="6">
        <v>0</v>
      </c>
      <c r="V261" s="6">
        <v>60.780120200490728</v>
      </c>
      <c r="W261" s="6">
        <v>173.06154249833162</v>
      </c>
      <c r="X261" s="6">
        <v>85.760280395682912</v>
      </c>
      <c r="Y261" s="6">
        <v>586.64530004860444</v>
      </c>
      <c r="Z261" s="6">
        <v>60.114136875904478</v>
      </c>
      <c r="AA261" s="6">
        <v>0</v>
      </c>
      <c r="AB261" s="6">
        <v>60.751965076585748</v>
      </c>
      <c r="AC261" s="6">
        <v>276.99537740309415</v>
      </c>
      <c r="AD261" s="6">
        <v>191.04041606341025</v>
      </c>
      <c r="AE261" s="6">
        <v>1215.7258714996428</v>
      </c>
      <c r="AF261" s="6">
        <v>54.268226697533464</v>
      </c>
      <c r="AG261" s="6">
        <v>383.08670468191895</v>
      </c>
      <c r="AH261" s="6">
        <v>2203.0306218885676</v>
      </c>
      <c r="AI261" s="6">
        <v>31.543191479888719</v>
      </c>
      <c r="AJ261" s="6">
        <v>215.99750100979099</v>
      </c>
      <c r="AK261" s="6">
        <v>0</v>
      </c>
      <c r="AL261" s="6">
        <v>0</v>
      </c>
      <c r="AM261" s="6">
        <v>207.83062365714341</v>
      </c>
      <c r="AN261" s="6">
        <v>282.72312907456399</v>
      </c>
      <c r="AO261" s="6">
        <v>243.69945538200773</v>
      </c>
      <c r="AP261" s="6">
        <v>351.65018085762949</v>
      </c>
      <c r="AQ261" s="6">
        <v>262.85676319553295</v>
      </c>
      <c r="AR261" s="6">
        <v>9.7926657083685313</v>
      </c>
      <c r="AS261" s="6">
        <v>0</v>
      </c>
      <c r="AT261" s="6">
        <v>0</v>
      </c>
      <c r="AU261" s="6">
        <v>139.9862348753586</v>
      </c>
      <c r="AV261" s="6">
        <v>0</v>
      </c>
      <c r="AW261" s="6">
        <v>262.04519723205658</v>
      </c>
      <c r="AX261" s="7">
        <v>0</v>
      </c>
    </row>
    <row r="262" spans="1:50" x14ac:dyDescent="0.2">
      <c r="A262" s="5">
        <v>406.05264718406625</v>
      </c>
      <c r="B262" s="6">
        <v>0</v>
      </c>
      <c r="C262" s="6">
        <v>140.69999860464304</v>
      </c>
      <c r="D262" s="6">
        <v>367.57400178905891</v>
      </c>
      <c r="E262" s="6">
        <v>508.43616622598893</v>
      </c>
      <c r="F262" s="6">
        <v>0</v>
      </c>
      <c r="G262" s="6">
        <v>157.30767805751429</v>
      </c>
      <c r="H262" s="6">
        <v>17.125260952056124</v>
      </c>
      <c r="I262" s="6">
        <v>72.837339153169523</v>
      </c>
      <c r="J262" s="6">
        <v>130.12018590580828</v>
      </c>
      <c r="K262" s="6">
        <v>267.40713411307797</v>
      </c>
      <c r="L262" s="6">
        <v>262.25517934712389</v>
      </c>
      <c r="M262" s="6">
        <v>67.867004701194674</v>
      </c>
      <c r="N262" s="6">
        <v>185.10413193849126</v>
      </c>
      <c r="O262" s="6">
        <v>327.81820083650473</v>
      </c>
      <c r="P262" s="6">
        <v>83.160506880330104</v>
      </c>
      <c r="Q262" s="6">
        <v>579.00326507583577</v>
      </c>
      <c r="R262" s="6">
        <v>59.206433424197712</v>
      </c>
      <c r="S262" s="6">
        <v>279.19884413416685</v>
      </c>
      <c r="T262" s="6">
        <v>0</v>
      </c>
      <c r="U262" s="6">
        <v>1013.8846109490473</v>
      </c>
      <c r="V262" s="6">
        <v>1331.4542341920283</v>
      </c>
      <c r="W262" s="6">
        <v>602.95397398143496</v>
      </c>
      <c r="X262" s="6">
        <v>249.74215269532715</v>
      </c>
      <c r="Y262" s="6">
        <v>162.19192039483823</v>
      </c>
      <c r="Z262" s="6">
        <v>78.251043119103997</v>
      </c>
      <c r="AA262" s="6">
        <v>308.85087318091519</v>
      </c>
      <c r="AB262" s="6">
        <v>307.24393279005108</v>
      </c>
      <c r="AC262" s="6">
        <v>127.91062322757671</v>
      </c>
      <c r="AD262" s="6">
        <v>35.094743536890746</v>
      </c>
      <c r="AE262" s="6">
        <v>176.12620896368662</v>
      </c>
      <c r="AF262" s="6">
        <v>75.775887672840781</v>
      </c>
      <c r="AG262" s="6">
        <v>123.14629997714246</v>
      </c>
      <c r="AH262" s="6">
        <v>24.235473191825804</v>
      </c>
      <c r="AI262" s="6">
        <v>191.30238804184864</v>
      </c>
      <c r="AJ262" s="6">
        <v>0</v>
      </c>
      <c r="AK262" s="6">
        <v>0</v>
      </c>
      <c r="AL262" s="6">
        <v>44.857811526141631</v>
      </c>
      <c r="AM262" s="6">
        <v>341.01446376781632</v>
      </c>
      <c r="AN262" s="6">
        <v>0</v>
      </c>
      <c r="AO262" s="6">
        <v>0</v>
      </c>
      <c r="AP262" s="6">
        <v>0</v>
      </c>
      <c r="AQ262" s="6">
        <v>162.21818241211713</v>
      </c>
      <c r="AR262" s="6">
        <v>0</v>
      </c>
      <c r="AS262" s="6">
        <v>0</v>
      </c>
      <c r="AT262" s="6">
        <v>0</v>
      </c>
      <c r="AU262" s="6">
        <v>0</v>
      </c>
      <c r="AV262" s="6">
        <v>186.71702676839504</v>
      </c>
      <c r="AW262" s="6">
        <v>121.10358645865972</v>
      </c>
      <c r="AX262" s="7">
        <v>0</v>
      </c>
    </row>
    <row r="263" spans="1:50" x14ac:dyDescent="0.2">
      <c r="A263" s="5">
        <v>91.708981073893483</v>
      </c>
      <c r="B263" s="6">
        <v>40.5056547237009</v>
      </c>
      <c r="C263" s="6">
        <v>0</v>
      </c>
      <c r="D263" s="6">
        <v>0</v>
      </c>
      <c r="E263" s="6">
        <v>32.152414876797593</v>
      </c>
      <c r="F263" s="6">
        <v>0</v>
      </c>
      <c r="G263" s="6">
        <v>0</v>
      </c>
      <c r="H263" s="6">
        <v>0</v>
      </c>
      <c r="I263" s="6">
        <v>55.962073678967045</v>
      </c>
      <c r="J263" s="6">
        <v>253.5889661960814</v>
      </c>
      <c r="K263" s="6">
        <v>15.744342356727429</v>
      </c>
      <c r="L263" s="6">
        <v>127.95044092171065</v>
      </c>
      <c r="M263" s="6">
        <v>340.3049430209071</v>
      </c>
      <c r="N263" s="6">
        <v>133.5675770945345</v>
      </c>
      <c r="O263" s="6">
        <v>196.69985381394508</v>
      </c>
      <c r="P263" s="6">
        <v>296.6536397475179</v>
      </c>
      <c r="Q263" s="6">
        <v>160.3821283968814</v>
      </c>
      <c r="R263" s="6">
        <v>132.8694094515763</v>
      </c>
      <c r="S263" s="6">
        <v>204.29764368676024</v>
      </c>
      <c r="T263" s="6">
        <v>163.61040534383983</v>
      </c>
      <c r="U263" s="6">
        <v>129.41280469437515</v>
      </c>
      <c r="V263" s="6">
        <v>0</v>
      </c>
      <c r="W263" s="6">
        <v>0</v>
      </c>
      <c r="X263" s="6">
        <v>303.64617538031143</v>
      </c>
      <c r="Y263" s="6">
        <v>107.49545184561066</v>
      </c>
      <c r="Z263" s="6">
        <v>433.06971065389052</v>
      </c>
      <c r="AA263" s="6">
        <v>295.77483877190662</v>
      </c>
      <c r="AB263" s="6">
        <v>140.65766845495773</v>
      </c>
      <c r="AC263" s="6">
        <v>467.02431832013326</v>
      </c>
      <c r="AD263" s="6">
        <v>293.49134813690443</v>
      </c>
      <c r="AE263" s="6">
        <v>108.84718352704704</v>
      </c>
      <c r="AF263" s="6">
        <v>79.782330638162421</v>
      </c>
      <c r="AG263" s="6">
        <v>62.412675974961076</v>
      </c>
      <c r="AH263" s="6">
        <v>75.661385685524692</v>
      </c>
      <c r="AI263" s="6">
        <v>0</v>
      </c>
      <c r="AJ263" s="6">
        <v>192.28929397800175</v>
      </c>
      <c r="AK263" s="6">
        <v>510.99704841007815</v>
      </c>
      <c r="AL263" s="6">
        <v>202.2286566767466</v>
      </c>
      <c r="AM263" s="6">
        <v>0</v>
      </c>
      <c r="AN263" s="6">
        <v>86.598403372589473</v>
      </c>
      <c r="AO263" s="6">
        <v>131.46677503853471</v>
      </c>
      <c r="AP263" s="6">
        <v>27.589901629625274</v>
      </c>
      <c r="AQ263" s="6">
        <v>188.64808057144546</v>
      </c>
      <c r="AR263" s="6">
        <v>0</v>
      </c>
      <c r="AS263" s="6">
        <v>22.63916204181578</v>
      </c>
      <c r="AT263" s="6">
        <v>0</v>
      </c>
      <c r="AU263" s="6">
        <v>0</v>
      </c>
      <c r="AV263" s="6">
        <v>86.821077943431192</v>
      </c>
      <c r="AW263" s="6">
        <v>13.299745197575248</v>
      </c>
      <c r="AX263" s="7">
        <v>0</v>
      </c>
    </row>
    <row r="264" spans="1:50" x14ac:dyDescent="0.2">
      <c r="A264" s="5">
        <v>99.489037198526603</v>
      </c>
      <c r="B264" s="6">
        <v>0</v>
      </c>
      <c r="C264" s="6">
        <v>314.5664363954952</v>
      </c>
      <c r="D264" s="6">
        <v>286.38274088457138</v>
      </c>
      <c r="E264" s="6">
        <v>115.68658695176873</v>
      </c>
      <c r="F264" s="6">
        <v>0</v>
      </c>
      <c r="G264" s="6">
        <v>0</v>
      </c>
      <c r="H264" s="6">
        <v>1464.6537894233484</v>
      </c>
      <c r="I264" s="6">
        <v>260.44300098529038</v>
      </c>
      <c r="J264" s="6">
        <v>201.40113453022514</v>
      </c>
      <c r="K264" s="6">
        <v>203.95268116398302</v>
      </c>
      <c r="L264" s="6">
        <v>93.803577516941004</v>
      </c>
      <c r="M264" s="6">
        <v>44.562772643607332</v>
      </c>
      <c r="N264" s="6">
        <v>205.88688431341916</v>
      </c>
      <c r="O264" s="6">
        <v>141.9557673103568</v>
      </c>
      <c r="P264" s="6">
        <v>208.04597364250321</v>
      </c>
      <c r="Q264" s="6">
        <v>224.06327781690607</v>
      </c>
      <c r="R264" s="6">
        <v>263.52227155861738</v>
      </c>
      <c r="S264" s="6">
        <v>0</v>
      </c>
      <c r="T264" s="6">
        <v>210.00778902981438</v>
      </c>
      <c r="U264" s="6">
        <v>112.94615153872337</v>
      </c>
      <c r="V264" s="6">
        <v>956.92637499857892</v>
      </c>
      <c r="W264" s="6">
        <v>1204.0688696404827</v>
      </c>
      <c r="X264" s="6">
        <v>351.36248930462716</v>
      </c>
      <c r="Y264" s="6">
        <v>0</v>
      </c>
      <c r="Z264" s="6">
        <v>439.64878736979426</v>
      </c>
      <c r="AA264" s="6">
        <v>107.63762300367762</v>
      </c>
      <c r="AB264" s="6">
        <v>492.28427244860904</v>
      </c>
      <c r="AC264" s="6">
        <v>411.36256195910573</v>
      </c>
      <c r="AD264" s="6">
        <v>0</v>
      </c>
      <c r="AE264" s="6">
        <v>52.525915067843016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181.43988871868214</v>
      </c>
      <c r="AN264" s="6">
        <v>587.66499544171256</v>
      </c>
      <c r="AO264" s="6">
        <v>81.748960027810881</v>
      </c>
      <c r="AP264" s="6">
        <v>0</v>
      </c>
      <c r="AQ264" s="6">
        <v>0</v>
      </c>
      <c r="AR264" s="6">
        <v>39.626083062968974</v>
      </c>
      <c r="AS264" s="6">
        <v>0</v>
      </c>
      <c r="AT264" s="6">
        <v>683.13521468723638</v>
      </c>
      <c r="AU264" s="6">
        <v>66.07880136355152</v>
      </c>
      <c r="AV264" s="6">
        <v>0</v>
      </c>
      <c r="AW264" s="6">
        <v>245.46266769842396</v>
      </c>
      <c r="AX264" s="7">
        <v>0</v>
      </c>
    </row>
    <row r="265" spans="1:50" x14ac:dyDescent="0.2">
      <c r="A265" s="5">
        <v>25.339163833523799</v>
      </c>
      <c r="B265" s="6">
        <v>0</v>
      </c>
      <c r="C265" s="6">
        <v>19.003092177318194</v>
      </c>
      <c r="D265" s="6">
        <v>0</v>
      </c>
      <c r="E265" s="6">
        <v>61.117478456913432</v>
      </c>
      <c r="F265" s="6">
        <v>0</v>
      </c>
      <c r="G265" s="6">
        <v>0</v>
      </c>
      <c r="H265" s="6">
        <v>0</v>
      </c>
      <c r="I265" s="6">
        <v>99.644988649886727</v>
      </c>
      <c r="J265" s="6">
        <v>244.1499764637133</v>
      </c>
      <c r="K265" s="6">
        <v>378.90101605423706</v>
      </c>
      <c r="L265" s="6">
        <v>343.56554785101935</v>
      </c>
      <c r="M265" s="6">
        <v>363.02139426515896</v>
      </c>
      <c r="N265" s="6">
        <v>346.68603249723628</v>
      </c>
      <c r="O265" s="6">
        <v>0</v>
      </c>
      <c r="P265" s="6">
        <v>80.676016001990774</v>
      </c>
      <c r="Q265" s="6">
        <v>317.68306156845483</v>
      </c>
      <c r="R265" s="6">
        <v>46.790000553170557</v>
      </c>
      <c r="S265" s="6">
        <v>573.78141111114064</v>
      </c>
      <c r="T265" s="6">
        <v>643.63582274776081</v>
      </c>
      <c r="U265" s="6">
        <v>541.80807049717805</v>
      </c>
      <c r="V265" s="6">
        <v>504.08923389758138</v>
      </c>
      <c r="W265" s="6">
        <v>0</v>
      </c>
      <c r="X265" s="6">
        <v>339.84367129464363</v>
      </c>
      <c r="Y265" s="6">
        <v>431.74242107953796</v>
      </c>
      <c r="Z265" s="6">
        <v>363.58590950307325</v>
      </c>
      <c r="AA265" s="6">
        <v>135.98081423510848</v>
      </c>
      <c r="AB265" s="6">
        <v>220.16651795046755</v>
      </c>
      <c r="AC265" s="6">
        <v>433.62184996976339</v>
      </c>
      <c r="AD265" s="6">
        <v>119.5897018567257</v>
      </c>
      <c r="AE265" s="6">
        <v>65.639727280853094</v>
      </c>
      <c r="AF265" s="6">
        <v>67.615431874761271</v>
      </c>
      <c r="AG265" s="6">
        <v>274.94360552751459</v>
      </c>
      <c r="AH265" s="6">
        <v>203.99594254561316</v>
      </c>
      <c r="AI265" s="6">
        <v>790.36840480067758</v>
      </c>
      <c r="AJ265" s="6">
        <v>84.014692584287786</v>
      </c>
      <c r="AK265" s="6">
        <v>0</v>
      </c>
      <c r="AL265" s="6">
        <v>749.27037520515432</v>
      </c>
      <c r="AM265" s="6">
        <v>495.70123023749829</v>
      </c>
      <c r="AN265" s="6">
        <v>93.697160592332239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227.87964649764126</v>
      </c>
      <c r="AX265" s="7">
        <v>0</v>
      </c>
    </row>
    <row r="266" spans="1:50" x14ac:dyDescent="0.2">
      <c r="A266" s="5">
        <v>77.542060081656018</v>
      </c>
      <c r="B266" s="6">
        <v>0</v>
      </c>
      <c r="C266" s="6">
        <v>10.04651502930983</v>
      </c>
      <c r="D266" s="6">
        <v>54.916541124605828</v>
      </c>
      <c r="E266" s="6">
        <v>0</v>
      </c>
      <c r="F266" s="6">
        <v>126.19816196613056</v>
      </c>
      <c r="G266" s="6">
        <v>0</v>
      </c>
      <c r="H266" s="6">
        <v>1485.2649560119476</v>
      </c>
      <c r="I266" s="6">
        <v>1721.7113838059217</v>
      </c>
      <c r="J266" s="6">
        <v>188.13110766664704</v>
      </c>
      <c r="K266" s="6">
        <v>75.368459824131151</v>
      </c>
      <c r="L266" s="6">
        <v>94.625020001695702</v>
      </c>
      <c r="M266" s="6">
        <v>158.39760522370079</v>
      </c>
      <c r="N266" s="6">
        <v>0</v>
      </c>
      <c r="O266" s="6">
        <v>657.50215020966016</v>
      </c>
      <c r="P266" s="6">
        <v>197.59083479642732</v>
      </c>
      <c r="Q266" s="6">
        <v>537.29715102870568</v>
      </c>
      <c r="R266" s="6">
        <v>608.14530384060708</v>
      </c>
      <c r="S266" s="6">
        <v>538.33281571723865</v>
      </c>
      <c r="T266" s="6">
        <v>459.92096512690841</v>
      </c>
      <c r="U266" s="6">
        <v>326.77569116554105</v>
      </c>
      <c r="V266" s="6">
        <v>61.934187721205944</v>
      </c>
      <c r="W266" s="6">
        <v>691.99584810860188</v>
      </c>
      <c r="X266" s="6">
        <v>120.09746304648797</v>
      </c>
      <c r="Y266" s="6">
        <v>274.22234122811415</v>
      </c>
      <c r="Z266" s="6">
        <v>49.890628352529347</v>
      </c>
      <c r="AA266" s="6">
        <v>139.13758401940095</v>
      </c>
      <c r="AB266" s="6">
        <v>115.51749230667929</v>
      </c>
      <c r="AC266" s="6">
        <v>0</v>
      </c>
      <c r="AD266" s="6">
        <v>0</v>
      </c>
      <c r="AE266" s="6">
        <v>265.98732630573704</v>
      </c>
      <c r="AF266" s="6">
        <v>206.65620145532239</v>
      </c>
      <c r="AG266" s="6">
        <v>90.337729155592569</v>
      </c>
      <c r="AH266" s="6">
        <v>279.08051305615891</v>
      </c>
      <c r="AI266" s="6">
        <v>465.61505495791562</v>
      </c>
      <c r="AJ266" s="6">
        <v>206.45224587531538</v>
      </c>
      <c r="AK266" s="6">
        <v>151.14576135547168</v>
      </c>
      <c r="AL266" s="6">
        <v>682.79473554507558</v>
      </c>
      <c r="AM266" s="6">
        <v>0</v>
      </c>
      <c r="AN266" s="6">
        <v>62.448040805566961</v>
      </c>
      <c r="AO266" s="6">
        <v>162.39301330239277</v>
      </c>
      <c r="AP266" s="6">
        <v>735.34312993978847</v>
      </c>
      <c r="AQ266" s="6">
        <v>0</v>
      </c>
      <c r="AR266" s="6">
        <v>0</v>
      </c>
      <c r="AS266" s="6">
        <v>92.212686303859755</v>
      </c>
      <c r="AT266" s="6">
        <v>0</v>
      </c>
      <c r="AU266" s="6">
        <v>462.47262133960794</v>
      </c>
      <c r="AV266" s="6">
        <v>275.10744914632824</v>
      </c>
      <c r="AW266" s="6">
        <v>97.129756978100431</v>
      </c>
      <c r="AX266" s="7">
        <v>0</v>
      </c>
    </row>
    <row r="267" spans="1:50" x14ac:dyDescent="0.2">
      <c r="A267" s="5">
        <v>62.37586505489935</v>
      </c>
      <c r="B267" s="6">
        <v>190.85423249514452</v>
      </c>
      <c r="C267" s="6">
        <v>0</v>
      </c>
      <c r="D267" s="6">
        <v>98.907856999970136</v>
      </c>
      <c r="E267" s="6">
        <v>3000</v>
      </c>
      <c r="F267" s="6">
        <v>223.5375386553892</v>
      </c>
      <c r="G267" s="6">
        <v>256.5819963347576</v>
      </c>
      <c r="H267" s="6">
        <v>59.799144340542625</v>
      </c>
      <c r="I267" s="6">
        <v>374.44125514223106</v>
      </c>
      <c r="J267" s="6">
        <v>0</v>
      </c>
      <c r="K267" s="6">
        <v>18.428954614760642</v>
      </c>
      <c r="L267" s="6">
        <v>24.9852598542343</v>
      </c>
      <c r="M267" s="6">
        <v>89.632826150417259</v>
      </c>
      <c r="N267" s="6">
        <v>307.23352645846717</v>
      </c>
      <c r="O267" s="6">
        <v>266.34913417318876</v>
      </c>
      <c r="P267" s="6">
        <v>45.792065531173648</v>
      </c>
      <c r="Q267" s="6">
        <v>221.6057636752862</v>
      </c>
      <c r="R267" s="6">
        <v>83.275316079289496</v>
      </c>
      <c r="S267" s="6">
        <v>359.15290688985215</v>
      </c>
      <c r="T267" s="6">
        <v>109.02933147153817</v>
      </c>
      <c r="U267" s="6">
        <v>306.10722209587175</v>
      </c>
      <c r="V267" s="6">
        <v>0</v>
      </c>
      <c r="W267" s="6">
        <v>0</v>
      </c>
      <c r="X267" s="6">
        <v>0</v>
      </c>
      <c r="Y267" s="6">
        <v>164.71829630870661</v>
      </c>
      <c r="Z267" s="6">
        <v>81.418415946169262</v>
      </c>
      <c r="AA267" s="6">
        <v>185.35460540014856</v>
      </c>
      <c r="AB267" s="6">
        <v>164.82293076623637</v>
      </c>
      <c r="AC267" s="6">
        <v>35.901679105428229</v>
      </c>
      <c r="AD267" s="6">
        <v>52.311375589350973</v>
      </c>
      <c r="AE267" s="6">
        <v>13.788938972320921</v>
      </c>
      <c r="AF267" s="6">
        <v>604.03936823363483</v>
      </c>
      <c r="AG267" s="6">
        <v>879.06706088063174</v>
      </c>
      <c r="AH267" s="6">
        <v>703.9051018757159</v>
      </c>
      <c r="AI267" s="6">
        <v>115.18220509695493</v>
      </c>
      <c r="AJ267" s="6">
        <v>566.81854399906661</v>
      </c>
      <c r="AK267" s="6">
        <v>806.56162549279043</v>
      </c>
      <c r="AL267" s="6">
        <v>76.568986049228442</v>
      </c>
      <c r="AM267" s="6">
        <v>238.32569536004758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263.95932229065329</v>
      </c>
      <c r="AX267" s="7">
        <v>0</v>
      </c>
    </row>
    <row r="268" spans="1:50" x14ac:dyDescent="0.2">
      <c r="A268" s="5">
        <v>0</v>
      </c>
      <c r="B268" s="6">
        <v>0</v>
      </c>
      <c r="C268" s="6">
        <v>0</v>
      </c>
      <c r="D268" s="6">
        <v>48.347141743112388</v>
      </c>
      <c r="E268" s="6">
        <v>0</v>
      </c>
      <c r="F268" s="6">
        <v>322.98100702813781</v>
      </c>
      <c r="G268" s="6">
        <v>224.65254924327974</v>
      </c>
      <c r="H268" s="6">
        <v>0</v>
      </c>
      <c r="I268" s="6">
        <v>0</v>
      </c>
      <c r="J268" s="6">
        <v>107.31288509004389</v>
      </c>
      <c r="K268" s="6">
        <v>350.71143105358124</v>
      </c>
      <c r="L268" s="6">
        <v>546.9847205792239</v>
      </c>
      <c r="M268" s="6">
        <v>344.55679139355243</v>
      </c>
      <c r="N268" s="6">
        <v>267.07940301031977</v>
      </c>
      <c r="O268" s="6">
        <v>134.3117858792366</v>
      </c>
      <c r="P268" s="6">
        <v>3000</v>
      </c>
      <c r="Q268" s="6">
        <v>177.10869721625613</v>
      </c>
      <c r="R268" s="6">
        <v>69.472512598900266</v>
      </c>
      <c r="S268" s="6">
        <v>298.95895166137188</v>
      </c>
      <c r="T268" s="6">
        <v>0</v>
      </c>
      <c r="U268" s="6">
        <v>54.090028828523828</v>
      </c>
      <c r="V268" s="6">
        <v>136.08465069546946</v>
      </c>
      <c r="W268" s="6">
        <v>0</v>
      </c>
      <c r="X268" s="6">
        <v>34.781202055034555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247.58313468543793</v>
      </c>
      <c r="AF268" s="6">
        <v>127.96932752590192</v>
      </c>
      <c r="AG268" s="6">
        <v>375.82477942458581</v>
      </c>
      <c r="AH268" s="6">
        <v>844.49185991972581</v>
      </c>
      <c r="AI268" s="6">
        <v>140.98336079478122</v>
      </c>
      <c r="AJ268" s="6">
        <v>437.92949451161621</v>
      </c>
      <c r="AK268" s="6">
        <v>174.26933089303429</v>
      </c>
      <c r="AL268" s="6">
        <v>161.45267984357088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18.891412660764672</v>
      </c>
      <c r="AT268" s="6">
        <v>0</v>
      </c>
      <c r="AU268" s="6">
        <v>46.779162275815906</v>
      </c>
      <c r="AV268" s="6">
        <v>0</v>
      </c>
      <c r="AW268" s="6">
        <v>432.58116791083012</v>
      </c>
      <c r="AX268" s="7">
        <v>0</v>
      </c>
    </row>
    <row r="269" spans="1:50" x14ac:dyDescent="0.2">
      <c r="A269" s="5">
        <v>0</v>
      </c>
      <c r="B269" s="6">
        <v>0</v>
      </c>
      <c r="C269" s="6">
        <v>86.717073944376807</v>
      </c>
      <c r="D269" s="6">
        <v>0</v>
      </c>
      <c r="E269" s="6">
        <v>18.352374852421235</v>
      </c>
      <c r="F269" s="6">
        <v>80.152092695098872</v>
      </c>
      <c r="G269" s="6">
        <v>80.049281943099231</v>
      </c>
      <c r="H269" s="6">
        <v>0</v>
      </c>
      <c r="I269" s="6">
        <v>128.02301527694863</v>
      </c>
      <c r="J269" s="6">
        <v>0</v>
      </c>
      <c r="K269" s="6">
        <v>256.19630596211891</v>
      </c>
      <c r="L269" s="6">
        <v>6.8381350035615469</v>
      </c>
      <c r="M269" s="6">
        <v>0</v>
      </c>
      <c r="N269" s="6">
        <v>163.13203960932651</v>
      </c>
      <c r="O269" s="6">
        <v>156.39797676737999</v>
      </c>
      <c r="P269" s="6">
        <v>5.6991065390084259</v>
      </c>
      <c r="Q269" s="6">
        <v>276.44351038072773</v>
      </c>
      <c r="R269" s="6">
        <v>0</v>
      </c>
      <c r="S269" s="6">
        <v>46.721921051175286</v>
      </c>
      <c r="T269" s="6">
        <v>164.28144541424035</v>
      </c>
      <c r="U269" s="6">
        <v>236.97657297414162</v>
      </c>
      <c r="V269" s="6">
        <v>0</v>
      </c>
      <c r="W269" s="6">
        <v>0</v>
      </c>
      <c r="X269" s="6">
        <v>34.480536212918651</v>
      </c>
      <c r="Y269" s="6">
        <v>387.29831755787973</v>
      </c>
      <c r="Z269" s="6">
        <v>0</v>
      </c>
      <c r="AA269" s="6">
        <v>0</v>
      </c>
      <c r="AB269" s="6">
        <v>1134.8496063230727</v>
      </c>
      <c r="AC269" s="6">
        <v>372.26730640880351</v>
      </c>
      <c r="AD269" s="6">
        <v>0</v>
      </c>
      <c r="AE269" s="6">
        <v>0</v>
      </c>
      <c r="AF269" s="6">
        <v>297.55657145584291</v>
      </c>
      <c r="AG269" s="6">
        <v>438.13993344787696</v>
      </c>
      <c r="AH269" s="6">
        <v>270.24436516177457</v>
      </c>
      <c r="AI269" s="6">
        <v>203.03381450825327</v>
      </c>
      <c r="AJ269" s="6">
        <v>169.52544623119184</v>
      </c>
      <c r="AK269" s="6">
        <v>81.983639755911099</v>
      </c>
      <c r="AL269" s="6">
        <v>428.78898138395198</v>
      </c>
      <c r="AM269" s="6">
        <v>0</v>
      </c>
      <c r="AN269" s="6">
        <v>57.049174207805663</v>
      </c>
      <c r="AO269" s="6">
        <v>0</v>
      </c>
      <c r="AP269" s="6">
        <v>321.84842143177002</v>
      </c>
      <c r="AQ269" s="6">
        <v>83.201135909726872</v>
      </c>
      <c r="AR269" s="6">
        <v>0</v>
      </c>
      <c r="AS269" s="6">
        <v>0</v>
      </c>
      <c r="AT269" s="6">
        <v>1009.2062484620997</v>
      </c>
      <c r="AU269" s="6">
        <v>0</v>
      </c>
      <c r="AV269" s="6">
        <v>24.916377826753887</v>
      </c>
      <c r="AW269" s="6">
        <v>231.64452733675716</v>
      </c>
      <c r="AX269" s="7">
        <v>0</v>
      </c>
    </row>
    <row r="270" spans="1:50" x14ac:dyDescent="0.2">
      <c r="A270" s="5">
        <v>271.50184544116019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265.82061907476373</v>
      </c>
      <c r="I270" s="6">
        <v>269.64126408601533</v>
      </c>
      <c r="J270" s="6">
        <v>6.7437933125156633</v>
      </c>
      <c r="K270" s="6">
        <v>9.8877309758895535</v>
      </c>
      <c r="L270" s="6">
        <v>62.821900192231624</v>
      </c>
      <c r="M270" s="6">
        <v>367.57466473543354</v>
      </c>
      <c r="N270" s="6">
        <v>254.76113438454786</v>
      </c>
      <c r="O270" s="6">
        <v>39.759117930907905</v>
      </c>
      <c r="P270" s="6">
        <v>569.878634661869</v>
      </c>
      <c r="Q270" s="6">
        <v>325.99251543314222</v>
      </c>
      <c r="R270" s="6">
        <v>177.92339466375006</v>
      </c>
      <c r="S270" s="6">
        <v>386.14959140740257</v>
      </c>
      <c r="T270" s="6">
        <v>372.21809045949249</v>
      </c>
      <c r="U270" s="6">
        <v>14.671742598519359</v>
      </c>
      <c r="V270" s="6">
        <v>27.457912523181676</v>
      </c>
      <c r="W270" s="6">
        <v>0</v>
      </c>
      <c r="X270" s="6">
        <v>229.24148656582338</v>
      </c>
      <c r="Y270" s="6">
        <v>0</v>
      </c>
      <c r="Z270" s="6">
        <v>426.81235506837129</v>
      </c>
      <c r="AA270" s="6">
        <v>3000</v>
      </c>
      <c r="AB270" s="6">
        <v>3000</v>
      </c>
      <c r="AC270" s="6">
        <v>176.55335578693393</v>
      </c>
      <c r="AD270" s="6">
        <v>122.01229003048411</v>
      </c>
      <c r="AE270" s="6">
        <v>0</v>
      </c>
      <c r="AF270" s="6">
        <v>140.6745590400983</v>
      </c>
      <c r="AG270" s="6">
        <v>6.8815777507538769</v>
      </c>
      <c r="AH270" s="6">
        <v>41.813086579668379</v>
      </c>
      <c r="AI270" s="6">
        <v>291.14076860255136</v>
      </c>
      <c r="AJ270" s="6">
        <v>143.01969497783512</v>
      </c>
      <c r="AK270" s="6">
        <v>349.07347086848677</v>
      </c>
      <c r="AL270" s="6">
        <v>0</v>
      </c>
      <c r="AM270" s="6">
        <v>18.214241494352336</v>
      </c>
      <c r="AN270" s="6">
        <v>0</v>
      </c>
      <c r="AO270" s="6">
        <v>127.51673293901331</v>
      </c>
      <c r="AP270" s="6">
        <v>205.50879870393783</v>
      </c>
      <c r="AQ270" s="6">
        <v>0</v>
      </c>
      <c r="AR270" s="6">
        <v>242.79631426372316</v>
      </c>
      <c r="AS270" s="6">
        <v>0</v>
      </c>
      <c r="AT270" s="6">
        <v>0</v>
      </c>
      <c r="AU270" s="6">
        <v>0</v>
      </c>
      <c r="AV270" s="6">
        <v>0</v>
      </c>
      <c r="AW270" s="6">
        <v>81.443754603907109</v>
      </c>
      <c r="AX270" s="7">
        <v>0</v>
      </c>
    </row>
    <row r="271" spans="1:50" x14ac:dyDescent="0.2">
      <c r="A271" s="5">
        <v>129.86796416310335</v>
      </c>
      <c r="B271" s="6">
        <v>0</v>
      </c>
      <c r="C271" s="6">
        <v>4.4793786971054033</v>
      </c>
      <c r="D271" s="6">
        <v>0</v>
      </c>
      <c r="E271" s="6">
        <v>59.681459728099071</v>
      </c>
      <c r="F271" s="6">
        <v>107.64998096691806</v>
      </c>
      <c r="G271" s="6">
        <v>3.8272971896526542</v>
      </c>
      <c r="H271" s="6">
        <v>173.87803731414579</v>
      </c>
      <c r="I271" s="6">
        <v>0</v>
      </c>
      <c r="J271" s="6">
        <v>0</v>
      </c>
      <c r="K271" s="6">
        <v>95.393468876389761</v>
      </c>
      <c r="L271" s="6">
        <v>0</v>
      </c>
      <c r="M271" s="6">
        <v>53.415364195750044</v>
      </c>
      <c r="N271" s="6">
        <v>0</v>
      </c>
      <c r="O271" s="6">
        <v>0</v>
      </c>
      <c r="P271" s="6">
        <v>0</v>
      </c>
      <c r="Q271" s="6">
        <v>67.905210378053653</v>
      </c>
      <c r="R271" s="6">
        <v>263.39039628633645</v>
      </c>
      <c r="S271" s="6">
        <v>53.81489915195516</v>
      </c>
      <c r="T271" s="6">
        <v>0</v>
      </c>
      <c r="U271" s="6">
        <v>0</v>
      </c>
      <c r="V271" s="6">
        <v>1410.8374299203801</v>
      </c>
      <c r="W271" s="6">
        <v>3000</v>
      </c>
      <c r="X271" s="6">
        <v>73.872786653293133</v>
      </c>
      <c r="Y271" s="6">
        <v>55.679638086547584</v>
      </c>
      <c r="Z271" s="6">
        <v>317.50550149707033</v>
      </c>
      <c r="AA271" s="6">
        <v>571.19640036922556</v>
      </c>
      <c r="AB271" s="6">
        <v>28.25732459030769</v>
      </c>
      <c r="AC271" s="6">
        <v>240.15184469333144</v>
      </c>
      <c r="AD271" s="6">
        <v>0</v>
      </c>
      <c r="AE271" s="6">
        <v>7.8139364466096595E-2</v>
      </c>
      <c r="AF271" s="6">
        <v>116.24621444109516</v>
      </c>
      <c r="AG271" s="6">
        <v>245.6226889258437</v>
      </c>
      <c r="AH271" s="6">
        <v>291.23500964733103</v>
      </c>
      <c r="AI271" s="6">
        <v>278.28618454353273</v>
      </c>
      <c r="AJ271" s="6">
        <v>15.790214707087671</v>
      </c>
      <c r="AK271" s="6">
        <v>64.424921404234738</v>
      </c>
      <c r="AL271" s="6">
        <v>490.94259140182112</v>
      </c>
      <c r="AM271" s="6">
        <v>185.45513390012684</v>
      </c>
      <c r="AN271" s="6">
        <v>0</v>
      </c>
      <c r="AO271" s="6">
        <v>0</v>
      </c>
      <c r="AP271" s="6">
        <v>229.40540188366458</v>
      </c>
      <c r="AQ271" s="6">
        <v>0</v>
      </c>
      <c r="AR271" s="6">
        <v>172.63398948113399</v>
      </c>
      <c r="AS271" s="6">
        <v>205.13256946887986</v>
      </c>
      <c r="AT271" s="6">
        <v>377.8467857905257</v>
      </c>
      <c r="AU271" s="6">
        <v>0</v>
      </c>
      <c r="AV271" s="6">
        <v>216.60325553859275</v>
      </c>
      <c r="AW271" s="6">
        <v>162.49958611226248</v>
      </c>
      <c r="AX271" s="7">
        <v>0</v>
      </c>
    </row>
    <row r="272" spans="1:50" x14ac:dyDescent="0.2">
      <c r="A272" s="5">
        <v>119.28885199326533</v>
      </c>
      <c r="B272" s="6">
        <v>0</v>
      </c>
      <c r="C272" s="6">
        <v>0</v>
      </c>
      <c r="D272" s="6">
        <v>37.335201903597863</v>
      </c>
      <c r="E272" s="6">
        <v>174.91832179391031</v>
      </c>
      <c r="F272" s="6">
        <v>64.522805926810634</v>
      </c>
      <c r="G272" s="6">
        <v>0</v>
      </c>
      <c r="H272" s="6">
        <v>85.942922045273917</v>
      </c>
      <c r="I272" s="6">
        <v>30.531185072482003</v>
      </c>
      <c r="J272" s="6">
        <v>110.86676267299072</v>
      </c>
      <c r="K272" s="6">
        <v>0</v>
      </c>
      <c r="L272" s="6">
        <v>213.29246294430277</v>
      </c>
      <c r="M272" s="6">
        <v>38.966969567023625</v>
      </c>
      <c r="N272" s="6">
        <v>147.01809750044458</v>
      </c>
      <c r="O272" s="6">
        <v>20.986136714178429</v>
      </c>
      <c r="P272" s="6">
        <v>194.56753035627526</v>
      </c>
      <c r="Q272" s="6">
        <v>66.180314864394404</v>
      </c>
      <c r="R272" s="6">
        <v>0</v>
      </c>
      <c r="S272" s="6">
        <v>0</v>
      </c>
      <c r="T272" s="6">
        <v>140.4840127862808</v>
      </c>
      <c r="U272" s="6">
        <v>355.0630685062838</v>
      </c>
      <c r="V272" s="6">
        <v>476.1563838818779</v>
      </c>
      <c r="W272" s="6">
        <v>189.75622656889891</v>
      </c>
      <c r="X272" s="6">
        <v>0</v>
      </c>
      <c r="Y272" s="6">
        <v>440.66284576190537</v>
      </c>
      <c r="Z272" s="6">
        <v>0</v>
      </c>
      <c r="AA272" s="6">
        <v>0</v>
      </c>
      <c r="AB272" s="6">
        <v>12.269736832507078</v>
      </c>
      <c r="AC272" s="6">
        <v>0</v>
      </c>
      <c r="AD272" s="6">
        <v>0</v>
      </c>
      <c r="AE272" s="6">
        <v>256.22607726805518</v>
      </c>
      <c r="AF272" s="6">
        <v>0</v>
      </c>
      <c r="AG272" s="6">
        <v>94.408550095329247</v>
      </c>
      <c r="AH272" s="6">
        <v>14.304814231605178</v>
      </c>
      <c r="AI272" s="6">
        <v>0</v>
      </c>
      <c r="AJ272" s="6">
        <v>430.36343229206113</v>
      </c>
      <c r="AK272" s="6">
        <v>0</v>
      </c>
      <c r="AL272" s="6">
        <v>231.12212921627724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282.09267446249396</v>
      </c>
      <c r="AW272" s="6">
        <v>217.14957613598381</v>
      </c>
      <c r="AX272" s="7">
        <v>0</v>
      </c>
    </row>
    <row r="273" spans="1:50" x14ac:dyDescent="0.2">
      <c r="A273" s="5">
        <v>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54.342942336434135</v>
      </c>
      <c r="H273" s="6">
        <v>0</v>
      </c>
      <c r="I273" s="6">
        <v>0</v>
      </c>
      <c r="J273" s="6">
        <v>20.881715434682974</v>
      </c>
      <c r="K273" s="6">
        <v>0</v>
      </c>
      <c r="L273" s="6">
        <v>306.17793281761169</v>
      </c>
      <c r="M273" s="6">
        <v>0</v>
      </c>
      <c r="N273" s="6">
        <v>11.048693623614781</v>
      </c>
      <c r="O273" s="6">
        <v>109.42393423929298</v>
      </c>
      <c r="P273" s="6">
        <v>305.40667282466757</v>
      </c>
      <c r="Q273" s="6">
        <v>0</v>
      </c>
      <c r="R273" s="6">
        <v>949.36605477303829</v>
      </c>
      <c r="S273" s="6">
        <v>968.81127202506968</v>
      </c>
      <c r="T273" s="6">
        <v>276.54561809186816</v>
      </c>
      <c r="U273" s="6">
        <v>0</v>
      </c>
      <c r="V273" s="6">
        <v>11.005576684593052</v>
      </c>
      <c r="W273" s="6">
        <v>301.98697438739418</v>
      </c>
      <c r="X273" s="6">
        <v>11.677613079294588</v>
      </c>
      <c r="Y273" s="6">
        <v>27.781627967373879</v>
      </c>
      <c r="Z273" s="6">
        <v>47.945302746403286</v>
      </c>
      <c r="AA273" s="6">
        <v>58.07882987529365</v>
      </c>
      <c r="AB273" s="6">
        <v>199.30811656239985</v>
      </c>
      <c r="AC273" s="6">
        <v>31.445899935479247</v>
      </c>
      <c r="AD273" s="6">
        <v>162.09361067003147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237.46062218491625</v>
      </c>
      <c r="AL273" s="6">
        <v>17.737242611972306</v>
      </c>
      <c r="AM273" s="6">
        <v>0</v>
      </c>
      <c r="AN273" s="6">
        <v>0</v>
      </c>
      <c r="AO273" s="6">
        <v>0</v>
      </c>
      <c r="AP273" s="6">
        <v>0</v>
      </c>
      <c r="AQ273" s="6">
        <v>655.78540523899665</v>
      </c>
      <c r="AR273" s="6">
        <v>262.7258159504363</v>
      </c>
      <c r="AS273" s="6">
        <v>0</v>
      </c>
      <c r="AT273" s="6">
        <v>0</v>
      </c>
      <c r="AU273" s="6">
        <v>261.68595845118216</v>
      </c>
      <c r="AV273" s="6">
        <v>0</v>
      </c>
      <c r="AW273" s="6">
        <v>0</v>
      </c>
      <c r="AX273" s="7">
        <v>0</v>
      </c>
    </row>
    <row r="274" spans="1:50" x14ac:dyDescent="0.2">
      <c r="A274" s="5">
        <v>99.120343751105793</v>
      </c>
      <c r="B274" s="6">
        <v>0</v>
      </c>
      <c r="C274" s="6">
        <v>0</v>
      </c>
      <c r="D274" s="6">
        <v>0</v>
      </c>
      <c r="E274" s="6">
        <v>122.59729802835545</v>
      </c>
      <c r="F274" s="6">
        <v>0</v>
      </c>
      <c r="G274" s="6">
        <v>228.97815964239453</v>
      </c>
      <c r="H274" s="6">
        <v>414.84352454407644</v>
      </c>
      <c r="I274" s="6">
        <v>287.05849090323954</v>
      </c>
      <c r="J274" s="6">
        <v>138.53908766532686</v>
      </c>
      <c r="K274" s="6">
        <v>260.77346904428168</v>
      </c>
      <c r="L274" s="6">
        <v>125.12824106605785</v>
      </c>
      <c r="M274" s="6">
        <v>90.468857430144908</v>
      </c>
      <c r="N274" s="6">
        <v>0</v>
      </c>
      <c r="O274" s="6">
        <v>221.11193958572767</v>
      </c>
      <c r="P274" s="6">
        <v>23.960060970162885</v>
      </c>
      <c r="Q274" s="6">
        <v>0</v>
      </c>
      <c r="R274" s="6">
        <v>0</v>
      </c>
      <c r="S274" s="6">
        <v>26.360298665600112</v>
      </c>
      <c r="T274" s="6">
        <v>164.56303910324095</v>
      </c>
      <c r="U274" s="6">
        <v>237.92403231761364</v>
      </c>
      <c r="V274" s="6">
        <v>425.83216046710322</v>
      </c>
      <c r="W274" s="6">
        <v>0</v>
      </c>
      <c r="X274" s="6">
        <v>55.742462259047898</v>
      </c>
      <c r="Y274" s="6">
        <v>116.60621144275092</v>
      </c>
      <c r="Z274" s="6">
        <v>0</v>
      </c>
      <c r="AA274" s="6">
        <v>0</v>
      </c>
      <c r="AB274" s="6">
        <v>0</v>
      </c>
      <c r="AC274" s="6">
        <v>3000</v>
      </c>
      <c r="AD274" s="6">
        <v>3000</v>
      </c>
      <c r="AE274" s="6">
        <v>137.12045155727219</v>
      </c>
      <c r="AF274" s="6">
        <v>45.473036445255275</v>
      </c>
      <c r="AG274" s="6">
        <v>0</v>
      </c>
      <c r="AH274" s="6">
        <v>175.73120188760777</v>
      </c>
      <c r="AI274" s="6">
        <v>0</v>
      </c>
      <c r="AJ274" s="6">
        <v>0</v>
      </c>
      <c r="AK274" s="6">
        <v>139.97684020366341</v>
      </c>
      <c r="AL274" s="6">
        <v>14.506938196134797</v>
      </c>
      <c r="AM274" s="6">
        <v>235.94111132318903</v>
      </c>
      <c r="AN274" s="6">
        <v>3000</v>
      </c>
      <c r="AO274" s="6">
        <v>3000</v>
      </c>
      <c r="AP274" s="6">
        <v>58.543716141662117</v>
      </c>
      <c r="AQ274" s="6">
        <v>0</v>
      </c>
      <c r="AR274" s="6">
        <v>0</v>
      </c>
      <c r="AS274" s="6">
        <v>0</v>
      </c>
      <c r="AT274" s="6">
        <v>0</v>
      </c>
      <c r="AU274" s="6">
        <v>144.27653310200185</v>
      </c>
      <c r="AV274" s="6">
        <v>0</v>
      </c>
      <c r="AW274" s="6">
        <v>0</v>
      </c>
      <c r="AX274" s="7">
        <v>0</v>
      </c>
    </row>
    <row r="275" spans="1:50" x14ac:dyDescent="0.2">
      <c r="A275" s="5">
        <v>0</v>
      </c>
      <c r="B275" s="6">
        <v>0</v>
      </c>
      <c r="C275" s="6">
        <v>113.85122310880161</v>
      </c>
      <c r="D275" s="6">
        <v>59.145224312522259</v>
      </c>
      <c r="E275" s="6">
        <v>0</v>
      </c>
      <c r="F275" s="6">
        <v>158.98492708650247</v>
      </c>
      <c r="G275" s="6">
        <v>15.635935647819679</v>
      </c>
      <c r="H275" s="6">
        <v>58.262354570433672</v>
      </c>
      <c r="I275" s="6">
        <v>38.791605719495692</v>
      </c>
      <c r="J275" s="6">
        <v>78.16808583045804</v>
      </c>
      <c r="K275" s="6">
        <v>66.823194937013341</v>
      </c>
      <c r="L275" s="6">
        <v>64.364139300062106</v>
      </c>
      <c r="M275" s="6">
        <v>27.215770440251163</v>
      </c>
      <c r="N275" s="6">
        <v>0</v>
      </c>
      <c r="O275" s="6">
        <v>114.37475179490411</v>
      </c>
      <c r="P275" s="6">
        <v>162.45469101144226</v>
      </c>
      <c r="Q275" s="6">
        <v>385.57638891482748</v>
      </c>
      <c r="R275" s="6">
        <v>0</v>
      </c>
      <c r="S275" s="6">
        <v>171.12254344383291</v>
      </c>
      <c r="T275" s="6">
        <v>0</v>
      </c>
      <c r="U275" s="6">
        <v>41.503945027884583</v>
      </c>
      <c r="V275" s="6">
        <v>143.46178513079076</v>
      </c>
      <c r="W275" s="6">
        <v>0</v>
      </c>
      <c r="X275" s="6">
        <v>0</v>
      </c>
      <c r="Y275" s="6">
        <v>0</v>
      </c>
      <c r="Z275" s="6">
        <v>38.557668914321312</v>
      </c>
      <c r="AA275" s="6">
        <v>98.936835648875331</v>
      </c>
      <c r="AB275" s="6">
        <v>40.69361287139418</v>
      </c>
      <c r="AC275" s="6">
        <v>2232.2613804172593</v>
      </c>
      <c r="AD275" s="6">
        <v>1336.1607770438336</v>
      </c>
      <c r="AE275" s="6">
        <v>0</v>
      </c>
      <c r="AF275" s="6">
        <v>0</v>
      </c>
      <c r="AG275" s="6">
        <v>0</v>
      </c>
      <c r="AH275" s="6">
        <v>173.54281453715203</v>
      </c>
      <c r="AI275" s="6">
        <v>0</v>
      </c>
      <c r="AJ275" s="6">
        <v>283.29309193908057</v>
      </c>
      <c r="AK275" s="6">
        <v>221.27521081454006</v>
      </c>
      <c r="AL275" s="6">
        <v>98.801672286121629</v>
      </c>
      <c r="AM275" s="6">
        <v>122.16896491468424</v>
      </c>
      <c r="AN275" s="6">
        <v>91.695422494495233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541.53693178434651</v>
      </c>
      <c r="AU275" s="6">
        <v>0</v>
      </c>
      <c r="AV275" s="6">
        <v>0</v>
      </c>
      <c r="AW275" s="6">
        <v>2.0380995794948831</v>
      </c>
      <c r="AX275" s="7">
        <v>0</v>
      </c>
    </row>
    <row r="276" spans="1:50" x14ac:dyDescent="0.2">
      <c r="A276" s="5">
        <v>0</v>
      </c>
      <c r="B276" s="6">
        <v>51.886510598221776</v>
      </c>
      <c r="C276" s="6">
        <v>0</v>
      </c>
      <c r="D276" s="6">
        <v>15.282260952800243</v>
      </c>
      <c r="E276" s="6">
        <v>46.715694473915391</v>
      </c>
      <c r="F276" s="6">
        <v>0</v>
      </c>
      <c r="G276" s="6">
        <v>124.28702082996006</v>
      </c>
      <c r="H276" s="6">
        <v>0</v>
      </c>
      <c r="I276" s="6">
        <v>151.02721890984412</v>
      </c>
      <c r="J276" s="6">
        <v>0</v>
      </c>
      <c r="K276" s="6">
        <v>0</v>
      </c>
      <c r="L276" s="6">
        <v>175.2634541191901</v>
      </c>
      <c r="M276" s="6">
        <v>0</v>
      </c>
      <c r="N276" s="6">
        <v>0</v>
      </c>
      <c r="O276" s="6">
        <v>222.31080945412486</v>
      </c>
      <c r="P276" s="6">
        <v>0</v>
      </c>
      <c r="Q276" s="6">
        <v>0</v>
      </c>
      <c r="R276" s="6">
        <v>178.4532649503517</v>
      </c>
      <c r="S276" s="6">
        <v>0</v>
      </c>
      <c r="T276" s="6">
        <v>47.766821244848416</v>
      </c>
      <c r="U276" s="6">
        <v>0</v>
      </c>
      <c r="V276" s="6">
        <v>0</v>
      </c>
      <c r="W276" s="6">
        <v>108.42431811102506</v>
      </c>
      <c r="X276" s="6">
        <v>120.04741938024563</v>
      </c>
      <c r="Y276" s="6">
        <v>68.798228312958145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3.7540653778414708</v>
      </c>
      <c r="AF276" s="6">
        <v>0</v>
      </c>
      <c r="AG276" s="6">
        <v>0</v>
      </c>
      <c r="AH276" s="6">
        <v>0</v>
      </c>
      <c r="AI276" s="6">
        <v>365.32206604888779</v>
      </c>
      <c r="AJ276" s="6">
        <v>18.760913400342361</v>
      </c>
      <c r="AK276" s="6">
        <v>0</v>
      </c>
      <c r="AL276" s="6">
        <v>0</v>
      </c>
      <c r="AM276" s="6">
        <v>0</v>
      </c>
      <c r="AN276" s="6">
        <v>181.29373635724642</v>
      </c>
      <c r="AO276" s="6">
        <v>0</v>
      </c>
      <c r="AP276" s="6">
        <v>226.70118085619288</v>
      </c>
      <c r="AQ276" s="6">
        <v>0</v>
      </c>
      <c r="AR276" s="6">
        <v>668.84105353500081</v>
      </c>
      <c r="AS276" s="6">
        <v>3000</v>
      </c>
      <c r="AT276" s="6">
        <v>35.475052067853539</v>
      </c>
      <c r="AU276" s="6">
        <v>0</v>
      </c>
      <c r="AV276" s="6">
        <v>400.29137985296802</v>
      </c>
      <c r="AW276" s="6">
        <v>319.38441442104477</v>
      </c>
      <c r="AX276" s="7">
        <v>0</v>
      </c>
    </row>
    <row r="277" spans="1:50" x14ac:dyDescent="0.2">
      <c r="A277" s="5">
        <v>0</v>
      </c>
      <c r="B277" s="6">
        <v>47.381251898842493</v>
      </c>
      <c r="C277" s="6">
        <v>0</v>
      </c>
      <c r="D277" s="6">
        <v>7.217293738016906</v>
      </c>
      <c r="E277" s="6">
        <v>162.00267699286997</v>
      </c>
      <c r="F277" s="6">
        <v>90.020782815203802</v>
      </c>
      <c r="G277" s="6">
        <v>0</v>
      </c>
      <c r="H277" s="6">
        <v>0</v>
      </c>
      <c r="I277" s="6">
        <v>27.30106715048214</v>
      </c>
      <c r="J277" s="6">
        <v>10.68151251318659</v>
      </c>
      <c r="K277" s="6">
        <v>225.50468512049747</v>
      </c>
      <c r="L277" s="6">
        <v>0</v>
      </c>
      <c r="M277" s="6">
        <v>23.061214780650062</v>
      </c>
      <c r="N277" s="6">
        <v>294.99380451383695</v>
      </c>
      <c r="O277" s="6">
        <v>215.83267884986026</v>
      </c>
      <c r="P277" s="6">
        <v>36.601386668305167</v>
      </c>
      <c r="Q277" s="6">
        <v>0</v>
      </c>
      <c r="R277" s="6">
        <v>0</v>
      </c>
      <c r="S277" s="6">
        <v>261.31441304250757</v>
      </c>
      <c r="T277" s="6">
        <v>84.518012738446942</v>
      </c>
      <c r="U277" s="6">
        <v>0</v>
      </c>
      <c r="V277" s="6">
        <v>0</v>
      </c>
      <c r="W277" s="6">
        <v>0</v>
      </c>
      <c r="X277" s="6">
        <v>0</v>
      </c>
      <c r="Y277" s="6">
        <v>168.91512636940888</v>
      </c>
      <c r="Z277" s="6">
        <v>99.259211449998475</v>
      </c>
      <c r="AA277" s="6">
        <v>48.246928408462281</v>
      </c>
      <c r="AB277" s="6">
        <v>0</v>
      </c>
      <c r="AC277" s="6">
        <v>0</v>
      </c>
      <c r="AD277" s="6">
        <v>100.94066840822188</v>
      </c>
      <c r="AE277" s="6">
        <v>0</v>
      </c>
      <c r="AF277" s="6">
        <v>73.415244353074286</v>
      </c>
      <c r="AG277" s="6">
        <v>0</v>
      </c>
      <c r="AH277" s="6">
        <v>417.03234933321619</v>
      </c>
      <c r="AI277" s="6">
        <v>0</v>
      </c>
      <c r="AJ277" s="6">
        <v>1.1781261108876606</v>
      </c>
      <c r="AK277" s="6">
        <v>0</v>
      </c>
      <c r="AL277" s="6">
        <v>0</v>
      </c>
      <c r="AM277" s="6">
        <v>156.95815609495594</v>
      </c>
      <c r="AN277" s="6">
        <v>0</v>
      </c>
      <c r="AO277" s="6">
        <v>32.385579890394183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434.79137592535153</v>
      </c>
      <c r="AX277" s="7">
        <v>0</v>
      </c>
    </row>
    <row r="278" spans="1:50" x14ac:dyDescent="0.2">
      <c r="A278" s="5">
        <v>47.661837281777935</v>
      </c>
      <c r="B278" s="6">
        <v>342.60281265613412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104.90480677370806</v>
      </c>
      <c r="I278" s="6">
        <v>0</v>
      </c>
      <c r="J278" s="6">
        <v>108.18024392094048</v>
      </c>
      <c r="K278" s="6">
        <v>0</v>
      </c>
      <c r="L278" s="6">
        <v>169.64681031367945</v>
      </c>
      <c r="M278" s="6">
        <v>0</v>
      </c>
      <c r="N278" s="6">
        <v>0</v>
      </c>
      <c r="O278" s="6">
        <v>0</v>
      </c>
      <c r="P278" s="6">
        <v>3.7386846767840325</v>
      </c>
      <c r="Q278" s="6">
        <v>0</v>
      </c>
      <c r="R278" s="6">
        <v>267.60879576452135</v>
      </c>
      <c r="S278" s="6">
        <v>43.960030729566824</v>
      </c>
      <c r="T278" s="6">
        <v>0</v>
      </c>
      <c r="U278" s="6">
        <v>109.78078789357232</v>
      </c>
      <c r="V278" s="6">
        <v>0</v>
      </c>
      <c r="W278" s="6">
        <v>10.818829201341032</v>
      </c>
      <c r="X278" s="6">
        <v>256.69061025527617</v>
      </c>
      <c r="Y278" s="6">
        <v>36.292419353966125</v>
      </c>
      <c r="Z278" s="6">
        <v>0</v>
      </c>
      <c r="AA278" s="6">
        <v>0</v>
      </c>
      <c r="AB278" s="6">
        <v>0</v>
      </c>
      <c r="AC278" s="6">
        <v>0</v>
      </c>
      <c r="AD278" s="6">
        <v>64.671196469054394</v>
      </c>
      <c r="AE278" s="6">
        <v>0</v>
      </c>
      <c r="AF278" s="6">
        <v>0</v>
      </c>
      <c r="AG278" s="6">
        <v>59.618241099833085</v>
      </c>
      <c r="AH278" s="6">
        <v>0</v>
      </c>
      <c r="AI278" s="6">
        <v>0</v>
      </c>
      <c r="AJ278" s="6">
        <v>0</v>
      </c>
      <c r="AK278" s="6">
        <v>48.843163590949644</v>
      </c>
      <c r="AL278" s="6">
        <v>3000</v>
      </c>
      <c r="AM278" s="6">
        <v>132.76162071688486</v>
      </c>
      <c r="AN278" s="6">
        <v>0</v>
      </c>
      <c r="AO278" s="6">
        <v>3.618218973857438</v>
      </c>
      <c r="AP278" s="6">
        <v>124.59039165881995</v>
      </c>
      <c r="AQ278" s="6">
        <v>157.9592683903843</v>
      </c>
      <c r="AR278" s="6">
        <v>0</v>
      </c>
      <c r="AS278" s="6">
        <v>0</v>
      </c>
      <c r="AT278" s="6">
        <v>0</v>
      </c>
      <c r="AU278" s="6">
        <v>1173.2596029403417</v>
      </c>
      <c r="AV278" s="6">
        <v>350.14684537670473</v>
      </c>
      <c r="AW278" s="6">
        <v>0</v>
      </c>
      <c r="AX278" s="7">
        <v>0</v>
      </c>
    </row>
    <row r="279" spans="1:50" x14ac:dyDescent="0.2">
      <c r="A279" s="5">
        <v>0</v>
      </c>
      <c r="B279" s="6">
        <v>0</v>
      </c>
      <c r="C279" s="6">
        <v>88.267072647755413</v>
      </c>
      <c r="D279" s="6">
        <v>71.353202801956286</v>
      </c>
      <c r="E279" s="6">
        <v>0</v>
      </c>
      <c r="F279" s="6">
        <v>34.124368924405189</v>
      </c>
      <c r="G279" s="6">
        <v>26.373771796803794</v>
      </c>
      <c r="H279" s="6">
        <v>58.86996221153322</v>
      </c>
      <c r="I279" s="6">
        <v>88.079586520454995</v>
      </c>
      <c r="J279" s="6">
        <v>0</v>
      </c>
      <c r="K279" s="6">
        <v>0</v>
      </c>
      <c r="L279" s="6">
        <v>0</v>
      </c>
      <c r="M279" s="6">
        <v>77.856391767421883</v>
      </c>
      <c r="N279" s="6">
        <v>0</v>
      </c>
      <c r="O279" s="6">
        <v>0</v>
      </c>
      <c r="P279" s="6">
        <v>129.34181466566588</v>
      </c>
      <c r="Q279" s="6">
        <v>109.65973985815799</v>
      </c>
      <c r="R279" s="6">
        <v>0</v>
      </c>
      <c r="S279" s="6">
        <v>0</v>
      </c>
      <c r="T279" s="6">
        <v>0</v>
      </c>
      <c r="U279" s="6">
        <v>1.8137547206310956</v>
      </c>
      <c r="V279" s="6">
        <v>15.624464834938863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42.131991868272507</v>
      </c>
      <c r="AE279" s="6">
        <v>0</v>
      </c>
      <c r="AF279" s="6">
        <v>197.46828900664468</v>
      </c>
      <c r="AG279" s="6">
        <v>81.062784590232695</v>
      </c>
      <c r="AH279" s="6">
        <v>0</v>
      </c>
      <c r="AI279" s="6">
        <v>618.63138436428017</v>
      </c>
      <c r="AJ279" s="6">
        <v>1633.2954981958678</v>
      </c>
      <c r="AK279" s="6">
        <v>85.8272777124821</v>
      </c>
      <c r="AL279" s="6">
        <v>0</v>
      </c>
      <c r="AM279" s="6">
        <v>146.44950408414979</v>
      </c>
      <c r="AN279" s="6">
        <v>131.01722683904245</v>
      </c>
      <c r="AO279" s="6">
        <v>156.79387438679078</v>
      </c>
      <c r="AP279" s="6">
        <v>0</v>
      </c>
      <c r="AQ279" s="6">
        <v>110.56320442919196</v>
      </c>
      <c r="AR279" s="6">
        <v>50.002855261892819</v>
      </c>
      <c r="AS279" s="6">
        <v>153.50535022712984</v>
      </c>
      <c r="AT279" s="6">
        <v>0</v>
      </c>
      <c r="AU279" s="6">
        <v>0</v>
      </c>
      <c r="AV279" s="6">
        <v>0</v>
      </c>
      <c r="AW279" s="6">
        <v>0</v>
      </c>
      <c r="AX279" s="7">
        <v>0</v>
      </c>
    </row>
    <row r="280" spans="1:50" x14ac:dyDescent="0.2">
      <c r="A280" s="5">
        <v>0</v>
      </c>
      <c r="B280" s="6">
        <v>0.56990322337151156</v>
      </c>
      <c r="C280" s="6">
        <v>0</v>
      </c>
      <c r="D280" s="6">
        <v>29.528499493435447</v>
      </c>
      <c r="E280" s="6">
        <v>0</v>
      </c>
      <c r="F280" s="6">
        <v>143.96792201121525</v>
      </c>
      <c r="G280" s="6">
        <v>0</v>
      </c>
      <c r="H280" s="6">
        <v>0</v>
      </c>
      <c r="I280" s="6">
        <v>0</v>
      </c>
      <c r="J280" s="6">
        <v>0</v>
      </c>
      <c r="K280" s="6">
        <v>160.35649453087626</v>
      </c>
      <c r="L280" s="6">
        <v>0</v>
      </c>
      <c r="M280" s="6">
        <v>0</v>
      </c>
      <c r="N280" s="6">
        <v>0</v>
      </c>
      <c r="O280" s="6">
        <v>0</v>
      </c>
      <c r="P280" s="6">
        <v>168.18414055000949</v>
      </c>
      <c r="Q280" s="6">
        <v>55.390199237700926</v>
      </c>
      <c r="R280" s="6">
        <v>152.69633345961211</v>
      </c>
      <c r="S280" s="6">
        <v>0</v>
      </c>
      <c r="T280" s="6">
        <v>0</v>
      </c>
      <c r="U280" s="6">
        <v>0</v>
      </c>
      <c r="V280" s="6">
        <v>0</v>
      </c>
      <c r="W280" s="6">
        <v>48.603498769766247</v>
      </c>
      <c r="X280" s="6">
        <v>128.63571294089434</v>
      </c>
      <c r="Y280" s="6">
        <v>0</v>
      </c>
      <c r="Z280" s="6">
        <v>0</v>
      </c>
      <c r="AA280" s="6">
        <v>0</v>
      </c>
      <c r="AB280" s="6">
        <v>0.44635662881046301</v>
      </c>
      <c r="AC280" s="6">
        <v>203.26303621650959</v>
      </c>
      <c r="AD280" s="6">
        <v>0</v>
      </c>
      <c r="AE280" s="6">
        <v>0</v>
      </c>
      <c r="AF280" s="6">
        <v>0</v>
      </c>
      <c r="AG280" s="6">
        <v>0</v>
      </c>
      <c r="AH280" s="6">
        <v>160.61953498130242</v>
      </c>
      <c r="AI280" s="6">
        <v>0</v>
      </c>
      <c r="AJ280" s="6">
        <v>0</v>
      </c>
      <c r="AK280" s="6">
        <v>0</v>
      </c>
      <c r="AL280" s="6">
        <v>83.998943837908428</v>
      </c>
      <c r="AM280" s="6">
        <v>15.323178327909773</v>
      </c>
      <c r="AN280" s="6">
        <v>0</v>
      </c>
      <c r="AO280" s="6">
        <v>0</v>
      </c>
      <c r="AP280" s="6">
        <v>0</v>
      </c>
      <c r="AQ280" s="6">
        <v>0</v>
      </c>
      <c r="AR280" s="6">
        <v>28.411216658206286</v>
      </c>
      <c r="AS280" s="6">
        <v>125.24487780510299</v>
      </c>
      <c r="AT280" s="6">
        <v>0</v>
      </c>
      <c r="AU280" s="6">
        <v>0</v>
      </c>
      <c r="AV280" s="6">
        <v>0</v>
      </c>
      <c r="AW280" s="6">
        <v>0</v>
      </c>
      <c r="AX280" s="7">
        <v>0</v>
      </c>
    </row>
    <row r="281" spans="1:50" x14ac:dyDescent="0.2">
      <c r="A281" s="5">
        <v>12.096277969010771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118.53258203437736</v>
      </c>
      <c r="M281" s="6">
        <v>0</v>
      </c>
      <c r="N281" s="6">
        <v>262.49460080156587</v>
      </c>
      <c r="O281" s="6">
        <v>136.19643409247965</v>
      </c>
      <c r="P281" s="6">
        <v>97.876981024043289</v>
      </c>
      <c r="Q281" s="6">
        <v>0</v>
      </c>
      <c r="R281" s="6">
        <v>29.122629543652238</v>
      </c>
      <c r="S281" s="6">
        <v>0</v>
      </c>
      <c r="T281" s="6">
        <v>33.798813527509083</v>
      </c>
      <c r="U281" s="6">
        <v>26.755843588445714</v>
      </c>
      <c r="V281" s="6">
        <v>0</v>
      </c>
      <c r="W281" s="6">
        <v>0</v>
      </c>
      <c r="X281" s="6">
        <v>46.784673622433729</v>
      </c>
      <c r="Y281" s="6">
        <v>0</v>
      </c>
      <c r="Z281" s="6">
        <v>0</v>
      </c>
      <c r="AA281" s="6">
        <v>108.47023214014689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322.33278159289102</v>
      </c>
      <c r="AJ281" s="6">
        <v>0</v>
      </c>
      <c r="AK281" s="6">
        <v>0</v>
      </c>
      <c r="AL281" s="6">
        <v>0</v>
      </c>
      <c r="AM281" s="6">
        <v>0</v>
      </c>
      <c r="AN281" s="6">
        <v>378.32692860893985</v>
      </c>
      <c r="AO281" s="6">
        <v>0</v>
      </c>
      <c r="AP281" s="6">
        <v>0</v>
      </c>
      <c r="AQ281" s="6">
        <v>263.68795481752659</v>
      </c>
      <c r="AR281" s="6">
        <v>0</v>
      </c>
      <c r="AS281" s="6">
        <v>0</v>
      </c>
      <c r="AT281" s="6">
        <v>0</v>
      </c>
      <c r="AU281" s="6">
        <v>647.77519227600169</v>
      </c>
      <c r="AV281" s="6">
        <v>3000</v>
      </c>
      <c r="AW281" s="6">
        <v>0</v>
      </c>
      <c r="AX281" s="7">
        <v>0</v>
      </c>
    </row>
    <row r="282" spans="1:50" x14ac:dyDescent="0.2">
      <c r="A282" s="5">
        <v>0</v>
      </c>
      <c r="B282" s="6">
        <v>0</v>
      </c>
      <c r="C282" s="6">
        <v>0</v>
      </c>
      <c r="D282" s="6">
        <v>0</v>
      </c>
      <c r="E282" s="6">
        <v>32.674360378538495</v>
      </c>
      <c r="F282" s="6">
        <v>0</v>
      </c>
      <c r="G282" s="6">
        <v>0</v>
      </c>
      <c r="H282" s="6">
        <v>176.70936676983138</v>
      </c>
      <c r="I282" s="6">
        <v>0</v>
      </c>
      <c r="J282" s="6">
        <v>0</v>
      </c>
      <c r="K282" s="6">
        <v>66.770593858360371</v>
      </c>
      <c r="L282" s="6">
        <v>0</v>
      </c>
      <c r="M282" s="6">
        <v>153.24674723249836</v>
      </c>
      <c r="N282" s="6">
        <v>71.602270388706529</v>
      </c>
      <c r="O282" s="6">
        <v>0</v>
      </c>
      <c r="P282" s="6">
        <v>87.308730720726544</v>
      </c>
      <c r="Q282" s="6">
        <v>35.778911029973642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367.75305046164249</v>
      </c>
      <c r="X282" s="6">
        <v>0</v>
      </c>
      <c r="Y282" s="6">
        <v>1.9627144622522792</v>
      </c>
      <c r="Z282" s="6">
        <v>22.721190705148274</v>
      </c>
      <c r="AA282" s="6">
        <v>8.9670867581444327</v>
      </c>
      <c r="AB282" s="6">
        <v>0</v>
      </c>
      <c r="AC282" s="6">
        <v>0</v>
      </c>
      <c r="AD282" s="6">
        <v>275.84426364038245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310.65957514055117</v>
      </c>
      <c r="AK282" s="6">
        <v>0</v>
      </c>
      <c r="AL282" s="6">
        <v>0</v>
      </c>
      <c r="AM282" s="6">
        <v>5.8218978617410357</v>
      </c>
      <c r="AN282" s="6">
        <v>0</v>
      </c>
      <c r="AO282" s="6">
        <v>0</v>
      </c>
      <c r="AP282" s="6">
        <v>9.5505240265933935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7">
        <v>222.93889308239523</v>
      </c>
    </row>
    <row r="283" spans="1:50" x14ac:dyDescent="0.2">
      <c r="A283" s="5">
        <v>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196.72196462546253</v>
      </c>
      <c r="H283" s="6">
        <v>0</v>
      </c>
      <c r="I283" s="6">
        <v>39.688618779325225</v>
      </c>
      <c r="J283" s="6">
        <v>9.9510388915705335</v>
      </c>
      <c r="K283" s="6">
        <v>70.385747168817943</v>
      </c>
      <c r="L283" s="6">
        <v>0</v>
      </c>
      <c r="M283" s="6">
        <v>0</v>
      </c>
      <c r="N283" s="6">
        <v>0</v>
      </c>
      <c r="O283" s="6">
        <v>176.03544970022904</v>
      </c>
      <c r="P283" s="6">
        <v>0</v>
      </c>
      <c r="Q283" s="6">
        <v>0</v>
      </c>
      <c r="R283" s="6">
        <v>0</v>
      </c>
      <c r="S283" s="6">
        <v>0</v>
      </c>
      <c r="T283" s="6">
        <v>113.7224693624089</v>
      </c>
      <c r="U283" s="6">
        <v>158.99174222498596</v>
      </c>
      <c r="V283" s="6">
        <v>0</v>
      </c>
      <c r="W283" s="6">
        <v>0</v>
      </c>
      <c r="X283" s="6">
        <v>21.864066635726431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175.22019114135355</v>
      </c>
      <c r="AG283" s="6">
        <v>27.858111592444402</v>
      </c>
      <c r="AH283" s="6">
        <v>0</v>
      </c>
      <c r="AI283" s="6">
        <v>0</v>
      </c>
      <c r="AJ283" s="6">
        <v>270.06449456697374</v>
      </c>
      <c r="AK283" s="6">
        <v>0</v>
      </c>
      <c r="AL283" s="6">
        <v>0</v>
      </c>
      <c r="AM283" s="6">
        <v>6.0830056193026394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485.70519294599399</v>
      </c>
      <c r="AV283" s="6">
        <v>77.921598419684869</v>
      </c>
      <c r="AW283" s="6">
        <v>1122.3718795997752</v>
      </c>
      <c r="AX283" s="7">
        <v>91.725085522627523</v>
      </c>
    </row>
    <row r="284" spans="1:50" x14ac:dyDescent="0.2">
      <c r="A284" s="5">
        <v>0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120.98101650873923</v>
      </c>
      <c r="M284" s="6">
        <v>0</v>
      </c>
      <c r="N284" s="6">
        <v>0</v>
      </c>
      <c r="O284" s="6">
        <v>0</v>
      </c>
      <c r="P284" s="6">
        <v>8.8877292267507073</v>
      </c>
      <c r="Q284" s="6">
        <v>25.865270690588659</v>
      </c>
      <c r="R284" s="6">
        <v>0</v>
      </c>
      <c r="S284" s="6">
        <v>0</v>
      </c>
      <c r="T284" s="6">
        <v>0</v>
      </c>
      <c r="U284" s="6">
        <v>102.00437606422975</v>
      </c>
      <c r="V284" s="6">
        <v>0</v>
      </c>
      <c r="W284" s="6">
        <v>0</v>
      </c>
      <c r="X284" s="6">
        <v>0</v>
      </c>
      <c r="Y284" s="6">
        <v>3.9114535643143427</v>
      </c>
      <c r="Z284" s="6">
        <v>97.898066344102972</v>
      </c>
      <c r="AA284" s="6">
        <v>0</v>
      </c>
      <c r="AB284" s="6">
        <v>0</v>
      </c>
      <c r="AC284" s="6">
        <v>72.126332500039098</v>
      </c>
      <c r="AD284" s="6">
        <v>0</v>
      </c>
      <c r="AE284" s="6">
        <v>244.5114805231201</v>
      </c>
      <c r="AF284" s="6">
        <v>0</v>
      </c>
      <c r="AG284" s="6">
        <v>0</v>
      </c>
      <c r="AH284" s="6">
        <v>0</v>
      </c>
      <c r="AI284" s="6">
        <v>184.00746753494786</v>
      </c>
      <c r="AJ284" s="6">
        <v>0</v>
      </c>
      <c r="AK284" s="6">
        <v>0</v>
      </c>
      <c r="AL284" s="6">
        <v>0</v>
      </c>
      <c r="AM284" s="6">
        <v>114.38859146870391</v>
      </c>
      <c r="AN284" s="6">
        <v>0</v>
      </c>
      <c r="AO284" s="6">
        <v>227.00363030289191</v>
      </c>
      <c r="AP284" s="6">
        <v>333.06289852128248</v>
      </c>
      <c r="AQ284" s="6">
        <v>677.14861594428248</v>
      </c>
      <c r="AR284" s="6">
        <v>3000</v>
      </c>
      <c r="AS284" s="6">
        <v>6.8027412003457357</v>
      </c>
      <c r="AT284" s="6">
        <v>0</v>
      </c>
      <c r="AU284" s="6">
        <v>0</v>
      </c>
      <c r="AV284" s="6">
        <v>0</v>
      </c>
      <c r="AW284" s="6">
        <v>0</v>
      </c>
      <c r="AX284" s="7">
        <v>168.59419736256086</v>
      </c>
    </row>
    <row r="285" spans="1:50" x14ac:dyDescent="0.2">
      <c r="A285" s="5">
        <v>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13.632495963152905</v>
      </c>
      <c r="L285" s="6">
        <v>0</v>
      </c>
      <c r="M285" s="6">
        <v>0</v>
      </c>
      <c r="N285" s="6">
        <v>0</v>
      </c>
      <c r="O285" s="6">
        <v>142.06439651991332</v>
      </c>
      <c r="P285" s="6">
        <v>79.710242672494132</v>
      </c>
      <c r="Q285" s="6">
        <v>64.838862359570157</v>
      </c>
      <c r="R285" s="6">
        <v>256.16992866903911</v>
      </c>
      <c r="S285" s="6">
        <v>137.47498929363383</v>
      </c>
      <c r="T285" s="6">
        <v>17.738327218661198</v>
      </c>
      <c r="U285" s="6">
        <v>0</v>
      </c>
      <c r="V285" s="6">
        <v>0</v>
      </c>
      <c r="W285" s="6">
        <v>352.88053560357002</v>
      </c>
      <c r="X285" s="6">
        <v>419.48289373090574</v>
      </c>
      <c r="Y285" s="6">
        <v>263.48012248229634</v>
      </c>
      <c r="Z285" s="6">
        <v>0</v>
      </c>
      <c r="AA285" s="6">
        <v>0</v>
      </c>
      <c r="AB285" s="6">
        <v>0</v>
      </c>
      <c r="AC285" s="6">
        <v>43.388759640575245</v>
      </c>
      <c r="AD285" s="6">
        <v>0</v>
      </c>
      <c r="AE285" s="6">
        <v>0</v>
      </c>
      <c r="AF285" s="6">
        <v>131.91416819320239</v>
      </c>
      <c r="AG285" s="6">
        <v>30.803899575906144</v>
      </c>
      <c r="AH285" s="6">
        <v>0</v>
      </c>
      <c r="AI285" s="6">
        <v>0</v>
      </c>
      <c r="AJ285" s="6">
        <v>0</v>
      </c>
      <c r="AK285" s="6">
        <v>38.145985627561913</v>
      </c>
      <c r="AL285" s="6">
        <v>0</v>
      </c>
      <c r="AM285" s="6">
        <v>389.206640658384</v>
      </c>
      <c r="AN285" s="6">
        <v>214.97595369494775</v>
      </c>
      <c r="AO285" s="6">
        <v>943.33363401339784</v>
      </c>
      <c r="AP285" s="6">
        <v>175.29284875409394</v>
      </c>
      <c r="AQ285" s="6">
        <v>0</v>
      </c>
      <c r="AR285" s="6">
        <v>108.52501640269202</v>
      </c>
      <c r="AS285" s="6">
        <v>309.05784317615598</v>
      </c>
      <c r="AT285" s="6">
        <v>0</v>
      </c>
      <c r="AU285" s="6">
        <v>46.548691645815325</v>
      </c>
      <c r="AV285" s="6">
        <v>0</v>
      </c>
      <c r="AW285" s="6">
        <v>0</v>
      </c>
      <c r="AX285" s="7">
        <v>209.57216059433449</v>
      </c>
    </row>
    <row r="286" spans="1:50" x14ac:dyDescent="0.2">
      <c r="A286" s="5">
        <v>0</v>
      </c>
      <c r="B286" s="6">
        <v>50.850937767814685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328.65490068015151</v>
      </c>
      <c r="K286" s="6">
        <v>0</v>
      </c>
      <c r="L286" s="6">
        <v>0</v>
      </c>
      <c r="M286" s="6">
        <v>65.243222013227751</v>
      </c>
      <c r="N286" s="6">
        <v>0</v>
      </c>
      <c r="O286" s="6">
        <v>56.65797879197271</v>
      </c>
      <c r="P286" s="6">
        <v>454.8665412096293</v>
      </c>
      <c r="Q286" s="6">
        <v>0</v>
      </c>
      <c r="R286" s="6">
        <v>157.61090639137956</v>
      </c>
      <c r="S286" s="6">
        <v>0</v>
      </c>
      <c r="T286" s="6">
        <v>95.88454421892493</v>
      </c>
      <c r="U286" s="6">
        <v>0</v>
      </c>
      <c r="V286" s="6">
        <v>106.81640100735331</v>
      </c>
      <c r="W286" s="6">
        <v>217.2322895651464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40.708134931640416</v>
      </c>
      <c r="AF286" s="6">
        <v>0</v>
      </c>
      <c r="AG286" s="6">
        <v>0</v>
      </c>
      <c r="AH286" s="6">
        <v>111.43901390896144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441.75714820850135</v>
      </c>
      <c r="AV286" s="6">
        <v>0</v>
      </c>
      <c r="AW286" s="6">
        <v>0</v>
      </c>
      <c r="AX286" s="7">
        <v>0</v>
      </c>
    </row>
    <row r="287" spans="1:50" x14ac:dyDescent="0.2">
      <c r="A287" s="5">
        <v>3000</v>
      </c>
      <c r="B287" s="6">
        <v>55.673381929206244</v>
      </c>
      <c r="C287" s="6">
        <v>0</v>
      </c>
      <c r="D287" s="6">
        <v>0</v>
      </c>
      <c r="E287" s="6">
        <v>69.011676759448619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46.49924039834832</v>
      </c>
      <c r="N287" s="6">
        <v>103.47723775182658</v>
      </c>
      <c r="O287" s="6">
        <v>0</v>
      </c>
      <c r="P287" s="6">
        <v>0</v>
      </c>
      <c r="Q287" s="6">
        <v>628.31706331066698</v>
      </c>
      <c r="R287" s="6">
        <v>0</v>
      </c>
      <c r="S287" s="6">
        <v>154.66607478195147</v>
      </c>
      <c r="T287" s="6">
        <v>103.90860821367278</v>
      </c>
      <c r="U287" s="6">
        <v>0</v>
      </c>
      <c r="V287" s="6">
        <v>443.66609083810181</v>
      </c>
      <c r="W287" s="6">
        <v>51.106965327598573</v>
      </c>
      <c r="X287" s="6">
        <v>0</v>
      </c>
      <c r="Y287" s="6">
        <v>40.296742177208216</v>
      </c>
      <c r="Z287" s="6">
        <v>0</v>
      </c>
      <c r="AA287" s="6">
        <v>0</v>
      </c>
      <c r="AB287" s="6">
        <v>0</v>
      </c>
      <c r="AC287" s="6">
        <v>138.80221237576734</v>
      </c>
      <c r="AD287" s="6">
        <v>0</v>
      </c>
      <c r="AE287" s="6">
        <v>0</v>
      </c>
      <c r="AF287" s="6">
        <v>0</v>
      </c>
      <c r="AG287" s="6">
        <v>720.15686334606971</v>
      </c>
      <c r="AH287" s="6">
        <v>18.347154148198115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162.51032469362008</v>
      </c>
      <c r="AO287" s="6">
        <v>0</v>
      </c>
      <c r="AP287" s="6">
        <v>0</v>
      </c>
      <c r="AQ287" s="6">
        <v>133.20689557906826</v>
      </c>
      <c r="AR287" s="6">
        <v>0</v>
      </c>
      <c r="AS287" s="6">
        <v>319.0902696501721</v>
      </c>
      <c r="AT287" s="6">
        <v>0</v>
      </c>
      <c r="AU287" s="6">
        <v>0</v>
      </c>
      <c r="AV287" s="6">
        <v>0</v>
      </c>
      <c r="AW287" s="6">
        <v>67.780273941302312</v>
      </c>
      <c r="AX287" s="7">
        <v>17.736187595963656</v>
      </c>
    </row>
    <row r="288" spans="1:50" x14ac:dyDescent="0.2">
      <c r="A288" s="5">
        <v>0</v>
      </c>
      <c r="B288" s="6">
        <v>0</v>
      </c>
      <c r="C288" s="6">
        <v>0</v>
      </c>
      <c r="D288" s="6">
        <v>114.80116501367365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774.17788532253371</v>
      </c>
      <c r="P288" s="6">
        <v>118.92693789253053</v>
      </c>
      <c r="Q288" s="6">
        <v>128.95191215091927</v>
      </c>
      <c r="R288" s="6">
        <v>0</v>
      </c>
      <c r="S288" s="6">
        <v>0</v>
      </c>
      <c r="T288" s="6">
        <v>0</v>
      </c>
      <c r="U288" s="6">
        <v>0</v>
      </c>
      <c r="V288" s="6">
        <v>167.63355563768255</v>
      </c>
      <c r="W288" s="6">
        <v>0</v>
      </c>
      <c r="X288" s="6">
        <v>192.40408159284289</v>
      </c>
      <c r="Y288" s="6">
        <v>226.89982473477949</v>
      </c>
      <c r="Z288" s="6">
        <v>94.470304378638957</v>
      </c>
      <c r="AA288" s="6">
        <v>0</v>
      </c>
      <c r="AB288" s="6">
        <v>6.3145491959003266</v>
      </c>
      <c r="AC288" s="6">
        <v>12.917832416464989</v>
      </c>
      <c r="AD288" s="6">
        <v>0</v>
      </c>
      <c r="AE288" s="6">
        <v>0</v>
      </c>
      <c r="AF288" s="6">
        <v>34.2668170791585</v>
      </c>
      <c r="AG288" s="6">
        <v>0</v>
      </c>
      <c r="AH288" s="6">
        <v>0</v>
      </c>
      <c r="AI288" s="6">
        <v>0</v>
      </c>
      <c r="AJ288" s="6">
        <v>38.915623313815559</v>
      </c>
      <c r="AK288" s="6">
        <v>0</v>
      </c>
      <c r="AL288" s="6">
        <v>0</v>
      </c>
      <c r="AM288" s="6">
        <v>45.314724333499726</v>
      </c>
      <c r="AN288" s="6">
        <v>0</v>
      </c>
      <c r="AO288" s="6">
        <v>0</v>
      </c>
      <c r="AP288" s="6">
        <v>76.41127018948373</v>
      </c>
      <c r="AQ288" s="6">
        <v>76.525776787038922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220.56820637402689</v>
      </c>
      <c r="AX288" s="7">
        <v>90.710103320706367</v>
      </c>
    </row>
    <row r="289" spans="1:56" x14ac:dyDescent="0.2">
      <c r="A289" s="5">
        <v>0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0.45402926887072681</v>
      </c>
      <c r="Q289" s="6">
        <v>77.654925948882465</v>
      </c>
      <c r="R289" s="6">
        <v>269.75709361718691</v>
      </c>
      <c r="S289" s="6">
        <v>194.46895292785484</v>
      </c>
      <c r="T289" s="6">
        <v>10.999808752372246</v>
      </c>
      <c r="U289" s="6">
        <v>96.634665360023064</v>
      </c>
      <c r="V289" s="6">
        <v>0</v>
      </c>
      <c r="W289" s="6">
        <v>35.557121825239847</v>
      </c>
      <c r="X289" s="6">
        <v>0</v>
      </c>
      <c r="Y289" s="6">
        <v>14.926423460282422</v>
      </c>
      <c r="Z289" s="6">
        <v>8.0623145001677585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60.418242266454854</v>
      </c>
      <c r="AG289" s="6">
        <v>0</v>
      </c>
      <c r="AH289" s="6">
        <v>103.05043552882398</v>
      </c>
      <c r="AI289" s="6">
        <v>36.283522774949233</v>
      </c>
      <c r="AJ289" s="6">
        <v>0</v>
      </c>
      <c r="AK289" s="6">
        <v>0</v>
      </c>
      <c r="AL289" s="6">
        <v>40.952842435886396</v>
      </c>
      <c r="AM289" s="6">
        <v>0</v>
      </c>
      <c r="AN289" s="6">
        <v>0</v>
      </c>
      <c r="AO289" s="6">
        <v>209.57483872672947</v>
      </c>
      <c r="AP289" s="6">
        <v>0</v>
      </c>
      <c r="AQ289" s="6">
        <v>157.78649606442423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229.8772700324771</v>
      </c>
      <c r="AX289" s="7">
        <v>0</v>
      </c>
    </row>
    <row r="290" spans="1:56" x14ac:dyDescent="0.2">
      <c r="A290" s="5">
        <v>0</v>
      </c>
      <c r="B290" s="6">
        <v>0</v>
      </c>
      <c r="C290" s="6">
        <v>83.124342279790199</v>
      </c>
      <c r="D290" s="6">
        <v>0</v>
      </c>
      <c r="E290" s="6">
        <v>3000</v>
      </c>
      <c r="F290" s="6">
        <v>3000</v>
      </c>
      <c r="G290" s="6">
        <v>0</v>
      </c>
      <c r="H290" s="6">
        <v>520.93824879745171</v>
      </c>
      <c r="I290" s="6">
        <v>0</v>
      </c>
      <c r="J290" s="6">
        <v>62.489776069158324</v>
      </c>
      <c r="K290" s="6">
        <v>0</v>
      </c>
      <c r="L290" s="6">
        <v>0</v>
      </c>
      <c r="M290" s="6">
        <v>0</v>
      </c>
      <c r="N290" s="6">
        <v>13.706334447347672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22.407752329614141</v>
      </c>
      <c r="W290" s="6">
        <v>79.097200046076523</v>
      </c>
      <c r="X290" s="6">
        <v>154.31745324867825</v>
      </c>
      <c r="Y290" s="6">
        <v>326.55545687471704</v>
      </c>
      <c r="Z290" s="6">
        <v>0</v>
      </c>
      <c r="AA290" s="6">
        <v>75.004599789434451</v>
      </c>
      <c r="AB290" s="6">
        <v>73.26853351128284</v>
      </c>
      <c r="AC290" s="6">
        <v>187.90628974127958</v>
      </c>
      <c r="AD290" s="6">
        <v>0</v>
      </c>
      <c r="AE290" s="6">
        <v>0</v>
      </c>
      <c r="AF290" s="6">
        <v>233.35419430180445</v>
      </c>
      <c r="AG290" s="6">
        <v>0</v>
      </c>
      <c r="AH290" s="6">
        <v>30.90158393885531</v>
      </c>
      <c r="AI290" s="6">
        <v>0</v>
      </c>
      <c r="AJ290" s="6">
        <v>0</v>
      </c>
      <c r="AK290" s="6">
        <v>0</v>
      </c>
      <c r="AL290" s="6">
        <v>0</v>
      </c>
      <c r="AM290" s="6">
        <v>65.193702756311723</v>
      </c>
      <c r="AN290" s="6">
        <v>0</v>
      </c>
      <c r="AO290" s="6">
        <v>122.51541778894079</v>
      </c>
      <c r="AP290" s="6">
        <v>0</v>
      </c>
      <c r="AQ290" s="6">
        <v>0</v>
      </c>
      <c r="AR290" s="6">
        <v>328.20220181852437</v>
      </c>
      <c r="AS290" s="6">
        <v>0</v>
      </c>
      <c r="AT290" s="6">
        <v>0</v>
      </c>
      <c r="AU290" s="6">
        <v>0</v>
      </c>
      <c r="AV290" s="6">
        <v>8.5983005698835768E-2</v>
      </c>
      <c r="AW290" s="6">
        <v>0</v>
      </c>
      <c r="AX290" s="7">
        <v>0</v>
      </c>
    </row>
    <row r="291" spans="1:56" x14ac:dyDescent="0.2">
      <c r="A291" s="5">
        <v>0</v>
      </c>
      <c r="B291" s="6">
        <v>0</v>
      </c>
      <c r="C291" s="6">
        <v>0</v>
      </c>
      <c r="D291" s="6">
        <v>0</v>
      </c>
      <c r="E291" s="6">
        <v>3000</v>
      </c>
      <c r="F291" s="6">
        <v>3000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128.09968064659733</v>
      </c>
      <c r="T291" s="6">
        <v>217.14871771637081</v>
      </c>
      <c r="U291" s="6">
        <v>44.023371863415832</v>
      </c>
      <c r="V291" s="6">
        <v>33.24497418477813</v>
      </c>
      <c r="W291" s="6">
        <v>0</v>
      </c>
      <c r="X291" s="6">
        <v>227.67305410679819</v>
      </c>
      <c r="Y291" s="6">
        <v>0</v>
      </c>
      <c r="Z291" s="6">
        <v>130.96970345021919</v>
      </c>
      <c r="AA291" s="6">
        <v>0</v>
      </c>
      <c r="AB291" s="6">
        <v>13.848881680726208</v>
      </c>
      <c r="AC291" s="6">
        <v>0</v>
      </c>
      <c r="AD291" s="6">
        <v>0</v>
      </c>
      <c r="AE291" s="6">
        <v>0</v>
      </c>
      <c r="AF291" s="6">
        <v>180.26495076175433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297.5997920859927</v>
      </c>
      <c r="AM291" s="6">
        <v>0</v>
      </c>
      <c r="AN291" s="6">
        <v>105.90052656388298</v>
      </c>
      <c r="AO291" s="6">
        <v>49.310555887033843</v>
      </c>
      <c r="AP291" s="6">
        <v>0</v>
      </c>
      <c r="AQ291" s="6">
        <v>291.27172777576607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248.06239892209533</v>
      </c>
      <c r="AX291" s="7">
        <v>0</v>
      </c>
    </row>
    <row r="292" spans="1:56" x14ac:dyDescent="0.2">
      <c r="A292" s="5">
        <v>0</v>
      </c>
      <c r="B292" s="6">
        <v>0</v>
      </c>
      <c r="C292" s="6">
        <v>100.08537354293367</v>
      </c>
      <c r="D292" s="6">
        <v>0</v>
      </c>
      <c r="E292" s="6">
        <v>0</v>
      </c>
      <c r="F292" s="6">
        <v>0</v>
      </c>
      <c r="G292" s="6">
        <v>3000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136.98751330930372</v>
      </c>
      <c r="O292" s="6">
        <v>0</v>
      </c>
      <c r="P292" s="6">
        <v>0</v>
      </c>
      <c r="Q292" s="6">
        <v>138.13628971302523</v>
      </c>
      <c r="R292" s="6">
        <v>0</v>
      </c>
      <c r="S292" s="6">
        <v>0</v>
      </c>
      <c r="T292" s="6">
        <v>35.932463044361612</v>
      </c>
      <c r="U292" s="6">
        <v>109.0257306291569</v>
      </c>
      <c r="V292" s="6">
        <v>60.667642260886169</v>
      </c>
      <c r="W292" s="6">
        <v>94.054292717758017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51.724965395378149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131.32699712604472</v>
      </c>
      <c r="AO292" s="6">
        <v>0</v>
      </c>
      <c r="AP292" s="6">
        <v>0</v>
      </c>
      <c r="AQ292" s="6">
        <v>0</v>
      </c>
      <c r="AR292" s="6">
        <v>143.17734225501272</v>
      </c>
      <c r="AS292" s="6">
        <v>0</v>
      </c>
      <c r="AT292" s="6">
        <v>213.29601922008669</v>
      </c>
      <c r="AU292" s="6">
        <v>0</v>
      </c>
      <c r="AV292" s="6">
        <v>0</v>
      </c>
      <c r="AW292" s="6">
        <v>0</v>
      </c>
      <c r="AX292" s="7">
        <v>0</v>
      </c>
    </row>
    <row r="293" spans="1:56" x14ac:dyDescent="0.2">
      <c r="A293" s="5">
        <v>0</v>
      </c>
      <c r="B293" s="6">
        <v>0</v>
      </c>
      <c r="C293" s="6">
        <v>0</v>
      </c>
      <c r="D293" s="6">
        <v>0</v>
      </c>
      <c r="E293" s="6">
        <v>0</v>
      </c>
      <c r="F293" s="6">
        <v>3000</v>
      </c>
      <c r="G293" s="6">
        <v>3000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115.03840961018204</v>
      </c>
      <c r="S293" s="6">
        <v>18.790878376528326</v>
      </c>
      <c r="T293" s="6">
        <v>121.38557124727458</v>
      </c>
      <c r="U293" s="6">
        <v>0</v>
      </c>
      <c r="V293" s="6">
        <v>0</v>
      </c>
      <c r="W293" s="6">
        <v>0</v>
      </c>
      <c r="X293" s="6">
        <v>15.905361856320269</v>
      </c>
      <c r="Y293" s="6">
        <v>20.318888186007825</v>
      </c>
      <c r="Z293" s="6">
        <v>0</v>
      </c>
      <c r="AA293" s="6">
        <v>209.32282391502486</v>
      </c>
      <c r="AB293" s="6">
        <v>0</v>
      </c>
      <c r="AC293" s="6">
        <v>156.30806695643014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146.78665388526679</v>
      </c>
      <c r="AQ293" s="6">
        <v>0</v>
      </c>
      <c r="AR293" s="6">
        <v>0</v>
      </c>
      <c r="AS293" s="6">
        <v>10.912647664277756</v>
      </c>
      <c r="AT293" s="6">
        <v>0</v>
      </c>
      <c r="AU293" s="6">
        <v>0</v>
      </c>
      <c r="AV293" s="6">
        <v>701.90309752005078</v>
      </c>
      <c r="AW293" s="6">
        <v>0</v>
      </c>
      <c r="AX293" s="7">
        <v>0</v>
      </c>
    </row>
    <row r="294" spans="1:56" x14ac:dyDescent="0.2">
      <c r="A294" s="5">
        <v>0</v>
      </c>
      <c r="B294" s="6">
        <v>0</v>
      </c>
      <c r="C294" s="6">
        <v>0</v>
      </c>
      <c r="D294" s="6">
        <v>0</v>
      </c>
      <c r="E294" s="6">
        <v>0</v>
      </c>
      <c r="F294" s="6">
        <v>3000</v>
      </c>
      <c r="G294" s="6">
        <v>4959.2830884569266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218.27756607486162</v>
      </c>
      <c r="W294" s="6">
        <v>0</v>
      </c>
      <c r="X294" s="6">
        <v>0</v>
      </c>
      <c r="Y294" s="6">
        <v>0</v>
      </c>
      <c r="Z294" s="6">
        <v>212.41188331676994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10.624774023555347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18.35341477978136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106.89464806029855</v>
      </c>
      <c r="AU294" s="6">
        <v>3000</v>
      </c>
      <c r="AV294" s="6">
        <v>0</v>
      </c>
      <c r="AW294" s="6">
        <v>0</v>
      </c>
      <c r="AX294" s="7">
        <v>0</v>
      </c>
    </row>
    <row r="295" spans="1:56" x14ac:dyDescent="0.2">
      <c r="A295" s="5">
        <v>0</v>
      </c>
      <c r="B295" s="6">
        <v>0</v>
      </c>
      <c r="C295" s="6">
        <v>0</v>
      </c>
      <c r="D295" s="6">
        <v>0</v>
      </c>
      <c r="E295" s="6">
        <v>0</v>
      </c>
      <c r="F295" s="6">
        <v>343.45894105196157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25.678178349620339</v>
      </c>
      <c r="O295" s="6">
        <v>2041.9872723094609</v>
      </c>
      <c r="P295" s="6">
        <v>0</v>
      </c>
      <c r="Q295" s="6">
        <v>59.966795662041022</v>
      </c>
      <c r="R295" s="6">
        <v>0</v>
      </c>
      <c r="S295" s="6">
        <v>0</v>
      </c>
      <c r="T295" s="6">
        <v>125.67832087269198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46.817574086799596</v>
      </c>
      <c r="AC295" s="6">
        <v>0</v>
      </c>
      <c r="AD295" s="6">
        <v>0</v>
      </c>
      <c r="AE295" s="6">
        <v>27.838494100028129</v>
      </c>
      <c r="AF295" s="6">
        <v>0</v>
      </c>
      <c r="AG295" s="6">
        <v>0</v>
      </c>
      <c r="AH295" s="6">
        <v>0</v>
      </c>
      <c r="AI295" s="6">
        <v>0</v>
      </c>
      <c r="AJ295" s="6">
        <v>29.680582348549251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347.61918811558462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3000</v>
      </c>
      <c r="AW295" s="6">
        <v>50.721961046562683</v>
      </c>
      <c r="AX295" s="7">
        <v>83.132971431885835</v>
      </c>
    </row>
    <row r="296" spans="1:56" x14ac:dyDescent="0.2">
      <c r="A296" s="5">
        <v>0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108.07872796690981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33.789632348531541</v>
      </c>
      <c r="X296" s="6">
        <v>0</v>
      </c>
      <c r="Y296" s="6">
        <v>0</v>
      </c>
      <c r="Z296" s="6">
        <v>31.735388063495975</v>
      </c>
      <c r="AA296" s="6">
        <v>0</v>
      </c>
      <c r="AB296" s="6">
        <v>0</v>
      </c>
      <c r="AC296" s="6">
        <v>0</v>
      </c>
      <c r="AD296" s="6">
        <v>564.94211805962777</v>
      </c>
      <c r="AE296" s="6">
        <v>0</v>
      </c>
      <c r="AF296" s="6">
        <v>34.838041030718159</v>
      </c>
      <c r="AG296" s="6">
        <v>0</v>
      </c>
      <c r="AH296" s="6">
        <v>0</v>
      </c>
      <c r="AI296" s="6">
        <v>0</v>
      </c>
      <c r="AJ296" s="6">
        <v>0</v>
      </c>
      <c r="AK296" s="6">
        <v>59.984374417816525</v>
      </c>
      <c r="AL296" s="6">
        <v>12.888616844160879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7">
        <v>0</v>
      </c>
    </row>
    <row r="297" spans="1:56" x14ac:dyDescent="0.2">
      <c r="A297" s="5">
        <v>0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136.44740749446237</v>
      </c>
      <c r="O297" s="6">
        <v>139.34846263976078</v>
      </c>
      <c r="P297" s="6">
        <v>40.586320160803552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50.803397182937715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56.7232506538694</v>
      </c>
      <c r="AU297" s="6">
        <v>0</v>
      </c>
      <c r="AV297" s="6">
        <v>0</v>
      </c>
      <c r="AW297" s="6">
        <v>0</v>
      </c>
      <c r="AX297" s="7">
        <v>0</v>
      </c>
      <c r="BA297" s="13" t="s">
        <v>2</v>
      </c>
      <c r="BB297" s="13" t="s">
        <v>3</v>
      </c>
      <c r="BC297" s="13"/>
      <c r="BD297" s="13"/>
    </row>
    <row r="298" spans="1:56" x14ac:dyDescent="0.2">
      <c r="A298" s="5">
        <v>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2.3715474928767435</v>
      </c>
      <c r="M298" s="6">
        <v>0.96206878971861443</v>
      </c>
      <c r="N298" s="6">
        <v>0</v>
      </c>
      <c r="O298" s="6">
        <v>0</v>
      </c>
      <c r="P298" s="6">
        <v>0</v>
      </c>
      <c r="Q298" s="6">
        <v>100.32042462946538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39.426371702409142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39.97292986764387</v>
      </c>
      <c r="AK298" s="6">
        <v>10.348407302289161</v>
      </c>
      <c r="AL298" s="6">
        <v>0</v>
      </c>
      <c r="AM298" s="6">
        <v>0</v>
      </c>
      <c r="AN298" s="6">
        <v>0</v>
      </c>
      <c r="AO298" s="6">
        <v>0</v>
      </c>
      <c r="AP298" s="6">
        <v>357.46634684307355</v>
      </c>
      <c r="AQ298" s="6">
        <v>44.125323319241033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7">
        <v>3000</v>
      </c>
      <c r="BA298" s="13">
        <f>AVERAGE(M255:AQ285)</f>
        <v>183.42706786728323</v>
      </c>
      <c r="BB298" s="13" t="s">
        <v>4</v>
      </c>
      <c r="BC298" s="13"/>
      <c r="BD298" s="13"/>
    </row>
    <row r="299" spans="1:56" x14ac:dyDescent="0.2">
      <c r="A299" s="5">
        <v>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89.433048739670539</v>
      </c>
      <c r="P299" s="6">
        <v>34.740128604251368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42.53628376987308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54.07736080230643</v>
      </c>
      <c r="AM299" s="6">
        <v>0</v>
      </c>
      <c r="AN299" s="6">
        <v>64.46081216498942</v>
      </c>
      <c r="AO299" s="6">
        <v>0</v>
      </c>
      <c r="AP299" s="6">
        <v>0</v>
      </c>
      <c r="AQ299" s="6">
        <v>104.47850917094911</v>
      </c>
      <c r="AR299" s="6">
        <v>937.97710655113633</v>
      </c>
      <c r="AS299" s="6">
        <v>0</v>
      </c>
      <c r="AT299" s="6">
        <v>98.710188366556395</v>
      </c>
      <c r="AU299" s="6">
        <v>563.54071661985381</v>
      </c>
      <c r="AV299" s="6">
        <v>0</v>
      </c>
      <c r="AW299" s="6">
        <v>9.0750234066895246</v>
      </c>
      <c r="AX299" s="7">
        <v>0</v>
      </c>
      <c r="BA299" s="13" t="s">
        <v>5</v>
      </c>
      <c r="BB299" s="13" t="s">
        <v>6</v>
      </c>
      <c r="BC299" s="13" t="s">
        <v>7</v>
      </c>
      <c r="BD299" s="13" t="s">
        <v>6</v>
      </c>
    </row>
    <row r="300" spans="1:56" x14ac:dyDescent="0.2">
      <c r="A300" s="10">
        <v>0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20.338226226292591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872.4747418631473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180.6339481202067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190.19952114865782</v>
      </c>
      <c r="AW300" s="11">
        <v>0</v>
      </c>
      <c r="AX300" s="12">
        <v>501.98186353421625</v>
      </c>
      <c r="BA300" s="13">
        <f>31*31*64*50*10^(-12)</f>
        <v>3.0751999999999998E-6</v>
      </c>
      <c r="BB300" s="13" t="s">
        <v>8</v>
      </c>
      <c r="BC300" s="13">
        <f>BA298*BA300</f>
        <v>5.6407491910546938E-4</v>
      </c>
      <c r="BD300" s="13" t="s">
        <v>9</v>
      </c>
    </row>
    <row r="301" spans="1:56" x14ac:dyDescent="0.2">
      <c r="A301" s="1">
        <v>0</v>
      </c>
      <c r="B301" s="2">
        <v>21.014506469285607</v>
      </c>
      <c r="C301" s="2">
        <v>150.71505399649868</v>
      </c>
      <c r="D301" s="2">
        <v>0</v>
      </c>
      <c r="E301" s="2">
        <v>0</v>
      </c>
      <c r="F301" s="2">
        <v>0</v>
      </c>
      <c r="G301" s="2">
        <v>0</v>
      </c>
      <c r="H301" s="2">
        <v>115.75192837134318</v>
      </c>
      <c r="I301" s="2">
        <v>164.2219747930435</v>
      </c>
      <c r="J301" s="2">
        <v>0</v>
      </c>
      <c r="K301" s="2">
        <v>0</v>
      </c>
      <c r="L301" s="2">
        <v>0</v>
      </c>
      <c r="M301" s="2">
        <v>0</v>
      </c>
      <c r="N301" s="2">
        <v>127.23944436007969</v>
      </c>
      <c r="O301" s="2">
        <v>50.042551407022984</v>
      </c>
      <c r="P301" s="2">
        <v>0</v>
      </c>
      <c r="Q301" s="2">
        <v>97.263802601173211</v>
      </c>
      <c r="R301" s="2">
        <v>0</v>
      </c>
      <c r="S301" s="2">
        <v>149.26481740396821</v>
      </c>
      <c r="T301" s="2">
        <v>261.50116469150225</v>
      </c>
      <c r="U301" s="2">
        <v>0</v>
      </c>
      <c r="V301" s="2">
        <v>111.43833794534385</v>
      </c>
      <c r="W301" s="2">
        <v>0</v>
      </c>
      <c r="X301" s="2">
        <v>0</v>
      </c>
      <c r="Y301" s="2">
        <v>4.7138235762704426</v>
      </c>
      <c r="Z301" s="2">
        <v>0</v>
      </c>
      <c r="AA301" s="2">
        <v>0</v>
      </c>
      <c r="AB301" s="2">
        <v>0</v>
      </c>
      <c r="AC301" s="2">
        <v>99.395200400898375</v>
      </c>
      <c r="AD301" s="2">
        <v>0</v>
      </c>
      <c r="AE301" s="2">
        <v>440.98035622604948</v>
      </c>
      <c r="AF301" s="2">
        <v>169.19599655120464</v>
      </c>
      <c r="AG301" s="2">
        <v>485.90338688213615</v>
      </c>
      <c r="AH301" s="2">
        <v>156.62535084839828</v>
      </c>
      <c r="AI301" s="2">
        <v>376.62546665597938</v>
      </c>
      <c r="AJ301" s="2">
        <v>0</v>
      </c>
      <c r="AK301" s="2">
        <v>0</v>
      </c>
      <c r="AL301" s="2">
        <v>0</v>
      </c>
      <c r="AM301" s="2">
        <v>3.0793641931713864</v>
      </c>
      <c r="AN301" s="2">
        <v>0</v>
      </c>
      <c r="AO301" s="2">
        <v>0</v>
      </c>
      <c r="AP301" s="2">
        <v>0</v>
      </c>
      <c r="AQ301" s="2">
        <v>174.37410943933219</v>
      </c>
      <c r="AR301" s="2">
        <v>0</v>
      </c>
      <c r="AS301" s="2">
        <v>0</v>
      </c>
      <c r="AT301" s="2">
        <v>0</v>
      </c>
      <c r="AU301" s="2">
        <v>0</v>
      </c>
      <c r="AV301" s="2">
        <v>54.996310544760945</v>
      </c>
      <c r="AW301" s="2">
        <v>0</v>
      </c>
      <c r="AX301" s="4">
        <v>0</v>
      </c>
    </row>
    <row r="302" spans="1:56" x14ac:dyDescent="0.2">
      <c r="A302" s="5">
        <v>88.826352679249794</v>
      </c>
      <c r="B302" s="6">
        <v>0</v>
      </c>
      <c r="C302" s="6">
        <v>0</v>
      </c>
      <c r="D302" s="6">
        <v>0</v>
      </c>
      <c r="E302" s="6">
        <v>292.31843964780182</v>
      </c>
      <c r="F302" s="6">
        <v>694.15685563216675</v>
      </c>
      <c r="G302" s="6">
        <v>0</v>
      </c>
      <c r="H302" s="6">
        <v>431.12503937362635</v>
      </c>
      <c r="I302" s="6">
        <v>0</v>
      </c>
      <c r="J302" s="6">
        <v>0</v>
      </c>
      <c r="K302" s="6">
        <v>111.69999328427184</v>
      </c>
      <c r="L302" s="6">
        <v>293.23197171106449</v>
      </c>
      <c r="M302" s="6">
        <v>115.40029975577499</v>
      </c>
      <c r="N302" s="6">
        <v>223.73992447133514</v>
      </c>
      <c r="O302" s="6">
        <v>14.736203250863127</v>
      </c>
      <c r="P302" s="6">
        <v>331.78667946340965</v>
      </c>
      <c r="Q302" s="6">
        <v>0</v>
      </c>
      <c r="R302" s="6">
        <v>416.0243707090458</v>
      </c>
      <c r="S302" s="6">
        <v>43.108920684770055</v>
      </c>
      <c r="T302" s="6">
        <v>0</v>
      </c>
      <c r="U302" s="6">
        <v>0</v>
      </c>
      <c r="V302" s="6">
        <v>59.304620980757591</v>
      </c>
      <c r="W302" s="6">
        <v>0</v>
      </c>
      <c r="X302" s="6">
        <v>0</v>
      </c>
      <c r="Y302" s="6">
        <v>0</v>
      </c>
      <c r="Z302" s="6">
        <v>241.00625482505711</v>
      </c>
      <c r="AA302" s="6">
        <v>0</v>
      </c>
      <c r="AB302" s="6">
        <v>259.30813860218404</v>
      </c>
      <c r="AC302" s="6">
        <v>67.957614868962992</v>
      </c>
      <c r="AD302" s="6">
        <v>323.88485919334198</v>
      </c>
      <c r="AE302" s="6">
        <v>104.04543740133295</v>
      </c>
      <c r="AF302" s="6">
        <v>67.012870505745923</v>
      </c>
      <c r="AG302" s="6">
        <v>0</v>
      </c>
      <c r="AH302" s="6">
        <v>0</v>
      </c>
      <c r="AI302" s="6">
        <v>0</v>
      </c>
      <c r="AJ302" s="6">
        <v>65.193756808874241</v>
      </c>
      <c r="AK302" s="6">
        <v>29.798520122437367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3000</v>
      </c>
      <c r="AV302" s="6">
        <v>0</v>
      </c>
      <c r="AW302" s="6">
        <v>0</v>
      </c>
      <c r="AX302" s="7">
        <v>0</v>
      </c>
    </row>
    <row r="303" spans="1:56" x14ac:dyDescent="0.2">
      <c r="A303" s="5">
        <v>113.07947885893464</v>
      </c>
      <c r="B303" s="6">
        <v>364.97389127509223</v>
      </c>
      <c r="C303" s="6">
        <v>61.477557035518203</v>
      </c>
      <c r="D303" s="6">
        <v>224.89585311765995</v>
      </c>
      <c r="E303" s="6">
        <v>0</v>
      </c>
      <c r="F303" s="6">
        <v>78.30368500897157</v>
      </c>
      <c r="G303" s="6">
        <v>22.133478744466629</v>
      </c>
      <c r="H303" s="6">
        <v>0</v>
      </c>
      <c r="I303" s="6">
        <v>125.40215926798874</v>
      </c>
      <c r="J303" s="6">
        <v>40.58929267030544</v>
      </c>
      <c r="K303" s="6">
        <v>326.6831810981439</v>
      </c>
      <c r="L303" s="6">
        <v>145.1566936515369</v>
      </c>
      <c r="M303" s="6">
        <v>94.083460749478945</v>
      </c>
      <c r="N303" s="6">
        <v>74.335591022323115</v>
      </c>
      <c r="O303" s="6">
        <v>170.48675380710711</v>
      </c>
      <c r="P303" s="6">
        <v>0</v>
      </c>
      <c r="Q303" s="6">
        <v>157.87584359613493</v>
      </c>
      <c r="R303" s="6">
        <v>290.74332567511146</v>
      </c>
      <c r="S303" s="6">
        <v>102.62088723229226</v>
      </c>
      <c r="T303" s="6">
        <v>35.663355961228262</v>
      </c>
      <c r="U303" s="6">
        <v>45.394966921246578</v>
      </c>
      <c r="V303" s="6">
        <v>203.95678063945388</v>
      </c>
      <c r="W303" s="6">
        <v>270.68834087594087</v>
      </c>
      <c r="X303" s="6">
        <v>678.9788610185301</v>
      </c>
      <c r="Y303" s="6">
        <v>201.00157582764359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327.20434774975274</v>
      </c>
      <c r="AK303" s="6">
        <v>278.61730635279719</v>
      </c>
      <c r="AL303" s="6">
        <v>0</v>
      </c>
      <c r="AM303" s="6">
        <v>176.24192347489361</v>
      </c>
      <c r="AN303" s="6">
        <v>0</v>
      </c>
      <c r="AO303" s="6">
        <v>319.86488427988525</v>
      </c>
      <c r="AP303" s="6">
        <v>0</v>
      </c>
      <c r="AQ303" s="6">
        <v>52.728436897656593</v>
      </c>
      <c r="AR303" s="6">
        <v>723.60154725510483</v>
      </c>
      <c r="AS303" s="6">
        <v>223.24509014444084</v>
      </c>
      <c r="AT303" s="6">
        <v>0</v>
      </c>
      <c r="AU303" s="6">
        <v>0</v>
      </c>
      <c r="AV303" s="6">
        <v>140.2161392377152</v>
      </c>
      <c r="AW303" s="6">
        <v>0</v>
      </c>
      <c r="AX303" s="7">
        <v>0</v>
      </c>
    </row>
    <row r="304" spans="1:56" x14ac:dyDescent="0.2">
      <c r="A304" s="5">
        <v>486.13492551686477</v>
      </c>
      <c r="B304" s="6">
        <v>142.37899694246971</v>
      </c>
      <c r="C304" s="6">
        <v>303.34026367820661</v>
      </c>
      <c r="D304" s="6">
        <v>140.41222224828334</v>
      </c>
      <c r="E304" s="6">
        <v>0</v>
      </c>
      <c r="F304" s="6">
        <v>130.89580721006223</v>
      </c>
      <c r="G304" s="6">
        <v>125.65785549804286</v>
      </c>
      <c r="H304" s="6">
        <v>516.3277532667812</v>
      </c>
      <c r="I304" s="6">
        <v>732.5381582639352</v>
      </c>
      <c r="J304" s="6">
        <v>424.10820136982056</v>
      </c>
      <c r="K304" s="6">
        <v>53.610217761619424</v>
      </c>
      <c r="L304" s="6">
        <v>46.822396552865939</v>
      </c>
      <c r="M304" s="6">
        <v>191.87738006990912</v>
      </c>
      <c r="N304" s="6">
        <v>128.59837286851007</v>
      </c>
      <c r="O304" s="6">
        <v>139.31831789530952</v>
      </c>
      <c r="P304" s="6">
        <v>524.80813253809765</v>
      </c>
      <c r="Q304" s="6">
        <v>0</v>
      </c>
      <c r="R304" s="6">
        <v>14.935775165925406</v>
      </c>
      <c r="S304" s="6">
        <v>114.33492869930569</v>
      </c>
      <c r="T304" s="6">
        <v>14.137868148149209</v>
      </c>
      <c r="U304" s="6">
        <v>294.2309268342492</v>
      </c>
      <c r="V304" s="6">
        <v>0</v>
      </c>
      <c r="W304" s="6">
        <v>0</v>
      </c>
      <c r="X304" s="6">
        <v>231.6055468115137</v>
      </c>
      <c r="Y304" s="6">
        <v>0</v>
      </c>
      <c r="Z304" s="6">
        <v>0</v>
      </c>
      <c r="AA304" s="6">
        <v>54.290343648053749</v>
      </c>
      <c r="AB304" s="6">
        <v>727.07250242258897</v>
      </c>
      <c r="AC304" s="6">
        <v>23.38693362127924</v>
      </c>
      <c r="AD304" s="6">
        <v>107.70385082489292</v>
      </c>
      <c r="AE304" s="6">
        <v>0</v>
      </c>
      <c r="AF304" s="6">
        <v>402.98195565526566</v>
      </c>
      <c r="AG304" s="6">
        <v>268.96841340969604</v>
      </c>
      <c r="AH304" s="6">
        <v>28.296725677113045</v>
      </c>
      <c r="AI304" s="6">
        <v>314.11183288525945</v>
      </c>
      <c r="AJ304" s="6">
        <v>41.909919674850698</v>
      </c>
      <c r="AK304" s="6">
        <v>0</v>
      </c>
      <c r="AL304" s="6">
        <v>28.424961311236984</v>
      </c>
      <c r="AM304" s="6">
        <v>0</v>
      </c>
      <c r="AN304" s="6">
        <v>0</v>
      </c>
      <c r="AO304" s="6">
        <v>0</v>
      </c>
      <c r="AP304" s="6">
        <v>468.38629472603998</v>
      </c>
      <c r="AQ304" s="6">
        <v>578.94160965986703</v>
      </c>
      <c r="AR304" s="6">
        <v>0</v>
      </c>
      <c r="AS304" s="6">
        <v>0</v>
      </c>
      <c r="AT304" s="6">
        <v>0</v>
      </c>
      <c r="AU304" s="6">
        <v>170.63955884289226</v>
      </c>
      <c r="AV304" s="6">
        <v>73.364322337310568</v>
      </c>
      <c r="AW304" s="6">
        <v>0</v>
      </c>
      <c r="AX304" s="7">
        <v>0</v>
      </c>
    </row>
    <row r="305" spans="1:50" x14ac:dyDescent="0.2">
      <c r="A305" s="5">
        <v>42.953879316281018</v>
      </c>
      <c r="B305" s="6">
        <v>41.757501060447339</v>
      </c>
      <c r="C305" s="6">
        <v>56.998256928099181</v>
      </c>
      <c r="D305" s="6">
        <v>0</v>
      </c>
      <c r="E305" s="6">
        <v>142.12057732087078</v>
      </c>
      <c r="F305" s="6">
        <v>0</v>
      </c>
      <c r="G305" s="6">
        <v>0</v>
      </c>
      <c r="H305" s="6">
        <v>157.47387112551633</v>
      </c>
      <c r="I305" s="6">
        <v>111.94785318055438</v>
      </c>
      <c r="J305" s="6">
        <v>25.252596393045224</v>
      </c>
      <c r="K305" s="6">
        <v>613.69138279841218</v>
      </c>
      <c r="L305" s="6">
        <v>232.81018382275215</v>
      </c>
      <c r="M305" s="6">
        <v>0</v>
      </c>
      <c r="N305" s="6">
        <v>285.14636450114858</v>
      </c>
      <c r="O305" s="6">
        <v>108.91550840517402</v>
      </c>
      <c r="P305" s="6">
        <v>0</v>
      </c>
      <c r="Q305" s="6">
        <v>148.17491058205133</v>
      </c>
      <c r="R305" s="6">
        <v>420.26395733090021</v>
      </c>
      <c r="S305" s="6">
        <v>185.92459904135831</v>
      </c>
      <c r="T305" s="6">
        <v>0</v>
      </c>
      <c r="U305" s="6">
        <v>74.505246658893157</v>
      </c>
      <c r="V305" s="6">
        <v>166.92904567240657</v>
      </c>
      <c r="W305" s="6">
        <v>565.99411791010289</v>
      </c>
      <c r="X305" s="6">
        <v>35.106646951319817</v>
      </c>
      <c r="Y305" s="6">
        <v>106.16910633214047</v>
      </c>
      <c r="Z305" s="6">
        <v>166.65595013617258</v>
      </c>
      <c r="AA305" s="6">
        <v>128.29123301473055</v>
      </c>
      <c r="AB305" s="6">
        <v>0</v>
      </c>
      <c r="AC305" s="6">
        <v>47.172308246267676</v>
      </c>
      <c r="AD305" s="6">
        <v>23.82808362775404</v>
      </c>
      <c r="AE305" s="6">
        <v>1238.5128760448802</v>
      </c>
      <c r="AF305" s="6">
        <v>17.187035735877089</v>
      </c>
      <c r="AG305" s="6">
        <v>37.518136095661248</v>
      </c>
      <c r="AH305" s="6">
        <v>0</v>
      </c>
      <c r="AI305" s="6">
        <v>93.269176348781912</v>
      </c>
      <c r="AJ305" s="6">
        <v>135.93111401107626</v>
      </c>
      <c r="AK305" s="6">
        <v>0</v>
      </c>
      <c r="AL305" s="6">
        <v>321.24053058637082</v>
      </c>
      <c r="AM305" s="6">
        <v>49.444826688645207</v>
      </c>
      <c r="AN305" s="6">
        <v>123.04253992850226</v>
      </c>
      <c r="AO305" s="6">
        <v>456.33917825969138</v>
      </c>
      <c r="AP305" s="6">
        <v>0</v>
      </c>
      <c r="AQ305" s="6">
        <v>0</v>
      </c>
      <c r="AR305" s="6">
        <v>0</v>
      </c>
      <c r="AS305" s="6">
        <v>383.03982308080094</v>
      </c>
      <c r="AT305" s="6">
        <v>630.60688259492554</v>
      </c>
      <c r="AU305" s="6">
        <v>0</v>
      </c>
      <c r="AV305" s="6">
        <v>50.059216808424935</v>
      </c>
      <c r="AW305" s="6">
        <v>0</v>
      </c>
      <c r="AX305" s="7">
        <v>0</v>
      </c>
    </row>
    <row r="306" spans="1:50" x14ac:dyDescent="0.2">
      <c r="A306" s="5">
        <v>15.752465733001372</v>
      </c>
      <c r="B306" s="6">
        <v>0</v>
      </c>
      <c r="C306" s="6">
        <v>86.062802575896058</v>
      </c>
      <c r="D306" s="6">
        <v>366.59211931843447</v>
      </c>
      <c r="E306" s="6">
        <v>460.28189726472647</v>
      </c>
      <c r="F306" s="6">
        <v>462.16195609208035</v>
      </c>
      <c r="G306" s="6">
        <v>330.09614396426741</v>
      </c>
      <c r="H306" s="6">
        <v>28.622529475698229</v>
      </c>
      <c r="I306" s="6">
        <v>245.45272036496954</v>
      </c>
      <c r="J306" s="6">
        <v>301.10671591571099</v>
      </c>
      <c r="K306" s="6">
        <v>32.762875759741291</v>
      </c>
      <c r="L306" s="6">
        <v>171.41492495670991</v>
      </c>
      <c r="M306" s="6">
        <v>231.093879473367</v>
      </c>
      <c r="N306" s="6">
        <v>0</v>
      </c>
      <c r="O306" s="6">
        <v>239.56795610237441</v>
      </c>
      <c r="P306" s="6">
        <v>389.3452422287919</v>
      </c>
      <c r="Q306" s="6">
        <v>255.06624882062533</v>
      </c>
      <c r="R306" s="6">
        <v>40.53010520440148</v>
      </c>
      <c r="S306" s="6">
        <v>227.17229930998838</v>
      </c>
      <c r="T306" s="6">
        <v>416.19810427097946</v>
      </c>
      <c r="U306" s="6">
        <v>219.53925101386722</v>
      </c>
      <c r="V306" s="6">
        <v>472.860750340717</v>
      </c>
      <c r="W306" s="6">
        <v>10.200044872262424</v>
      </c>
      <c r="X306" s="6">
        <v>168.62734289809305</v>
      </c>
      <c r="Y306" s="6">
        <v>0</v>
      </c>
      <c r="Z306" s="6">
        <v>46.743986329877771</v>
      </c>
      <c r="AA306" s="6">
        <v>16.62624389974917</v>
      </c>
      <c r="AB306" s="6">
        <v>90.424221050710457</v>
      </c>
      <c r="AC306" s="6">
        <v>0</v>
      </c>
      <c r="AD306" s="6">
        <v>3000</v>
      </c>
      <c r="AE306" s="6">
        <v>0</v>
      </c>
      <c r="AF306" s="6">
        <v>58.18878391578528</v>
      </c>
      <c r="AG306" s="6">
        <v>508.27251301156139</v>
      </c>
      <c r="AH306" s="6">
        <v>814.47547366551908</v>
      </c>
      <c r="AI306" s="6">
        <v>0</v>
      </c>
      <c r="AJ306" s="6">
        <v>0</v>
      </c>
      <c r="AK306" s="6">
        <v>0</v>
      </c>
      <c r="AL306" s="6">
        <v>0</v>
      </c>
      <c r="AM306" s="6">
        <v>209.74751878137067</v>
      </c>
      <c r="AN306" s="6">
        <v>0</v>
      </c>
      <c r="AO306" s="6">
        <v>0</v>
      </c>
      <c r="AP306" s="6">
        <v>0</v>
      </c>
      <c r="AQ306" s="6">
        <v>555.18869958554023</v>
      </c>
      <c r="AR306" s="6">
        <v>0</v>
      </c>
      <c r="AS306" s="6">
        <v>0</v>
      </c>
      <c r="AT306" s="6">
        <v>391.79030861541742</v>
      </c>
      <c r="AU306" s="6">
        <v>296.66748625591345</v>
      </c>
      <c r="AV306" s="6">
        <v>0</v>
      </c>
      <c r="AW306" s="6">
        <v>0</v>
      </c>
      <c r="AX306" s="7">
        <v>0</v>
      </c>
    </row>
    <row r="307" spans="1:50" x14ac:dyDescent="0.2">
      <c r="A307" s="5">
        <v>374.5230510618544</v>
      </c>
      <c r="B307" s="6">
        <v>385.91965611079695</v>
      </c>
      <c r="C307" s="6">
        <v>0</v>
      </c>
      <c r="D307" s="6">
        <v>0</v>
      </c>
      <c r="E307" s="6">
        <v>26.553168555096363</v>
      </c>
      <c r="F307" s="6">
        <v>0</v>
      </c>
      <c r="G307" s="6">
        <v>235.16736499712124</v>
      </c>
      <c r="H307" s="6">
        <v>141.38557548465178</v>
      </c>
      <c r="I307" s="6">
        <v>323.55053680742731</v>
      </c>
      <c r="J307" s="6">
        <v>278.24309602614085</v>
      </c>
      <c r="K307" s="6">
        <v>357.94690449668451</v>
      </c>
      <c r="L307" s="6">
        <v>167.60848119409366</v>
      </c>
      <c r="M307" s="6">
        <v>302.90213439361332</v>
      </c>
      <c r="N307" s="6">
        <v>3000</v>
      </c>
      <c r="O307" s="6">
        <v>115.79346472069119</v>
      </c>
      <c r="P307" s="6">
        <v>101.42627904172241</v>
      </c>
      <c r="Q307" s="6">
        <v>412.46602654541539</v>
      </c>
      <c r="R307" s="6">
        <v>362.78585350685626</v>
      </c>
      <c r="S307" s="6">
        <v>448.10899901266521</v>
      </c>
      <c r="T307" s="6">
        <v>0</v>
      </c>
      <c r="U307" s="6">
        <v>438.28299896016824</v>
      </c>
      <c r="V307" s="6">
        <v>169.86830043827695</v>
      </c>
      <c r="W307" s="6">
        <v>0</v>
      </c>
      <c r="X307" s="6">
        <v>2.6598377464124496</v>
      </c>
      <c r="Y307" s="6">
        <v>0</v>
      </c>
      <c r="Z307" s="6">
        <v>0</v>
      </c>
      <c r="AA307" s="6">
        <v>0</v>
      </c>
      <c r="AB307" s="6">
        <v>338.65547878139387</v>
      </c>
      <c r="AC307" s="6">
        <v>586.5414833043742</v>
      </c>
      <c r="AD307" s="6">
        <v>190.46584410934383</v>
      </c>
      <c r="AE307" s="6">
        <v>1246.1023905205616</v>
      </c>
      <c r="AF307" s="6">
        <v>146.22082915134888</v>
      </c>
      <c r="AG307" s="6">
        <v>209.74437207647634</v>
      </c>
      <c r="AH307" s="6">
        <v>0</v>
      </c>
      <c r="AI307" s="6">
        <v>60.170512712873006</v>
      </c>
      <c r="AJ307" s="6">
        <v>109.68336368798464</v>
      </c>
      <c r="AK307" s="6">
        <v>0</v>
      </c>
      <c r="AL307" s="6">
        <v>0</v>
      </c>
      <c r="AM307" s="6">
        <v>0</v>
      </c>
      <c r="AN307" s="6">
        <v>0</v>
      </c>
      <c r="AO307" s="6">
        <v>296.02252370364704</v>
      </c>
      <c r="AP307" s="6">
        <v>231.39074172511846</v>
      </c>
      <c r="AQ307" s="6">
        <v>25.226207458274075</v>
      </c>
      <c r="AR307" s="6">
        <v>0</v>
      </c>
      <c r="AS307" s="6">
        <v>159.40368005664232</v>
      </c>
      <c r="AT307" s="6">
        <v>0</v>
      </c>
      <c r="AU307" s="6">
        <v>11.993027496818286</v>
      </c>
      <c r="AV307" s="6">
        <v>92.716669358881518</v>
      </c>
      <c r="AW307" s="6">
        <v>0</v>
      </c>
      <c r="AX307" s="7">
        <v>0</v>
      </c>
    </row>
    <row r="308" spans="1:50" x14ac:dyDescent="0.2">
      <c r="A308" s="5">
        <v>84.163475337342334</v>
      </c>
      <c r="B308" s="6">
        <v>714.35223945062216</v>
      </c>
      <c r="C308" s="6">
        <v>785.77151718884443</v>
      </c>
      <c r="D308" s="6">
        <v>418.81436282140294</v>
      </c>
      <c r="E308" s="6">
        <v>196.56697908002798</v>
      </c>
      <c r="F308" s="6">
        <v>179.04863262240951</v>
      </c>
      <c r="G308" s="6">
        <v>320.30940244447538</v>
      </c>
      <c r="H308" s="6">
        <v>58.80831951076425</v>
      </c>
      <c r="I308" s="6">
        <v>166.03053515901047</v>
      </c>
      <c r="J308" s="6">
        <v>36.652110615025776</v>
      </c>
      <c r="K308" s="6">
        <v>133.84394815378846</v>
      </c>
      <c r="L308" s="6">
        <v>253.18667182462787</v>
      </c>
      <c r="M308" s="6">
        <v>242.87754595737397</v>
      </c>
      <c r="N308" s="6">
        <v>831.59000541610067</v>
      </c>
      <c r="O308" s="6">
        <v>78.992537559294306</v>
      </c>
      <c r="P308" s="6">
        <v>799.89417419990559</v>
      </c>
      <c r="Q308" s="6">
        <v>118.32894500820794</v>
      </c>
      <c r="R308" s="6">
        <v>97.636589568364798</v>
      </c>
      <c r="S308" s="6">
        <v>64.522970455833274</v>
      </c>
      <c r="T308" s="6">
        <v>0</v>
      </c>
      <c r="U308" s="6">
        <v>0</v>
      </c>
      <c r="V308" s="6">
        <v>429.41753193860814</v>
      </c>
      <c r="W308" s="6">
        <v>0</v>
      </c>
      <c r="X308" s="6">
        <v>164.37045466081827</v>
      </c>
      <c r="Y308" s="6">
        <v>550.29285845178765</v>
      </c>
      <c r="Z308" s="6">
        <v>416.67286512494866</v>
      </c>
      <c r="AA308" s="6">
        <v>1476.4248269817003</v>
      </c>
      <c r="AB308" s="6">
        <v>14.88818957122794</v>
      </c>
      <c r="AC308" s="6">
        <v>161.47128026044948</v>
      </c>
      <c r="AD308" s="6">
        <v>0</v>
      </c>
      <c r="AE308" s="6">
        <v>71.846049322638009</v>
      </c>
      <c r="AF308" s="6">
        <v>422.5379484685086</v>
      </c>
      <c r="AG308" s="6">
        <v>354.93952574465175</v>
      </c>
      <c r="AH308" s="6">
        <v>50.440750428011597</v>
      </c>
      <c r="AI308" s="6">
        <v>372.58000762482652</v>
      </c>
      <c r="AJ308" s="6">
        <v>0</v>
      </c>
      <c r="AK308" s="6">
        <v>313.95572079354815</v>
      </c>
      <c r="AL308" s="6">
        <v>214.28178771717967</v>
      </c>
      <c r="AM308" s="6">
        <v>0</v>
      </c>
      <c r="AN308" s="6">
        <v>3000</v>
      </c>
      <c r="AO308" s="6">
        <v>130.20622076686459</v>
      </c>
      <c r="AP308" s="6">
        <v>0</v>
      </c>
      <c r="AQ308" s="6">
        <v>62.354205332540459</v>
      </c>
      <c r="AR308" s="6">
        <v>475.28022169470614</v>
      </c>
      <c r="AS308" s="6">
        <v>91.417297259974475</v>
      </c>
      <c r="AT308" s="6">
        <v>236.87013029445143</v>
      </c>
      <c r="AU308" s="6">
        <v>0</v>
      </c>
      <c r="AV308" s="6">
        <v>0</v>
      </c>
      <c r="AW308" s="6">
        <v>0</v>
      </c>
      <c r="AX308" s="7">
        <v>0</v>
      </c>
    </row>
    <row r="309" spans="1:50" x14ac:dyDescent="0.2">
      <c r="A309" s="5">
        <v>293.95471013533916</v>
      </c>
      <c r="B309" s="6">
        <v>113.92987799170533</v>
      </c>
      <c r="C309" s="6">
        <v>104.01155827072398</v>
      </c>
      <c r="D309" s="6">
        <v>190.89020773654283</v>
      </c>
      <c r="E309" s="6">
        <v>89.411774037845589</v>
      </c>
      <c r="F309" s="6">
        <v>188.36956913930999</v>
      </c>
      <c r="G309" s="6">
        <v>154.28105778535019</v>
      </c>
      <c r="H309" s="6">
        <v>37.083621459245933</v>
      </c>
      <c r="I309" s="6">
        <v>125.0062292108887</v>
      </c>
      <c r="J309" s="6">
        <v>218.46352356025864</v>
      </c>
      <c r="K309" s="6">
        <v>344.42926277144761</v>
      </c>
      <c r="L309" s="6">
        <v>738.3282268531234</v>
      </c>
      <c r="M309" s="6">
        <v>52.525603191055325</v>
      </c>
      <c r="N309" s="6">
        <v>145.77126904940405</v>
      </c>
      <c r="O309" s="6">
        <v>461.66719152757742</v>
      </c>
      <c r="P309" s="6">
        <v>355.86247460189452</v>
      </c>
      <c r="Q309" s="6">
        <v>204.055566005331</v>
      </c>
      <c r="R309" s="6">
        <v>168.93548791890407</v>
      </c>
      <c r="S309" s="6">
        <v>96.713439690448013</v>
      </c>
      <c r="T309" s="6">
        <v>336.982546647449</v>
      </c>
      <c r="U309" s="6">
        <v>844.07962676157922</v>
      </c>
      <c r="V309" s="6">
        <v>18.175192154027172</v>
      </c>
      <c r="W309" s="6">
        <v>380.04139403497857</v>
      </c>
      <c r="X309" s="6">
        <v>427.00459297711268</v>
      </c>
      <c r="Y309" s="6">
        <v>89.456072086004042</v>
      </c>
      <c r="Z309" s="6">
        <v>253.36791465477336</v>
      </c>
      <c r="AA309" s="6">
        <v>249.8978159125927</v>
      </c>
      <c r="AB309" s="6">
        <v>489.77298841967604</v>
      </c>
      <c r="AC309" s="6">
        <v>131.86869285123566</v>
      </c>
      <c r="AD309" s="6">
        <v>510.91277272407751</v>
      </c>
      <c r="AE309" s="6">
        <v>428.367919175917</v>
      </c>
      <c r="AF309" s="6">
        <v>0</v>
      </c>
      <c r="AG309" s="6">
        <v>37.355318005441404</v>
      </c>
      <c r="AH309" s="6">
        <v>22.126298849957948</v>
      </c>
      <c r="AI309" s="6">
        <v>149.17697630607745</v>
      </c>
      <c r="AJ309" s="6">
        <v>0</v>
      </c>
      <c r="AK309" s="6">
        <v>167.28580776162198</v>
      </c>
      <c r="AL309" s="6">
        <v>0</v>
      </c>
      <c r="AM309" s="6">
        <v>369.65664212785259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27.032281078111737</v>
      </c>
      <c r="AW309" s="6">
        <v>244.42227821643201</v>
      </c>
      <c r="AX309" s="7">
        <v>0</v>
      </c>
    </row>
    <row r="310" spans="1:50" x14ac:dyDescent="0.2">
      <c r="A310" s="5">
        <v>262.95321453104043</v>
      </c>
      <c r="B310" s="6">
        <v>0</v>
      </c>
      <c r="C310" s="6">
        <v>51.946893723762969</v>
      </c>
      <c r="D310" s="6">
        <v>74.866937461270936</v>
      </c>
      <c r="E310" s="6">
        <v>230.64902889660107</v>
      </c>
      <c r="F310" s="6">
        <v>376.68797233100986</v>
      </c>
      <c r="G310" s="6">
        <v>203.15726366671151</v>
      </c>
      <c r="H310" s="6">
        <v>381.07124789539921</v>
      </c>
      <c r="I310" s="6">
        <v>249.99904762674169</v>
      </c>
      <c r="J310" s="6">
        <v>161.94781183481746</v>
      </c>
      <c r="K310" s="6">
        <v>308.66826642394244</v>
      </c>
      <c r="L310" s="6">
        <v>188.57535515812242</v>
      </c>
      <c r="M310" s="6">
        <v>300.92136882669138</v>
      </c>
      <c r="N310" s="6">
        <v>0</v>
      </c>
      <c r="O310" s="6">
        <v>270.73250011082109</v>
      </c>
      <c r="P310" s="6">
        <v>80.465114844446816</v>
      </c>
      <c r="Q310" s="6">
        <v>484.66344703765481</v>
      </c>
      <c r="R310" s="6">
        <v>22.031222196489125</v>
      </c>
      <c r="S310" s="6">
        <v>647.96738456070625</v>
      </c>
      <c r="T310" s="6">
        <v>217.02762047126271</v>
      </c>
      <c r="U310" s="6">
        <v>70.132792143979714</v>
      </c>
      <c r="V310" s="6">
        <v>193.84793899199985</v>
      </c>
      <c r="W310" s="6">
        <v>395.52892556564075</v>
      </c>
      <c r="X310" s="6">
        <v>3000</v>
      </c>
      <c r="Y310" s="6">
        <v>409.42743733709131</v>
      </c>
      <c r="Z310" s="6">
        <v>381.68051148001632</v>
      </c>
      <c r="AA310" s="6">
        <v>454.35331425260119</v>
      </c>
      <c r="AB310" s="6">
        <v>158.66396679125319</v>
      </c>
      <c r="AC310" s="6">
        <v>132.28146786576417</v>
      </c>
      <c r="AD310" s="6">
        <v>0</v>
      </c>
      <c r="AE310" s="6">
        <v>0</v>
      </c>
      <c r="AF310" s="6">
        <v>260.21084257855728</v>
      </c>
      <c r="AG310" s="6">
        <v>0</v>
      </c>
      <c r="AH310" s="6">
        <v>0</v>
      </c>
      <c r="AI310" s="6">
        <v>0</v>
      </c>
      <c r="AJ310" s="6">
        <v>851.7522490120823</v>
      </c>
      <c r="AK310" s="6">
        <v>83.140038320212625</v>
      </c>
      <c r="AL310" s="6">
        <v>24.407565442605573</v>
      </c>
      <c r="AM310" s="6">
        <v>123.88042751572766</v>
      </c>
      <c r="AN310" s="6">
        <v>3000</v>
      </c>
      <c r="AO310" s="6">
        <v>1443.0328869119589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3000</v>
      </c>
      <c r="AX310" s="7">
        <v>0</v>
      </c>
    </row>
    <row r="311" spans="1:50" x14ac:dyDescent="0.2">
      <c r="A311" s="5">
        <v>0</v>
      </c>
      <c r="B311" s="6">
        <v>332.71460067608223</v>
      </c>
      <c r="C311" s="6">
        <v>503.84369212461979</v>
      </c>
      <c r="D311" s="6">
        <v>0</v>
      </c>
      <c r="E311" s="6">
        <v>219.06115434329649</v>
      </c>
      <c r="F311" s="6">
        <v>50.093336100695069</v>
      </c>
      <c r="G311" s="6">
        <v>65.042934534968936</v>
      </c>
      <c r="H311" s="6">
        <v>278.34662554179749</v>
      </c>
      <c r="I311" s="6">
        <v>281.99491993597439</v>
      </c>
      <c r="J311" s="6">
        <v>328.17985276403078</v>
      </c>
      <c r="K311" s="6">
        <v>291.27667908378453</v>
      </c>
      <c r="L311" s="6">
        <v>513.6839266762222</v>
      </c>
      <c r="M311" s="6">
        <v>362.42479617794743</v>
      </c>
      <c r="N311" s="6">
        <v>1359.5040639515769</v>
      </c>
      <c r="O311" s="6">
        <v>372.17416902231616</v>
      </c>
      <c r="P311" s="6">
        <v>450.69107124741367</v>
      </c>
      <c r="Q311" s="6">
        <v>10.036804906485486</v>
      </c>
      <c r="R311" s="6">
        <v>148.69002068121472</v>
      </c>
      <c r="S311" s="6">
        <v>350.25467767873215</v>
      </c>
      <c r="T311" s="6">
        <v>96.488046618007957</v>
      </c>
      <c r="U311" s="6">
        <v>0</v>
      </c>
      <c r="V311" s="6">
        <v>37.193609750309861</v>
      </c>
      <c r="W311" s="6">
        <v>286.95926583447545</v>
      </c>
      <c r="X311" s="6">
        <v>22.477011955470516</v>
      </c>
      <c r="Y311" s="6">
        <v>482.42333367543597</v>
      </c>
      <c r="Z311" s="6">
        <v>84.998062103807115</v>
      </c>
      <c r="AA311" s="6">
        <v>0</v>
      </c>
      <c r="AB311" s="6">
        <v>80.356624658440978</v>
      </c>
      <c r="AC311" s="6">
        <v>374.18330027412912</v>
      </c>
      <c r="AD311" s="6">
        <v>151.06519108070188</v>
      </c>
      <c r="AE311" s="6">
        <v>1939.4890766497842</v>
      </c>
      <c r="AF311" s="6">
        <v>58.597056301946395</v>
      </c>
      <c r="AG311" s="6">
        <v>335.60888600453336</v>
      </c>
      <c r="AH311" s="6">
        <v>3000</v>
      </c>
      <c r="AI311" s="6">
        <v>0</v>
      </c>
      <c r="AJ311" s="6">
        <v>313.85766965679522</v>
      </c>
      <c r="AK311" s="6">
        <v>0</v>
      </c>
      <c r="AL311" s="6">
        <v>0</v>
      </c>
      <c r="AM311" s="6">
        <v>193.033275990932</v>
      </c>
      <c r="AN311" s="6">
        <v>233.08108493205918</v>
      </c>
      <c r="AO311" s="6">
        <v>323.31012822675893</v>
      </c>
      <c r="AP311" s="6">
        <v>417.33157861480913</v>
      </c>
      <c r="AQ311" s="6">
        <v>164.45818179484013</v>
      </c>
      <c r="AR311" s="6">
        <v>0</v>
      </c>
      <c r="AS311" s="6">
        <v>39.663319294000303</v>
      </c>
      <c r="AT311" s="6">
        <v>19.482267733381832</v>
      </c>
      <c r="AU311" s="6">
        <v>313.14666495026495</v>
      </c>
      <c r="AV311" s="6">
        <v>0</v>
      </c>
      <c r="AW311" s="6">
        <v>602.84784838277756</v>
      </c>
      <c r="AX311" s="7">
        <v>0</v>
      </c>
    </row>
    <row r="312" spans="1:50" x14ac:dyDescent="0.2">
      <c r="A312" s="5">
        <v>465.21796470283698</v>
      </c>
      <c r="B312" s="6">
        <v>0</v>
      </c>
      <c r="C312" s="6">
        <v>210.9306032782788</v>
      </c>
      <c r="D312" s="6">
        <v>498.12947272862766</v>
      </c>
      <c r="E312" s="6">
        <v>384.93794321647874</v>
      </c>
      <c r="F312" s="6">
        <v>0</v>
      </c>
      <c r="G312" s="6">
        <v>352.61645999438133</v>
      </c>
      <c r="H312" s="6">
        <v>0</v>
      </c>
      <c r="I312" s="6">
        <v>154.06821895724988</v>
      </c>
      <c r="J312" s="6">
        <v>121.24086477276524</v>
      </c>
      <c r="K312" s="6">
        <v>300.9398789195061</v>
      </c>
      <c r="L312" s="6">
        <v>346.24487161388515</v>
      </c>
      <c r="M312" s="6">
        <v>122.22942121926599</v>
      </c>
      <c r="N312" s="6">
        <v>369.21017340226399</v>
      </c>
      <c r="O312" s="6">
        <v>277.99763022071284</v>
      </c>
      <c r="P312" s="6">
        <v>143.70551594267545</v>
      </c>
      <c r="Q312" s="6">
        <v>459.16138250928407</v>
      </c>
      <c r="R312" s="6">
        <v>282.49667821953608</v>
      </c>
      <c r="S312" s="6">
        <v>240.69445752551883</v>
      </c>
      <c r="T312" s="6">
        <v>0</v>
      </c>
      <c r="U312" s="6">
        <v>1514.7263607256732</v>
      </c>
      <c r="V312" s="6">
        <v>1839.3077331660747</v>
      </c>
      <c r="W312" s="6">
        <v>771.03831879459494</v>
      </c>
      <c r="X312" s="6">
        <v>306.67744228650099</v>
      </c>
      <c r="Y312" s="6">
        <v>101.30747702356575</v>
      </c>
      <c r="Z312" s="6">
        <v>135.59040498813602</v>
      </c>
      <c r="AA312" s="6">
        <v>320.62304596729291</v>
      </c>
      <c r="AB312" s="6">
        <v>404.1165769006916</v>
      </c>
      <c r="AC312" s="6">
        <v>213.25473037879874</v>
      </c>
      <c r="AD312" s="6">
        <v>207.73577700507167</v>
      </c>
      <c r="AE312" s="6">
        <v>130.60286384221763</v>
      </c>
      <c r="AF312" s="6">
        <v>176.31855634969088</v>
      </c>
      <c r="AG312" s="6">
        <v>190.14222807960277</v>
      </c>
      <c r="AH312" s="6">
        <v>62.200004906456343</v>
      </c>
      <c r="AI312" s="6">
        <v>320.69567349545332</v>
      </c>
      <c r="AJ312" s="6">
        <v>0</v>
      </c>
      <c r="AK312" s="6">
        <v>0</v>
      </c>
      <c r="AL312" s="6">
        <v>75.705325537680437</v>
      </c>
      <c r="AM312" s="6">
        <v>368.15009984184371</v>
      </c>
      <c r="AN312" s="6">
        <v>0</v>
      </c>
      <c r="AO312" s="6">
        <v>0</v>
      </c>
      <c r="AP312" s="6">
        <v>0</v>
      </c>
      <c r="AQ312" s="6">
        <v>203.78965792338204</v>
      </c>
      <c r="AR312" s="6">
        <v>0</v>
      </c>
      <c r="AS312" s="6">
        <v>0</v>
      </c>
      <c r="AT312" s="6">
        <v>0</v>
      </c>
      <c r="AU312" s="6">
        <v>0</v>
      </c>
      <c r="AV312" s="6">
        <v>302.12030734044583</v>
      </c>
      <c r="AW312" s="6">
        <v>299.43323055660949</v>
      </c>
      <c r="AX312" s="7">
        <v>0</v>
      </c>
    </row>
    <row r="313" spans="1:50" x14ac:dyDescent="0.2">
      <c r="A313" s="5">
        <v>48.00823527542434</v>
      </c>
      <c r="B313" s="6">
        <v>0</v>
      </c>
      <c r="C313" s="6">
        <v>0</v>
      </c>
      <c r="D313" s="6">
        <v>0</v>
      </c>
      <c r="E313" s="6">
        <v>90.837889782658294</v>
      </c>
      <c r="F313" s="6">
        <v>101.97946713788951</v>
      </c>
      <c r="G313" s="6">
        <v>0</v>
      </c>
      <c r="H313" s="6">
        <v>0</v>
      </c>
      <c r="I313" s="6">
        <v>187.52499226574855</v>
      </c>
      <c r="J313" s="6">
        <v>346.22220602669677</v>
      </c>
      <c r="K313" s="6">
        <v>20.528763927919954</v>
      </c>
      <c r="L313" s="6">
        <v>301.0135948004795</v>
      </c>
      <c r="M313" s="6">
        <v>418.552660696148</v>
      </c>
      <c r="N313" s="6">
        <v>125.64332386442538</v>
      </c>
      <c r="O313" s="6">
        <v>364.6690753885664</v>
      </c>
      <c r="P313" s="6">
        <v>304.40541747397538</v>
      </c>
      <c r="Q313" s="6">
        <v>136.96494463720501</v>
      </c>
      <c r="R313" s="6">
        <v>180.02627673962206</v>
      </c>
      <c r="S313" s="6">
        <v>275.08611444893768</v>
      </c>
      <c r="T313" s="6">
        <v>188.8390543432065</v>
      </c>
      <c r="U313" s="6">
        <v>189.48343138922155</v>
      </c>
      <c r="V313" s="6">
        <v>0</v>
      </c>
      <c r="W313" s="6">
        <v>0</v>
      </c>
      <c r="X313" s="6">
        <v>176.01698358829981</v>
      </c>
      <c r="Y313" s="6">
        <v>180.16395317028355</v>
      </c>
      <c r="Z313" s="6">
        <v>628.36131927272163</v>
      </c>
      <c r="AA313" s="6">
        <v>296.62636901473024</v>
      </c>
      <c r="AB313" s="6">
        <v>62.414468395442782</v>
      </c>
      <c r="AC313" s="6">
        <v>341.65460761340364</v>
      </c>
      <c r="AD313" s="6">
        <v>239.13602885588671</v>
      </c>
      <c r="AE313" s="6">
        <v>31.842343108141449</v>
      </c>
      <c r="AF313" s="6">
        <v>95.851549049637924</v>
      </c>
      <c r="AG313" s="6">
        <v>20.955906040500395</v>
      </c>
      <c r="AH313" s="6">
        <v>207.119349055763</v>
      </c>
      <c r="AI313" s="6">
        <v>0</v>
      </c>
      <c r="AJ313" s="6">
        <v>22.294161742951019</v>
      </c>
      <c r="AK313" s="6">
        <v>827.28189017595969</v>
      </c>
      <c r="AL313" s="6">
        <v>288.64090272862222</v>
      </c>
      <c r="AM313" s="6">
        <v>0</v>
      </c>
      <c r="AN313" s="6">
        <v>79.880183562800539</v>
      </c>
      <c r="AO313" s="6">
        <v>175.59433487766228</v>
      </c>
      <c r="AP313" s="6">
        <v>84.164623631956601</v>
      </c>
      <c r="AQ313" s="6">
        <v>113.34368447133011</v>
      </c>
      <c r="AR313" s="6">
        <v>0</v>
      </c>
      <c r="AS313" s="6">
        <v>0</v>
      </c>
      <c r="AT313" s="6">
        <v>0</v>
      </c>
      <c r="AU313" s="6">
        <v>0</v>
      </c>
      <c r="AV313" s="6">
        <v>149.81354837610979</v>
      </c>
      <c r="AW313" s="6">
        <v>168.0778432918064</v>
      </c>
      <c r="AX313" s="7">
        <v>0</v>
      </c>
    </row>
    <row r="314" spans="1:50" x14ac:dyDescent="0.2">
      <c r="A314" s="5">
        <v>119.65671605820353</v>
      </c>
      <c r="B314" s="6">
        <v>0</v>
      </c>
      <c r="C314" s="6">
        <v>526.53811744218183</v>
      </c>
      <c r="D314" s="6">
        <v>386.02944729504998</v>
      </c>
      <c r="E314" s="6">
        <v>147.49494809166708</v>
      </c>
      <c r="F314" s="6">
        <v>0</v>
      </c>
      <c r="G314" s="6">
        <v>0</v>
      </c>
      <c r="H314" s="6">
        <v>1692.3458745463136</v>
      </c>
      <c r="I314" s="6">
        <v>106.80274776996885</v>
      </c>
      <c r="J314" s="6">
        <v>160.90106747839263</v>
      </c>
      <c r="K314" s="6">
        <v>278.79070627694</v>
      </c>
      <c r="L314" s="6">
        <v>72.347228319999431</v>
      </c>
      <c r="M314" s="6">
        <v>164.28168778410782</v>
      </c>
      <c r="N314" s="6">
        <v>221.53035343722377</v>
      </c>
      <c r="O314" s="6">
        <v>339.08847841989791</v>
      </c>
      <c r="P314" s="6">
        <v>289.40967836738901</v>
      </c>
      <c r="Q314" s="6">
        <v>246.37003183137722</v>
      </c>
      <c r="R314" s="6">
        <v>375.24005273131343</v>
      </c>
      <c r="S314" s="6">
        <v>0</v>
      </c>
      <c r="T314" s="6">
        <v>282.21253745067816</v>
      </c>
      <c r="U314" s="6">
        <v>230.38521868761154</v>
      </c>
      <c r="V314" s="6">
        <v>2080.582542044755</v>
      </c>
      <c r="W314" s="6">
        <v>869.97503716567235</v>
      </c>
      <c r="X314" s="6">
        <v>506.12107419460426</v>
      </c>
      <c r="Y314" s="6">
        <v>0</v>
      </c>
      <c r="Z314" s="6">
        <v>596.12282359255641</v>
      </c>
      <c r="AA314" s="6">
        <v>36.115472690069964</v>
      </c>
      <c r="AB314" s="6">
        <v>498.16070685574368</v>
      </c>
      <c r="AC314" s="6">
        <v>523.33727112867336</v>
      </c>
      <c r="AD314" s="6">
        <v>0</v>
      </c>
      <c r="AE314" s="6">
        <v>64.955045001112012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283.0678503239069</v>
      </c>
      <c r="AN314" s="6">
        <v>597.45791146301053</v>
      </c>
      <c r="AO314" s="6">
        <v>146.86488033529713</v>
      </c>
      <c r="AP314" s="6">
        <v>0</v>
      </c>
      <c r="AQ314" s="6">
        <v>44.913685015063493</v>
      </c>
      <c r="AR314" s="6">
        <v>91.401638598736554</v>
      </c>
      <c r="AS314" s="6">
        <v>19.128736521085557</v>
      </c>
      <c r="AT314" s="6">
        <v>1375.3623707767624</v>
      </c>
      <c r="AU314" s="6">
        <v>166.59305915288633</v>
      </c>
      <c r="AV314" s="6">
        <v>0</v>
      </c>
      <c r="AW314" s="6">
        <v>364.8675423766972</v>
      </c>
      <c r="AX314" s="7">
        <v>0</v>
      </c>
    </row>
    <row r="315" spans="1:50" x14ac:dyDescent="0.2">
      <c r="A315" s="5">
        <v>0</v>
      </c>
      <c r="B315" s="6">
        <v>3.7815767814290666</v>
      </c>
      <c r="C315" s="6">
        <v>80.918238727510925</v>
      </c>
      <c r="D315" s="6">
        <v>35.409591245848787</v>
      </c>
      <c r="E315" s="6">
        <v>81.808486324513069</v>
      </c>
      <c r="F315" s="6">
        <v>0</v>
      </c>
      <c r="G315" s="6">
        <v>0</v>
      </c>
      <c r="H315" s="6">
        <v>0</v>
      </c>
      <c r="I315" s="6">
        <v>74.116255239094698</v>
      </c>
      <c r="J315" s="6">
        <v>438.41823532682793</v>
      </c>
      <c r="K315" s="6">
        <v>393.31337808924309</v>
      </c>
      <c r="L315" s="6">
        <v>425.56892423396221</v>
      </c>
      <c r="M315" s="6">
        <v>247.83165863459817</v>
      </c>
      <c r="N315" s="6">
        <v>295.08124906189232</v>
      </c>
      <c r="O315" s="6">
        <v>0</v>
      </c>
      <c r="P315" s="6">
        <v>43.42048790709805</v>
      </c>
      <c r="Q315" s="6">
        <v>396.63860845725912</v>
      </c>
      <c r="R315" s="6">
        <v>0</v>
      </c>
      <c r="S315" s="6">
        <v>583.82289616299931</v>
      </c>
      <c r="T315" s="6">
        <v>618.12867576084773</v>
      </c>
      <c r="U315" s="6">
        <v>586.10791399627215</v>
      </c>
      <c r="V315" s="6">
        <v>557.84323527911783</v>
      </c>
      <c r="W315" s="6">
        <v>21.742796831378655</v>
      </c>
      <c r="X315" s="6">
        <v>352.38508314451792</v>
      </c>
      <c r="Y315" s="6">
        <v>552.20470022576546</v>
      </c>
      <c r="Z315" s="6">
        <v>326.18415235821021</v>
      </c>
      <c r="AA315" s="6">
        <v>75.588874075751846</v>
      </c>
      <c r="AB315" s="6">
        <v>302.66070100242314</v>
      </c>
      <c r="AC315" s="6">
        <v>441.98481238385239</v>
      </c>
      <c r="AD315" s="6">
        <v>224.66958240971326</v>
      </c>
      <c r="AE315" s="6">
        <v>0</v>
      </c>
      <c r="AF315" s="6">
        <v>132.3343298634054</v>
      </c>
      <c r="AG315" s="6">
        <v>156.02019786027631</v>
      </c>
      <c r="AH315" s="6">
        <v>136.49779928263206</v>
      </c>
      <c r="AI315" s="6">
        <v>757.14241180565432</v>
      </c>
      <c r="AJ315" s="6">
        <v>94.734576431061214</v>
      </c>
      <c r="AK315" s="6">
        <v>0</v>
      </c>
      <c r="AL315" s="6">
        <v>1263.4541799154827</v>
      </c>
      <c r="AM315" s="6">
        <v>519.96234750258873</v>
      </c>
      <c r="AN315" s="6">
        <v>261.69590253874321</v>
      </c>
      <c r="AO315" s="6">
        <v>0</v>
      </c>
      <c r="AP315" s="6">
        <v>0</v>
      </c>
      <c r="AQ315" s="6">
        <v>27.980883076699229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232.20674459145766</v>
      </c>
      <c r="AX315" s="7">
        <v>0</v>
      </c>
    </row>
    <row r="316" spans="1:50" x14ac:dyDescent="0.2">
      <c r="A316" s="5">
        <v>52.119971648653973</v>
      </c>
      <c r="B316" s="6">
        <v>0</v>
      </c>
      <c r="C316" s="6">
        <v>6.089952929023184</v>
      </c>
      <c r="D316" s="6">
        <v>138.45605936953007</v>
      </c>
      <c r="E316" s="6">
        <v>0</v>
      </c>
      <c r="F316" s="6">
        <v>93.271420306576147</v>
      </c>
      <c r="G316" s="6">
        <v>0</v>
      </c>
      <c r="H316" s="6">
        <v>1818.1240182660072</v>
      </c>
      <c r="I316" s="6">
        <v>3000</v>
      </c>
      <c r="J316" s="6">
        <v>138.17033714970057</v>
      </c>
      <c r="K316" s="6">
        <v>65.070534156918256</v>
      </c>
      <c r="L316" s="6">
        <v>107.41279542080474</v>
      </c>
      <c r="M316" s="6">
        <v>25.733413672990991</v>
      </c>
      <c r="N316" s="6">
        <v>0</v>
      </c>
      <c r="O316" s="6">
        <v>653.60913334535735</v>
      </c>
      <c r="P316" s="6">
        <v>216.19015534103573</v>
      </c>
      <c r="Q316" s="6">
        <v>703.11881258883886</v>
      </c>
      <c r="R316" s="6">
        <v>732.5332861001466</v>
      </c>
      <c r="S316" s="6">
        <v>993.91516898208693</v>
      </c>
      <c r="T316" s="6">
        <v>652.66420801663526</v>
      </c>
      <c r="U316" s="6">
        <v>305.08167448991708</v>
      </c>
      <c r="V316" s="6">
        <v>126.5646251049875</v>
      </c>
      <c r="W316" s="6">
        <v>3000</v>
      </c>
      <c r="X316" s="6">
        <v>214.952546469749</v>
      </c>
      <c r="Y316" s="6">
        <v>190.91904539154029</v>
      </c>
      <c r="Z316" s="6">
        <v>48.248439995696572</v>
      </c>
      <c r="AA316" s="6">
        <v>288.81940565878131</v>
      </c>
      <c r="AB316" s="6">
        <v>196.71846775880931</v>
      </c>
      <c r="AC316" s="6">
        <v>36.932854349117861</v>
      </c>
      <c r="AD316" s="6">
        <v>43.027320552687797</v>
      </c>
      <c r="AE316" s="6">
        <v>180.58607876351971</v>
      </c>
      <c r="AF316" s="6">
        <v>48.137321805928877</v>
      </c>
      <c r="AG316" s="6">
        <v>12.217952235791472</v>
      </c>
      <c r="AH316" s="6">
        <v>360.57072425023262</v>
      </c>
      <c r="AI316" s="6">
        <v>406.55948320421385</v>
      </c>
      <c r="AJ316" s="6">
        <v>318.52340420700557</v>
      </c>
      <c r="AK316" s="6">
        <v>231.48424085650322</v>
      </c>
      <c r="AL316" s="6">
        <v>776.73520546106693</v>
      </c>
      <c r="AM316" s="6">
        <v>0</v>
      </c>
      <c r="AN316" s="6">
        <v>49.668963459408587</v>
      </c>
      <c r="AO316" s="6">
        <v>182.20368724397349</v>
      </c>
      <c r="AP316" s="6">
        <v>594.41377587129546</v>
      </c>
      <c r="AQ316" s="6">
        <v>0</v>
      </c>
      <c r="AR316" s="6">
        <v>0</v>
      </c>
      <c r="AS316" s="6">
        <v>109.39796142572368</v>
      </c>
      <c r="AT316" s="6">
        <v>0</v>
      </c>
      <c r="AU316" s="6">
        <v>679.55093533328454</v>
      </c>
      <c r="AV316" s="6">
        <v>353.0442159084173</v>
      </c>
      <c r="AW316" s="6">
        <v>282.46181456053182</v>
      </c>
      <c r="AX316" s="7">
        <v>0</v>
      </c>
    </row>
    <row r="317" spans="1:50" x14ac:dyDescent="0.2">
      <c r="A317" s="5">
        <v>89.727221747905787</v>
      </c>
      <c r="B317" s="6">
        <v>213.70853911692984</v>
      </c>
      <c r="C317" s="6">
        <v>0</v>
      </c>
      <c r="D317" s="6">
        <v>53.260299789858436</v>
      </c>
      <c r="E317" s="6">
        <v>3000</v>
      </c>
      <c r="F317" s="6">
        <v>323.1658875909975</v>
      </c>
      <c r="G317" s="6">
        <v>366.72263008172831</v>
      </c>
      <c r="H317" s="6">
        <v>0</v>
      </c>
      <c r="I317" s="6">
        <v>216.6795824933165</v>
      </c>
      <c r="J317" s="6">
        <v>0</v>
      </c>
      <c r="K317" s="6">
        <v>0</v>
      </c>
      <c r="L317" s="6">
        <v>0</v>
      </c>
      <c r="M317" s="6">
        <v>25.945757864510597</v>
      </c>
      <c r="N317" s="6">
        <v>341.94133767695712</v>
      </c>
      <c r="O317" s="6">
        <v>330.14604800726966</v>
      </c>
      <c r="P317" s="6">
        <v>0</v>
      </c>
      <c r="Q317" s="6">
        <v>233.83894405133105</v>
      </c>
      <c r="R317" s="6">
        <v>108.74944752635474</v>
      </c>
      <c r="S317" s="6">
        <v>258.38341439739361</v>
      </c>
      <c r="T317" s="6">
        <v>309.11087573249915</v>
      </c>
      <c r="U317" s="6">
        <v>211.1848189531338</v>
      </c>
      <c r="V317" s="6">
        <v>0</v>
      </c>
      <c r="W317" s="6">
        <v>0</v>
      </c>
      <c r="X317" s="6">
        <v>0</v>
      </c>
      <c r="Y317" s="6">
        <v>186.26610859635366</v>
      </c>
      <c r="Z317" s="6">
        <v>63.919097927134317</v>
      </c>
      <c r="AA317" s="6">
        <v>134.25498512469403</v>
      </c>
      <c r="AB317" s="6">
        <v>181.25501281218112</v>
      </c>
      <c r="AC317" s="6">
        <v>151.96192703455927</v>
      </c>
      <c r="AD317" s="6">
        <v>0</v>
      </c>
      <c r="AE317" s="6">
        <v>66.586702771625824</v>
      </c>
      <c r="AF317" s="6">
        <v>567.08698775595394</v>
      </c>
      <c r="AG317" s="6">
        <v>1187.8606642295567</v>
      </c>
      <c r="AH317" s="6">
        <v>824.05007112172598</v>
      </c>
      <c r="AI317" s="6">
        <v>121.36037851859328</v>
      </c>
      <c r="AJ317" s="6">
        <v>396.1409226684882</v>
      </c>
      <c r="AK317" s="6">
        <v>960.89202769117173</v>
      </c>
      <c r="AL317" s="6">
        <v>90.549578325024868</v>
      </c>
      <c r="AM317" s="6">
        <v>265.5076540207001</v>
      </c>
      <c r="AN317" s="6">
        <v>0</v>
      </c>
      <c r="AO317" s="6">
        <v>0</v>
      </c>
      <c r="AP317" s="6">
        <v>0</v>
      </c>
      <c r="AQ317" s="6">
        <v>0</v>
      </c>
      <c r="AR317" s="6">
        <v>22.066268739869429</v>
      </c>
      <c r="AS317" s="6">
        <v>0</v>
      </c>
      <c r="AT317" s="6">
        <v>0</v>
      </c>
      <c r="AU317" s="6">
        <v>0</v>
      </c>
      <c r="AV317" s="6">
        <v>0</v>
      </c>
      <c r="AW317" s="6">
        <v>351.0715617488795</v>
      </c>
      <c r="AX317" s="7">
        <v>0</v>
      </c>
    </row>
    <row r="318" spans="1:50" x14ac:dyDescent="0.2">
      <c r="A318" s="5">
        <v>0</v>
      </c>
      <c r="B318" s="6">
        <v>0</v>
      </c>
      <c r="C318" s="6">
        <v>0</v>
      </c>
      <c r="D318" s="6">
        <v>128.40536614448183</v>
      </c>
      <c r="E318" s="6">
        <v>0</v>
      </c>
      <c r="F318" s="6">
        <v>431.21840333583532</v>
      </c>
      <c r="G318" s="6">
        <v>163.22856897016118</v>
      </c>
      <c r="H318" s="6">
        <v>0</v>
      </c>
      <c r="I318" s="6">
        <v>0</v>
      </c>
      <c r="J318" s="6">
        <v>12.533728578392129</v>
      </c>
      <c r="K318" s="6">
        <v>350.08448155605947</v>
      </c>
      <c r="L318" s="6">
        <v>619.5211318965853</v>
      </c>
      <c r="M318" s="6">
        <v>356.60401771798524</v>
      </c>
      <c r="N318" s="6">
        <v>282.03478754542084</v>
      </c>
      <c r="O318" s="6">
        <v>249.27308756123648</v>
      </c>
      <c r="P318" s="6">
        <v>3000</v>
      </c>
      <c r="Q318" s="6">
        <v>162.98174506483338</v>
      </c>
      <c r="R318" s="6">
        <v>71.004253578493717</v>
      </c>
      <c r="S318" s="6">
        <v>380.41215341576208</v>
      </c>
      <c r="T318" s="6">
        <v>0</v>
      </c>
      <c r="U318" s="6">
        <v>0</v>
      </c>
      <c r="V318" s="6">
        <v>205.42694328019979</v>
      </c>
      <c r="W318" s="6">
        <v>0</v>
      </c>
      <c r="X318" s="6">
        <v>0.93661578704814019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276.05734686692676</v>
      </c>
      <c r="AF318" s="6">
        <v>83.414501430835571</v>
      </c>
      <c r="AG318" s="6">
        <v>528.79279177769104</v>
      </c>
      <c r="AH318" s="6">
        <v>847.51152776074969</v>
      </c>
      <c r="AI318" s="6">
        <v>170.19938635463086</v>
      </c>
      <c r="AJ318" s="6">
        <v>368.7135010997581</v>
      </c>
      <c r="AK318" s="6">
        <v>188.64073605876411</v>
      </c>
      <c r="AL318" s="6">
        <v>65.575260547488597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40.283648536804776</v>
      </c>
      <c r="AT318" s="6">
        <v>0</v>
      </c>
      <c r="AU318" s="6">
        <v>106.26933193944114</v>
      </c>
      <c r="AV318" s="6">
        <v>0</v>
      </c>
      <c r="AW318" s="6">
        <v>811.24930341964091</v>
      </c>
      <c r="AX318" s="7">
        <v>0</v>
      </c>
    </row>
    <row r="319" spans="1:50" x14ac:dyDescent="0.2">
      <c r="A319" s="5">
        <v>0</v>
      </c>
      <c r="B319" s="6">
        <v>0</v>
      </c>
      <c r="C319" s="6">
        <v>210.94143193917353</v>
      </c>
      <c r="D319" s="6">
        <v>59.376732255031129</v>
      </c>
      <c r="E319" s="6">
        <v>19.057336544720329</v>
      </c>
      <c r="F319" s="6">
        <v>96.75481893881306</v>
      </c>
      <c r="G319" s="6">
        <v>28.795463820207715</v>
      </c>
      <c r="H319" s="6">
        <v>0</v>
      </c>
      <c r="I319" s="6">
        <v>463.19542894632605</v>
      </c>
      <c r="J319" s="6">
        <v>158.40749753045202</v>
      </c>
      <c r="K319" s="6">
        <v>320.18127790666722</v>
      </c>
      <c r="L319" s="6">
        <v>0</v>
      </c>
      <c r="M319" s="6">
        <v>0</v>
      </c>
      <c r="N319" s="6">
        <v>85.472071242497805</v>
      </c>
      <c r="O319" s="6">
        <v>209.16733748374327</v>
      </c>
      <c r="P319" s="6">
        <v>0</v>
      </c>
      <c r="Q319" s="6">
        <v>400.68188420123533</v>
      </c>
      <c r="R319" s="6">
        <v>30.96743824515579</v>
      </c>
      <c r="S319" s="6">
        <v>30.899253687961391</v>
      </c>
      <c r="T319" s="6">
        <v>154.34239605765515</v>
      </c>
      <c r="U319" s="6">
        <v>231.87674084876062</v>
      </c>
      <c r="V319" s="6">
        <v>0</v>
      </c>
      <c r="W319" s="6">
        <v>45.785431265644547</v>
      </c>
      <c r="X319" s="6">
        <v>64.395439579720914</v>
      </c>
      <c r="Y319" s="6">
        <v>844.4231840149364</v>
      </c>
      <c r="Z319" s="6">
        <v>0</v>
      </c>
      <c r="AA319" s="6">
        <v>0</v>
      </c>
      <c r="AB319" s="6">
        <v>1720.6888952445947</v>
      </c>
      <c r="AC319" s="6">
        <v>229.28068980477792</v>
      </c>
      <c r="AD319" s="6">
        <v>21.735214339275899</v>
      </c>
      <c r="AE319" s="6">
        <v>0</v>
      </c>
      <c r="AF319" s="6">
        <v>388.98711504334369</v>
      </c>
      <c r="AG319" s="6">
        <v>1022.1560629098699</v>
      </c>
      <c r="AH319" s="6">
        <v>196.65154317982706</v>
      </c>
      <c r="AI319" s="6">
        <v>190.72067793176939</v>
      </c>
      <c r="AJ319" s="6">
        <v>181.69035975337692</v>
      </c>
      <c r="AK319" s="6">
        <v>52.606507943213728</v>
      </c>
      <c r="AL319" s="6">
        <v>514.46882311820855</v>
      </c>
      <c r="AM319" s="6">
        <v>0</v>
      </c>
      <c r="AN319" s="6">
        <v>109.49331304383259</v>
      </c>
      <c r="AO319" s="6">
        <v>0</v>
      </c>
      <c r="AP319" s="6">
        <v>355.44783530395262</v>
      </c>
      <c r="AQ319" s="6">
        <v>34.461687849500322</v>
      </c>
      <c r="AR319" s="6">
        <v>0</v>
      </c>
      <c r="AS319" s="6">
        <v>0</v>
      </c>
      <c r="AT319" s="6">
        <v>2198.9799389727364</v>
      </c>
      <c r="AU319" s="6">
        <v>0</v>
      </c>
      <c r="AV319" s="6">
        <v>100.55813389318837</v>
      </c>
      <c r="AW319" s="6">
        <v>483.24387661763285</v>
      </c>
      <c r="AX319" s="7">
        <v>0</v>
      </c>
    </row>
    <row r="320" spans="1:50" x14ac:dyDescent="0.2">
      <c r="A320" s="5">
        <v>389.51731503429028</v>
      </c>
      <c r="B320" s="6">
        <v>15.917275222602257</v>
      </c>
      <c r="C320" s="6">
        <v>0</v>
      </c>
      <c r="D320" s="6">
        <v>1.325153246564696</v>
      </c>
      <c r="E320" s="6">
        <v>54.374615715682921</v>
      </c>
      <c r="F320" s="6">
        <v>0</v>
      </c>
      <c r="G320" s="6">
        <v>0</v>
      </c>
      <c r="H320" s="6">
        <v>209.03763022840485</v>
      </c>
      <c r="I320" s="6">
        <v>143.86804197373067</v>
      </c>
      <c r="J320" s="6">
        <v>10.452218459030064</v>
      </c>
      <c r="K320" s="6">
        <v>22.359449770807714</v>
      </c>
      <c r="L320" s="6">
        <v>87.705312209342537</v>
      </c>
      <c r="M320" s="6">
        <v>469.01933129785721</v>
      </c>
      <c r="N320" s="6">
        <v>170.79295977413449</v>
      </c>
      <c r="O320" s="6">
        <v>42.932462844587008</v>
      </c>
      <c r="P320" s="6">
        <v>696.10375929567135</v>
      </c>
      <c r="Q320" s="6">
        <v>298.09298266616952</v>
      </c>
      <c r="R320" s="6">
        <v>134.47118827429495</v>
      </c>
      <c r="S320" s="6">
        <v>477.56569807718461</v>
      </c>
      <c r="T320" s="6">
        <v>471.4677569736823</v>
      </c>
      <c r="U320" s="6">
        <v>3.8012563123752443</v>
      </c>
      <c r="V320" s="6">
        <v>0</v>
      </c>
      <c r="W320" s="6">
        <v>80.259007328955249</v>
      </c>
      <c r="X320" s="6">
        <v>259.0498132303992</v>
      </c>
      <c r="Y320" s="6">
        <v>0</v>
      </c>
      <c r="Z320" s="6">
        <v>537.7902380655587</v>
      </c>
      <c r="AA320" s="6">
        <v>3000</v>
      </c>
      <c r="AB320" s="6">
        <v>3000</v>
      </c>
      <c r="AC320" s="6">
        <v>127.05502207985819</v>
      </c>
      <c r="AD320" s="6">
        <v>165.6196639072291</v>
      </c>
      <c r="AE320" s="6">
        <v>0</v>
      </c>
      <c r="AF320" s="6">
        <v>785.90276249999943</v>
      </c>
      <c r="AG320" s="6">
        <v>3000</v>
      </c>
      <c r="AH320" s="6">
        <v>110.65897719033137</v>
      </c>
      <c r="AI320" s="6">
        <v>183.17781977926688</v>
      </c>
      <c r="AJ320" s="6">
        <v>214.92196259495313</v>
      </c>
      <c r="AK320" s="6">
        <v>270.71261570195747</v>
      </c>
      <c r="AL320" s="6">
        <v>0</v>
      </c>
      <c r="AM320" s="6">
        <v>23.827234706403488</v>
      </c>
      <c r="AN320" s="6">
        <v>97.523440201997346</v>
      </c>
      <c r="AO320" s="6">
        <v>75.09152098215327</v>
      </c>
      <c r="AP320" s="6">
        <v>415.12652549025415</v>
      </c>
      <c r="AQ320" s="6">
        <v>140.64068328970052</v>
      </c>
      <c r="AR320" s="6">
        <v>135.48469011371617</v>
      </c>
      <c r="AS320" s="6">
        <v>0</v>
      </c>
      <c r="AT320" s="6">
        <v>18.583150761327033</v>
      </c>
      <c r="AU320" s="6">
        <v>0</v>
      </c>
      <c r="AV320" s="6">
        <v>0</v>
      </c>
      <c r="AW320" s="6">
        <v>162.70881892068701</v>
      </c>
      <c r="AX320" s="7">
        <v>0</v>
      </c>
    </row>
    <row r="321" spans="1:50" x14ac:dyDescent="0.2">
      <c r="A321" s="5">
        <v>147.6066934471296</v>
      </c>
      <c r="B321" s="6">
        <v>0</v>
      </c>
      <c r="C321" s="6">
        <v>0</v>
      </c>
      <c r="D321" s="6">
        <v>100.3937901080194</v>
      </c>
      <c r="E321" s="6">
        <v>54.058885691633805</v>
      </c>
      <c r="F321" s="6">
        <v>180.72183600903554</v>
      </c>
      <c r="G321" s="6">
        <v>120.08644761036021</v>
      </c>
      <c r="H321" s="6">
        <v>134.60740178162177</v>
      </c>
      <c r="I321" s="6">
        <v>0</v>
      </c>
      <c r="J321" s="6">
        <v>0</v>
      </c>
      <c r="K321" s="6">
        <v>142.67172126704736</v>
      </c>
      <c r="L321" s="6">
        <v>0</v>
      </c>
      <c r="M321" s="6">
        <v>51.497110488200178</v>
      </c>
      <c r="N321" s="6">
        <v>0</v>
      </c>
      <c r="O321" s="6">
        <v>14.266964497143817</v>
      </c>
      <c r="P321" s="6">
        <v>0</v>
      </c>
      <c r="Q321" s="6">
        <v>85.293678153459041</v>
      </c>
      <c r="R321" s="6">
        <v>296.57189105245743</v>
      </c>
      <c r="S321" s="6">
        <v>201.29481511969152</v>
      </c>
      <c r="T321" s="6">
        <v>0</v>
      </c>
      <c r="U321" s="6">
        <v>0</v>
      </c>
      <c r="V321" s="6">
        <v>2378.5581107396151</v>
      </c>
      <c r="W321" s="6">
        <v>3000</v>
      </c>
      <c r="X321" s="6">
        <v>134.91787746799309</v>
      </c>
      <c r="Y321" s="6">
        <v>53.855093425296673</v>
      </c>
      <c r="Z321" s="6">
        <v>452.42238483700885</v>
      </c>
      <c r="AA321" s="6">
        <v>596.86211459419064</v>
      </c>
      <c r="AB321" s="6">
        <v>324.27171545450437</v>
      </c>
      <c r="AC321" s="6">
        <v>290.60393747993885</v>
      </c>
      <c r="AD321" s="6">
        <v>0</v>
      </c>
      <c r="AE321" s="6">
        <v>0</v>
      </c>
      <c r="AF321" s="6">
        <v>135.16291775593481</v>
      </c>
      <c r="AG321" s="6">
        <v>309.75507389548693</v>
      </c>
      <c r="AH321" s="6">
        <v>268.30718839332576</v>
      </c>
      <c r="AI321" s="6">
        <v>381.12220145278297</v>
      </c>
      <c r="AJ321" s="6">
        <v>0</v>
      </c>
      <c r="AK321" s="6">
        <v>132.55958143523594</v>
      </c>
      <c r="AL321" s="6">
        <v>419.88662882489962</v>
      </c>
      <c r="AM321" s="6">
        <v>212.11461863715158</v>
      </c>
      <c r="AN321" s="6">
        <v>0</v>
      </c>
      <c r="AO321" s="6">
        <v>0</v>
      </c>
      <c r="AP321" s="6">
        <v>158.33455745815627</v>
      </c>
      <c r="AQ321" s="6">
        <v>0</v>
      </c>
      <c r="AR321" s="6">
        <v>324.91312271305651</v>
      </c>
      <c r="AS321" s="6">
        <v>185.51307707323804</v>
      </c>
      <c r="AT321" s="6">
        <v>424.80045809627563</v>
      </c>
      <c r="AU321" s="6">
        <v>14.423992182340498</v>
      </c>
      <c r="AV321" s="6">
        <v>247.63978162919148</v>
      </c>
      <c r="AW321" s="6">
        <v>268.27272399063895</v>
      </c>
      <c r="AX321" s="7">
        <v>0</v>
      </c>
    </row>
    <row r="322" spans="1:50" x14ac:dyDescent="0.2">
      <c r="A322" s="5">
        <v>198.76490269644546</v>
      </c>
      <c r="B322" s="6">
        <v>0</v>
      </c>
      <c r="C322" s="6">
        <v>0</v>
      </c>
      <c r="D322" s="6">
        <v>23.020611203075987</v>
      </c>
      <c r="E322" s="6">
        <v>135.20068777723554</v>
      </c>
      <c r="F322" s="6">
        <v>139.45135399126684</v>
      </c>
      <c r="G322" s="6">
        <v>0.82365974565482247</v>
      </c>
      <c r="H322" s="6">
        <v>93.552872702396598</v>
      </c>
      <c r="I322" s="6">
        <v>72.216444786063676</v>
      </c>
      <c r="J322" s="6">
        <v>58.434270812827435</v>
      </c>
      <c r="K322" s="6">
        <v>0</v>
      </c>
      <c r="L322" s="6">
        <v>282.46774850096153</v>
      </c>
      <c r="M322" s="6">
        <v>95.337277101851669</v>
      </c>
      <c r="N322" s="6">
        <v>274.1337171651171</v>
      </c>
      <c r="O322" s="6">
        <v>88.172829932620061</v>
      </c>
      <c r="P322" s="6">
        <v>351.97677146287606</v>
      </c>
      <c r="Q322" s="6">
        <v>51.479573871622506</v>
      </c>
      <c r="R322" s="6">
        <v>0</v>
      </c>
      <c r="S322" s="6">
        <v>0</v>
      </c>
      <c r="T322" s="6">
        <v>107.48073380860114</v>
      </c>
      <c r="U322" s="6">
        <v>357.8771398865224</v>
      </c>
      <c r="V322" s="6">
        <v>434.26834518364649</v>
      </c>
      <c r="W322" s="6">
        <v>127.70107946944199</v>
      </c>
      <c r="X322" s="6">
        <v>20.625906337889319</v>
      </c>
      <c r="Y322" s="6">
        <v>461.09090564479175</v>
      </c>
      <c r="Z322" s="6">
        <v>22.519565602859075</v>
      </c>
      <c r="AA322" s="6">
        <v>0</v>
      </c>
      <c r="AB322" s="6">
        <v>0</v>
      </c>
      <c r="AC322" s="6">
        <v>14.255632554389649</v>
      </c>
      <c r="AD322" s="6">
        <v>0</v>
      </c>
      <c r="AE322" s="6">
        <v>302.98580881097405</v>
      </c>
      <c r="AF322" s="6">
        <v>0</v>
      </c>
      <c r="AG322" s="6">
        <v>110.44891289144289</v>
      </c>
      <c r="AH322" s="6">
        <v>0</v>
      </c>
      <c r="AI322" s="6">
        <v>0</v>
      </c>
      <c r="AJ322" s="6">
        <v>516.63429443635368</v>
      </c>
      <c r="AK322" s="6">
        <v>0</v>
      </c>
      <c r="AL322" s="6">
        <v>301.21659172564614</v>
      </c>
      <c r="AM322" s="6">
        <v>0</v>
      </c>
      <c r="AN322" s="6">
        <v>13.354156038823476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216.69925323229063</v>
      </c>
      <c r="AW322" s="6">
        <v>212.42830477908228</v>
      </c>
      <c r="AX322" s="7">
        <v>0</v>
      </c>
    </row>
    <row r="323" spans="1:50" x14ac:dyDescent="0.2">
      <c r="A323" s="5">
        <v>0</v>
      </c>
      <c r="B323" s="6">
        <v>0</v>
      </c>
      <c r="C323" s="6">
        <v>0</v>
      </c>
      <c r="D323" s="6">
        <v>29.683470413805935</v>
      </c>
      <c r="E323" s="6">
        <v>0</v>
      </c>
      <c r="F323" s="6">
        <v>0</v>
      </c>
      <c r="G323" s="6">
        <v>13.84904752489274</v>
      </c>
      <c r="H323" s="6">
        <v>0</v>
      </c>
      <c r="I323" s="6">
        <v>0</v>
      </c>
      <c r="J323" s="6">
        <v>37.342268147707728</v>
      </c>
      <c r="K323" s="6">
        <v>0</v>
      </c>
      <c r="L323" s="6">
        <v>354.86728445731796</v>
      </c>
      <c r="M323" s="6">
        <v>0</v>
      </c>
      <c r="N323" s="6">
        <v>138.80086647791222</v>
      </c>
      <c r="O323" s="6">
        <v>92.600243162192328</v>
      </c>
      <c r="P323" s="6">
        <v>296.45372401172335</v>
      </c>
      <c r="Q323" s="6">
        <v>10.186731891476029</v>
      </c>
      <c r="R323" s="6">
        <v>1667.2844312698539</v>
      </c>
      <c r="S323" s="6">
        <v>1260.2997186139487</v>
      </c>
      <c r="T323" s="6">
        <v>221.94986471470884</v>
      </c>
      <c r="U323" s="6">
        <v>0</v>
      </c>
      <c r="V323" s="6">
        <v>15.755389452137024</v>
      </c>
      <c r="W323" s="6">
        <v>461.30632836047289</v>
      </c>
      <c r="X323" s="6">
        <v>0</v>
      </c>
      <c r="Y323" s="6">
        <v>91.508836106542276</v>
      </c>
      <c r="Z323" s="6">
        <v>42.815452302459107</v>
      </c>
      <c r="AA323" s="6">
        <v>19.796218894329741</v>
      </c>
      <c r="AB323" s="6">
        <v>248.4724654343363</v>
      </c>
      <c r="AC323" s="6">
        <v>116.3043617621297</v>
      </c>
      <c r="AD323" s="6">
        <v>245.8883211444595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330.19177083184013</v>
      </c>
      <c r="AL323" s="6">
        <v>48.126017005596623</v>
      </c>
      <c r="AM323" s="6">
        <v>0</v>
      </c>
      <c r="AN323" s="6">
        <v>0</v>
      </c>
      <c r="AO323" s="6">
        <v>0</v>
      </c>
      <c r="AP323" s="6">
        <v>0</v>
      </c>
      <c r="AQ323" s="6">
        <v>839.91555451381601</v>
      </c>
      <c r="AR323" s="6">
        <v>570.69086755588796</v>
      </c>
      <c r="AS323" s="6">
        <v>0</v>
      </c>
      <c r="AT323" s="6">
        <v>0</v>
      </c>
      <c r="AU323" s="6">
        <v>536.62223294898058</v>
      </c>
      <c r="AV323" s="6">
        <v>0</v>
      </c>
      <c r="AW323" s="6">
        <v>0</v>
      </c>
      <c r="AX323" s="7">
        <v>0</v>
      </c>
    </row>
    <row r="324" spans="1:50" x14ac:dyDescent="0.2">
      <c r="A324" s="5">
        <v>17.645796234382942</v>
      </c>
      <c r="B324" s="6">
        <v>0</v>
      </c>
      <c r="C324" s="6">
        <v>39.972070362126033</v>
      </c>
      <c r="D324" s="6">
        <v>0</v>
      </c>
      <c r="E324" s="6">
        <v>174.42897945113191</v>
      </c>
      <c r="F324" s="6">
        <v>0</v>
      </c>
      <c r="G324" s="6">
        <v>232.64469524483593</v>
      </c>
      <c r="H324" s="6">
        <v>395.26366239905974</v>
      </c>
      <c r="I324" s="6">
        <v>358.1611414253216</v>
      </c>
      <c r="J324" s="6">
        <v>135.6663691924964</v>
      </c>
      <c r="K324" s="6">
        <v>387.38347387425756</v>
      </c>
      <c r="L324" s="6">
        <v>151.58091334454957</v>
      </c>
      <c r="M324" s="6">
        <v>30.678633696626548</v>
      </c>
      <c r="N324" s="6">
        <v>0</v>
      </c>
      <c r="O324" s="6">
        <v>317.82406495975783</v>
      </c>
      <c r="P324" s="6">
        <v>85.147350394200203</v>
      </c>
      <c r="Q324" s="6">
        <v>0</v>
      </c>
      <c r="R324" s="6">
        <v>12.468370725497152</v>
      </c>
      <c r="S324" s="6">
        <v>70.398998042370749</v>
      </c>
      <c r="T324" s="6">
        <v>62.526781559518895</v>
      </c>
      <c r="U324" s="6">
        <v>458.67561525297697</v>
      </c>
      <c r="V324" s="6">
        <v>558.61583012362553</v>
      </c>
      <c r="W324" s="6">
        <v>9.4573038325947891</v>
      </c>
      <c r="X324" s="6">
        <v>54.998106900778112</v>
      </c>
      <c r="Y324" s="6">
        <v>90.690172651959983</v>
      </c>
      <c r="Z324" s="6">
        <v>70.876968133741684</v>
      </c>
      <c r="AA324" s="6">
        <v>0</v>
      </c>
      <c r="AB324" s="6">
        <v>0</v>
      </c>
      <c r="AC324" s="6">
        <v>3000</v>
      </c>
      <c r="AD324" s="6">
        <v>3000</v>
      </c>
      <c r="AE324" s="6">
        <v>145.17214241890179</v>
      </c>
      <c r="AF324" s="6">
        <v>157.68514534702899</v>
      </c>
      <c r="AG324" s="6">
        <v>0</v>
      </c>
      <c r="AH324" s="6">
        <v>194.41281474770494</v>
      </c>
      <c r="AI324" s="6">
        <v>8.2207732373922227</v>
      </c>
      <c r="AJ324" s="6">
        <v>0</v>
      </c>
      <c r="AK324" s="6">
        <v>122.85179952020326</v>
      </c>
      <c r="AL324" s="6">
        <v>228.47942958929389</v>
      </c>
      <c r="AM324" s="6">
        <v>336.97613938172799</v>
      </c>
      <c r="AN324" s="6">
        <v>3000</v>
      </c>
      <c r="AO324" s="6">
        <v>3000</v>
      </c>
      <c r="AP324" s="6">
        <v>31.526658175622288</v>
      </c>
      <c r="AQ324" s="6">
        <v>104.71298350812549</v>
      </c>
      <c r="AR324" s="6">
        <v>15.109058445598293</v>
      </c>
      <c r="AS324" s="6">
        <v>0</v>
      </c>
      <c r="AT324" s="6">
        <v>0</v>
      </c>
      <c r="AU324" s="6">
        <v>90.077365758206724</v>
      </c>
      <c r="AV324" s="6">
        <v>0</v>
      </c>
      <c r="AW324" s="6">
        <v>0</v>
      </c>
      <c r="AX324" s="7">
        <v>0</v>
      </c>
    </row>
    <row r="325" spans="1:50" x14ac:dyDescent="0.2">
      <c r="A325" s="5">
        <v>0</v>
      </c>
      <c r="B325" s="6">
        <v>0</v>
      </c>
      <c r="C325" s="6">
        <v>75.585228434991677</v>
      </c>
      <c r="D325" s="6">
        <v>65.259709434732486</v>
      </c>
      <c r="E325" s="6">
        <v>0</v>
      </c>
      <c r="F325" s="6">
        <v>161.4232248651615</v>
      </c>
      <c r="G325" s="6">
        <v>0</v>
      </c>
      <c r="H325" s="6">
        <v>9.4761450472196884</v>
      </c>
      <c r="I325" s="6">
        <v>134.86661842462809</v>
      </c>
      <c r="J325" s="6">
        <v>71.714810458924148</v>
      </c>
      <c r="K325" s="6">
        <v>101.36568211595386</v>
      </c>
      <c r="L325" s="6">
        <v>0</v>
      </c>
      <c r="M325" s="6">
        <v>0</v>
      </c>
      <c r="N325" s="6">
        <v>45.595758796067912</v>
      </c>
      <c r="O325" s="6">
        <v>216.19693718913504</v>
      </c>
      <c r="P325" s="6">
        <v>155.18572132395047</v>
      </c>
      <c r="Q325" s="6">
        <v>355.14592036486056</v>
      </c>
      <c r="R325" s="6">
        <v>0</v>
      </c>
      <c r="S325" s="6">
        <v>326.25472902531874</v>
      </c>
      <c r="T325" s="6">
        <v>0</v>
      </c>
      <c r="U325" s="6">
        <v>19.209966510667073</v>
      </c>
      <c r="V325" s="6">
        <v>242.12739991560466</v>
      </c>
      <c r="W325" s="6">
        <v>0</v>
      </c>
      <c r="X325" s="6">
        <v>0</v>
      </c>
      <c r="Y325" s="6">
        <v>0</v>
      </c>
      <c r="Z325" s="6">
        <v>165.86572932090712</v>
      </c>
      <c r="AA325" s="6">
        <v>99.012903552201351</v>
      </c>
      <c r="AB325" s="6">
        <v>0</v>
      </c>
      <c r="AC325" s="6">
        <v>3000</v>
      </c>
      <c r="AD325" s="6">
        <v>3000</v>
      </c>
      <c r="AE325" s="6">
        <v>28.295618531612035</v>
      </c>
      <c r="AF325" s="6">
        <v>0</v>
      </c>
      <c r="AG325" s="6">
        <v>0</v>
      </c>
      <c r="AH325" s="6">
        <v>57.635865594945244</v>
      </c>
      <c r="AI325" s="6">
        <v>0</v>
      </c>
      <c r="AJ325" s="6">
        <v>216.03273859975525</v>
      </c>
      <c r="AK325" s="6">
        <v>389.25515581658419</v>
      </c>
      <c r="AL325" s="6">
        <v>221.55796785523307</v>
      </c>
      <c r="AM325" s="6">
        <v>183.19465022741997</v>
      </c>
      <c r="AN325" s="6">
        <v>105.16015842910519</v>
      </c>
      <c r="AO325" s="6">
        <v>43.596804583803078</v>
      </c>
      <c r="AP325" s="6">
        <v>0</v>
      </c>
      <c r="AQ325" s="6">
        <v>0</v>
      </c>
      <c r="AR325" s="6">
        <v>0</v>
      </c>
      <c r="AS325" s="6">
        <v>0</v>
      </c>
      <c r="AT325" s="6">
        <v>497.96607210694719</v>
      </c>
      <c r="AU325" s="6">
        <v>0</v>
      </c>
      <c r="AV325" s="6">
        <v>44.517739040751167</v>
      </c>
      <c r="AW325" s="6">
        <v>0</v>
      </c>
      <c r="AX325" s="7">
        <v>0</v>
      </c>
    </row>
    <row r="326" spans="1:50" x14ac:dyDescent="0.2">
      <c r="A326" s="5">
        <v>0</v>
      </c>
      <c r="B326" s="6">
        <v>0</v>
      </c>
      <c r="C326" s="6">
        <v>0</v>
      </c>
      <c r="D326" s="6">
        <v>0</v>
      </c>
      <c r="E326" s="6">
        <v>149.03198232766317</v>
      </c>
      <c r="F326" s="6">
        <v>0</v>
      </c>
      <c r="G326" s="6">
        <v>121.09957869229356</v>
      </c>
      <c r="H326" s="6">
        <v>0</v>
      </c>
      <c r="I326" s="6">
        <v>47.105662264965758</v>
      </c>
      <c r="J326" s="6">
        <v>0</v>
      </c>
      <c r="K326" s="6">
        <v>0</v>
      </c>
      <c r="L326" s="6">
        <v>152.48531510057182</v>
      </c>
      <c r="M326" s="6">
        <v>0</v>
      </c>
      <c r="N326" s="6">
        <v>0</v>
      </c>
      <c r="O326" s="6">
        <v>215.7768632359498</v>
      </c>
      <c r="P326" s="6">
        <v>0</v>
      </c>
      <c r="Q326" s="6">
        <v>0</v>
      </c>
      <c r="R326" s="6">
        <v>429.5182965490294</v>
      </c>
      <c r="S326" s="6">
        <v>0</v>
      </c>
      <c r="T326" s="6">
        <v>28.338515833000201</v>
      </c>
      <c r="U326" s="6">
        <v>0</v>
      </c>
      <c r="V326" s="6">
        <v>0</v>
      </c>
      <c r="W326" s="6">
        <v>109.66796703775799</v>
      </c>
      <c r="X326" s="6">
        <v>0</v>
      </c>
      <c r="Y326" s="6">
        <v>64.273644287035495</v>
      </c>
      <c r="Z326" s="6">
        <v>0</v>
      </c>
      <c r="AA326" s="6">
        <v>24.733696378771583</v>
      </c>
      <c r="AB326" s="6">
        <v>0</v>
      </c>
      <c r="AC326" s="6">
        <v>0</v>
      </c>
      <c r="AD326" s="6">
        <v>0</v>
      </c>
      <c r="AE326" s="6">
        <v>14.123431334961879</v>
      </c>
      <c r="AF326" s="6">
        <v>0</v>
      </c>
      <c r="AG326" s="6">
        <v>0</v>
      </c>
      <c r="AH326" s="6">
        <v>0</v>
      </c>
      <c r="AI326" s="6">
        <v>344.18733679360912</v>
      </c>
      <c r="AJ326" s="6">
        <v>122.28660059929143</v>
      </c>
      <c r="AK326" s="6">
        <v>0</v>
      </c>
      <c r="AL326" s="6">
        <v>0</v>
      </c>
      <c r="AM326" s="6">
        <v>0</v>
      </c>
      <c r="AN326" s="6">
        <v>105.71804130546661</v>
      </c>
      <c r="AO326" s="6">
        <v>0</v>
      </c>
      <c r="AP326" s="6">
        <v>301.8227275531176</v>
      </c>
      <c r="AQ326" s="6">
        <v>0</v>
      </c>
      <c r="AR326" s="6">
        <v>850.7973439106986</v>
      </c>
      <c r="AS326" s="6">
        <v>3000</v>
      </c>
      <c r="AT326" s="6">
        <v>0</v>
      </c>
      <c r="AU326" s="6">
        <v>0</v>
      </c>
      <c r="AV326" s="6">
        <v>621.58924014616832</v>
      </c>
      <c r="AW326" s="6">
        <v>402.91614379161138</v>
      </c>
      <c r="AX326" s="7">
        <v>0</v>
      </c>
    </row>
    <row r="327" spans="1:50" x14ac:dyDescent="0.2">
      <c r="A327" s="5">
        <v>0</v>
      </c>
      <c r="B327" s="6">
        <v>110.82019241513945</v>
      </c>
      <c r="C327" s="6">
        <v>0</v>
      </c>
      <c r="D327" s="6">
        <v>34.628698434776197</v>
      </c>
      <c r="E327" s="6">
        <v>79.388230128261512</v>
      </c>
      <c r="F327" s="6">
        <v>128.27379554845356</v>
      </c>
      <c r="G327" s="6">
        <v>0</v>
      </c>
      <c r="H327" s="6">
        <v>0</v>
      </c>
      <c r="I327" s="6">
        <v>0</v>
      </c>
      <c r="J327" s="6">
        <v>19.167738282263144</v>
      </c>
      <c r="K327" s="6">
        <v>211.71059114155196</v>
      </c>
      <c r="L327" s="6">
        <v>0</v>
      </c>
      <c r="M327" s="6">
        <v>82.771412101163605</v>
      </c>
      <c r="N327" s="6">
        <v>497.82653855701028</v>
      </c>
      <c r="O327" s="6">
        <v>225.08432671448236</v>
      </c>
      <c r="P327" s="6">
        <v>0</v>
      </c>
      <c r="Q327" s="6">
        <v>59.786480591395502</v>
      </c>
      <c r="R327" s="6">
        <v>0</v>
      </c>
      <c r="S327" s="6">
        <v>154.90281322452392</v>
      </c>
      <c r="T327" s="6">
        <v>127.06941777031898</v>
      </c>
      <c r="U327" s="6">
        <v>0</v>
      </c>
      <c r="V327" s="6">
        <v>0</v>
      </c>
      <c r="W327" s="6">
        <v>74.58380375925617</v>
      </c>
      <c r="X327" s="6">
        <v>0</v>
      </c>
      <c r="Y327" s="6">
        <v>224.47413495304272</v>
      </c>
      <c r="Z327" s="6">
        <v>119.6065870517059</v>
      </c>
      <c r="AA327" s="6">
        <v>0</v>
      </c>
      <c r="AB327" s="6">
        <v>0</v>
      </c>
      <c r="AC327" s="6">
        <v>0</v>
      </c>
      <c r="AD327" s="6">
        <v>107.80280972106448</v>
      </c>
      <c r="AE327" s="6">
        <v>0</v>
      </c>
      <c r="AF327" s="6">
        <v>171.64971512023249</v>
      </c>
      <c r="AG327" s="6">
        <v>0</v>
      </c>
      <c r="AH327" s="6">
        <v>621.11659964024511</v>
      </c>
      <c r="AI327" s="6">
        <v>0</v>
      </c>
      <c r="AJ327" s="6">
        <v>16.913264531516688</v>
      </c>
      <c r="AK327" s="6">
        <v>0</v>
      </c>
      <c r="AL327" s="6">
        <v>0</v>
      </c>
      <c r="AM327" s="6">
        <v>203.69545080290027</v>
      </c>
      <c r="AN327" s="6">
        <v>0</v>
      </c>
      <c r="AO327" s="6">
        <v>116.46736475228636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405.1190993227674</v>
      </c>
      <c r="AX327" s="7">
        <v>0</v>
      </c>
    </row>
    <row r="328" spans="1:50" x14ac:dyDescent="0.2">
      <c r="A328" s="5">
        <v>63.299512920859343</v>
      </c>
      <c r="B328" s="6">
        <v>363.76191263075543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30.039994306076551</v>
      </c>
      <c r="I328" s="6">
        <v>0</v>
      </c>
      <c r="J328" s="6">
        <v>232.67089963855869</v>
      </c>
      <c r="K328" s="6">
        <v>2.5538074214764492</v>
      </c>
      <c r="L328" s="6">
        <v>110.80610333731647</v>
      </c>
      <c r="M328" s="6">
        <v>32.890868995029905</v>
      </c>
      <c r="N328" s="6">
        <v>0</v>
      </c>
      <c r="O328" s="6">
        <v>0</v>
      </c>
      <c r="P328" s="6">
        <v>50.29664519831158</v>
      </c>
      <c r="Q328" s="6">
        <v>0</v>
      </c>
      <c r="R328" s="6">
        <v>325.08659400710758</v>
      </c>
      <c r="S328" s="6">
        <v>198.36946390506955</v>
      </c>
      <c r="T328" s="6">
        <v>0</v>
      </c>
      <c r="U328" s="6">
        <v>135.78177175036308</v>
      </c>
      <c r="V328" s="6">
        <v>0</v>
      </c>
      <c r="W328" s="6">
        <v>34.06879244638867</v>
      </c>
      <c r="X328" s="6">
        <v>206.39254518620328</v>
      </c>
      <c r="Y328" s="6">
        <v>0</v>
      </c>
      <c r="Z328" s="6">
        <v>0</v>
      </c>
      <c r="AA328" s="6">
        <v>75.136080479376687</v>
      </c>
      <c r="AB328" s="6">
        <v>0</v>
      </c>
      <c r="AC328" s="6">
        <v>0</v>
      </c>
      <c r="AD328" s="6">
        <v>107.99274748161633</v>
      </c>
      <c r="AE328" s="6">
        <v>0</v>
      </c>
      <c r="AF328" s="6">
        <v>0</v>
      </c>
      <c r="AG328" s="6">
        <v>93.780294581358703</v>
      </c>
      <c r="AH328" s="6">
        <v>0</v>
      </c>
      <c r="AI328" s="6">
        <v>0</v>
      </c>
      <c r="AJ328" s="6">
        <v>0</v>
      </c>
      <c r="AK328" s="6">
        <v>61.957704119789923</v>
      </c>
      <c r="AL328" s="6">
        <v>3000</v>
      </c>
      <c r="AM328" s="6">
        <v>155.33800976603743</v>
      </c>
      <c r="AN328" s="6">
        <v>20.563280095288064</v>
      </c>
      <c r="AO328" s="6">
        <v>0</v>
      </c>
      <c r="AP328" s="6">
        <v>139.64985064664506</v>
      </c>
      <c r="AQ328" s="6">
        <v>196.74047098263691</v>
      </c>
      <c r="AR328" s="6">
        <v>0</v>
      </c>
      <c r="AS328" s="6">
        <v>0</v>
      </c>
      <c r="AT328" s="6">
        <v>0</v>
      </c>
      <c r="AU328" s="6">
        <v>1507.9795257866513</v>
      </c>
      <c r="AV328" s="6">
        <v>440.15358635751772</v>
      </c>
      <c r="AW328" s="6">
        <v>0</v>
      </c>
      <c r="AX328" s="7">
        <v>0</v>
      </c>
    </row>
    <row r="329" spans="1:50" x14ac:dyDescent="0.2">
      <c r="A329" s="5">
        <v>0</v>
      </c>
      <c r="B329" s="6">
        <v>44.140949746600199</v>
      </c>
      <c r="C329" s="6">
        <v>13.712343983563187</v>
      </c>
      <c r="D329" s="6">
        <v>77.23316473173054</v>
      </c>
      <c r="E329" s="6">
        <v>0.82580939462650349</v>
      </c>
      <c r="F329" s="6">
        <v>137.85990882463057</v>
      </c>
      <c r="G329" s="6">
        <v>72.309785097970689</v>
      </c>
      <c r="H329" s="6">
        <v>59.514052574197194</v>
      </c>
      <c r="I329" s="6">
        <v>153.03091179825697</v>
      </c>
      <c r="J329" s="6">
        <v>0</v>
      </c>
      <c r="K329" s="6">
        <v>0</v>
      </c>
      <c r="L329" s="6">
        <v>0</v>
      </c>
      <c r="M329" s="6">
        <v>23.811107641540275</v>
      </c>
      <c r="N329" s="6">
        <v>0</v>
      </c>
      <c r="O329" s="6">
        <v>0</v>
      </c>
      <c r="P329" s="6">
        <v>100.46555528339513</v>
      </c>
      <c r="Q329" s="6">
        <v>205.82385243659519</v>
      </c>
      <c r="R329" s="6">
        <v>0</v>
      </c>
      <c r="S329" s="6">
        <v>0</v>
      </c>
      <c r="T329" s="6">
        <v>0</v>
      </c>
      <c r="U329" s="6">
        <v>45.807620863192824</v>
      </c>
      <c r="V329" s="6">
        <v>64.902003826287455</v>
      </c>
      <c r="W329" s="6">
        <v>0</v>
      </c>
      <c r="X329" s="6">
        <v>12.265997501770926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99.144005742120953</v>
      </c>
      <c r="AE329" s="6">
        <v>37.977448442139121</v>
      </c>
      <c r="AF329" s="6">
        <v>473.85462022055572</v>
      </c>
      <c r="AG329" s="6">
        <v>172.58308361200261</v>
      </c>
      <c r="AH329" s="6">
        <v>0</v>
      </c>
      <c r="AI329" s="6">
        <v>499.04550598922469</v>
      </c>
      <c r="AJ329" s="6">
        <v>3000</v>
      </c>
      <c r="AK329" s="6">
        <v>152.98372239446235</v>
      </c>
      <c r="AL329" s="6">
        <v>0</v>
      </c>
      <c r="AM329" s="6">
        <v>108.3640125977613</v>
      </c>
      <c r="AN329" s="6">
        <v>259.45460557097886</v>
      </c>
      <c r="AO329" s="6">
        <v>252.04844110307522</v>
      </c>
      <c r="AP329" s="6">
        <v>0</v>
      </c>
      <c r="AQ329" s="6">
        <v>109.9147616164887</v>
      </c>
      <c r="AR329" s="6">
        <v>0</v>
      </c>
      <c r="AS329" s="6">
        <v>266.07426182527252</v>
      </c>
      <c r="AT329" s="6">
        <v>0</v>
      </c>
      <c r="AU329" s="6">
        <v>0</v>
      </c>
      <c r="AV329" s="6">
        <v>0</v>
      </c>
      <c r="AW329" s="6">
        <v>0</v>
      </c>
      <c r="AX329" s="7">
        <v>69.599376032654618</v>
      </c>
    </row>
    <row r="330" spans="1:50" x14ac:dyDescent="0.2">
      <c r="A330" s="5">
        <v>0</v>
      </c>
      <c r="B330" s="6">
        <v>30.109611170165408</v>
      </c>
      <c r="C330" s="6">
        <v>76.226451684547101</v>
      </c>
      <c r="D330" s="6">
        <v>15.303384553113574</v>
      </c>
      <c r="E330" s="6">
        <v>34.590049913348139</v>
      </c>
      <c r="F330" s="6">
        <v>336.67839866508848</v>
      </c>
      <c r="G330" s="6">
        <v>11.175656042043101</v>
      </c>
      <c r="H330" s="6">
        <v>0</v>
      </c>
      <c r="I330" s="6">
        <v>0</v>
      </c>
      <c r="J330" s="6">
        <v>80.503176851316312</v>
      </c>
      <c r="K330" s="6">
        <v>200.89493868109412</v>
      </c>
      <c r="L330" s="6">
        <v>0</v>
      </c>
      <c r="M330" s="6">
        <v>13.002885923847316</v>
      </c>
      <c r="N330" s="6">
        <v>0</v>
      </c>
      <c r="O330" s="6">
        <v>0</v>
      </c>
      <c r="P330" s="6">
        <v>154.20605975339231</v>
      </c>
      <c r="Q330" s="6">
        <v>101.01858643973674</v>
      </c>
      <c r="R330" s="6">
        <v>209.54252826308266</v>
      </c>
      <c r="S330" s="6">
        <v>0</v>
      </c>
      <c r="T330" s="6">
        <v>0</v>
      </c>
      <c r="U330" s="6">
        <v>0</v>
      </c>
      <c r="V330" s="6">
        <v>0</v>
      </c>
      <c r="W330" s="6">
        <v>107.83802854613714</v>
      </c>
      <c r="X330" s="6">
        <v>264.97389137444225</v>
      </c>
      <c r="Y330" s="6">
        <v>0</v>
      </c>
      <c r="Z330" s="6">
        <v>24.181039996494292</v>
      </c>
      <c r="AA330" s="6">
        <v>0</v>
      </c>
      <c r="AB330" s="6">
        <v>11.802949393110339</v>
      </c>
      <c r="AC330" s="6">
        <v>259.71938195929579</v>
      </c>
      <c r="AD330" s="6">
        <v>0</v>
      </c>
      <c r="AE330" s="6">
        <v>0</v>
      </c>
      <c r="AF330" s="6">
        <v>3.7348709961202076</v>
      </c>
      <c r="AG330" s="6">
        <v>0</v>
      </c>
      <c r="AH330" s="6">
        <v>133.8815183219449</v>
      </c>
      <c r="AI330" s="6">
        <v>0</v>
      </c>
      <c r="AJ330" s="6">
        <v>40.088257636489288</v>
      </c>
      <c r="AK330" s="6">
        <v>0</v>
      </c>
      <c r="AL330" s="6">
        <v>220.61789370731321</v>
      </c>
      <c r="AM330" s="6">
        <v>48.451050280523305</v>
      </c>
      <c r="AN330" s="6">
        <v>0</v>
      </c>
      <c r="AO330" s="6">
        <v>0</v>
      </c>
      <c r="AP330" s="6">
        <v>8.675822064742988</v>
      </c>
      <c r="AQ330" s="6">
        <v>0</v>
      </c>
      <c r="AR330" s="6">
        <v>26.678371329075162</v>
      </c>
      <c r="AS330" s="6">
        <v>122.98841115591586</v>
      </c>
      <c r="AT330" s="6">
        <v>0</v>
      </c>
      <c r="AU330" s="6">
        <v>0</v>
      </c>
      <c r="AV330" s="6">
        <v>0</v>
      </c>
      <c r="AW330" s="6">
        <v>0</v>
      </c>
      <c r="AX330" s="7">
        <v>0</v>
      </c>
    </row>
    <row r="331" spans="1:50" x14ac:dyDescent="0.2">
      <c r="A331" s="5">
        <v>155.82182655258066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35.109337139636409</v>
      </c>
      <c r="K331" s="6">
        <v>0</v>
      </c>
      <c r="L331" s="6">
        <v>304.42669681785719</v>
      </c>
      <c r="M331" s="6">
        <v>0</v>
      </c>
      <c r="N331" s="6">
        <v>241.54331787502997</v>
      </c>
      <c r="O331" s="6">
        <v>123.27346044121487</v>
      </c>
      <c r="P331" s="6">
        <v>0</v>
      </c>
      <c r="Q331" s="6">
        <v>2.7561359491651274</v>
      </c>
      <c r="R331" s="6">
        <v>0</v>
      </c>
      <c r="S331" s="6">
        <v>7.2291318915322336</v>
      </c>
      <c r="T331" s="6">
        <v>0</v>
      </c>
      <c r="U331" s="6">
        <v>0</v>
      </c>
      <c r="V331" s="6">
        <v>22.49229372061609</v>
      </c>
      <c r="W331" s="6">
        <v>0</v>
      </c>
      <c r="X331" s="6">
        <v>71.119701069181701</v>
      </c>
      <c r="Y331" s="6">
        <v>14.265928763117245</v>
      </c>
      <c r="Z331" s="6">
        <v>0</v>
      </c>
      <c r="AA331" s="6">
        <v>110.96397222920632</v>
      </c>
      <c r="AB331" s="6">
        <v>0</v>
      </c>
      <c r="AC331" s="6">
        <v>74.294185797351929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381.32701672503481</v>
      </c>
      <c r="AJ331" s="6">
        <v>0</v>
      </c>
      <c r="AK331" s="6">
        <v>0</v>
      </c>
      <c r="AL331" s="6">
        <v>0</v>
      </c>
      <c r="AM331" s="6">
        <v>0</v>
      </c>
      <c r="AN331" s="6">
        <v>532.7122063853858</v>
      </c>
      <c r="AO331" s="6">
        <v>0</v>
      </c>
      <c r="AP331" s="6">
        <v>0</v>
      </c>
      <c r="AQ331" s="6">
        <v>372.46698030179141</v>
      </c>
      <c r="AR331" s="6">
        <v>0</v>
      </c>
      <c r="AS331" s="6">
        <v>0</v>
      </c>
      <c r="AT331" s="6">
        <v>0</v>
      </c>
      <c r="AU331" s="6">
        <v>787.56845819967884</v>
      </c>
      <c r="AV331" s="6">
        <v>3000</v>
      </c>
      <c r="AW331" s="6">
        <v>0</v>
      </c>
      <c r="AX331" s="7">
        <v>72.144421511648034</v>
      </c>
    </row>
    <row r="332" spans="1:50" x14ac:dyDescent="0.2">
      <c r="A332" s="5">
        <v>0</v>
      </c>
      <c r="B332" s="6">
        <v>0</v>
      </c>
      <c r="C332" s="6">
        <v>0</v>
      </c>
      <c r="D332" s="6">
        <v>0</v>
      </c>
      <c r="E332" s="6">
        <v>25.925705254891</v>
      </c>
      <c r="F332" s="6">
        <v>0</v>
      </c>
      <c r="G332" s="6">
        <v>0</v>
      </c>
      <c r="H332" s="6">
        <v>135.25344316895553</v>
      </c>
      <c r="I332" s="6">
        <v>0</v>
      </c>
      <c r="J332" s="6">
        <v>0</v>
      </c>
      <c r="K332" s="6">
        <v>66.282235321454664</v>
      </c>
      <c r="L332" s="6">
        <v>0</v>
      </c>
      <c r="M332" s="6">
        <v>194.72250589514033</v>
      </c>
      <c r="N332" s="6">
        <v>68.585971354683352</v>
      </c>
      <c r="O332" s="6">
        <v>0</v>
      </c>
      <c r="P332" s="6">
        <v>154.33307837847269</v>
      </c>
      <c r="Q332" s="6">
        <v>28.173695209464768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505.75214473433743</v>
      </c>
      <c r="X332" s="6">
        <v>0</v>
      </c>
      <c r="Y332" s="6">
        <v>87.066008409337883</v>
      </c>
      <c r="Z332" s="6">
        <v>0.80821117808727649</v>
      </c>
      <c r="AA332" s="6">
        <v>6.9795681818854973</v>
      </c>
      <c r="AB332" s="6">
        <v>0</v>
      </c>
      <c r="AC332" s="6">
        <v>0</v>
      </c>
      <c r="AD332" s="6">
        <v>368.01767950977364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302.06479179774442</v>
      </c>
      <c r="AK332" s="6">
        <v>0</v>
      </c>
      <c r="AL332" s="6">
        <v>0</v>
      </c>
      <c r="AM332" s="6">
        <v>130.64732499684305</v>
      </c>
      <c r="AN332" s="6">
        <v>0</v>
      </c>
      <c r="AO332" s="6">
        <v>0</v>
      </c>
      <c r="AP332" s="6">
        <v>48.023804544064205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7">
        <v>380.67705129632077</v>
      </c>
    </row>
    <row r="333" spans="1:50" x14ac:dyDescent="0.2">
      <c r="A333" s="5">
        <v>0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264.70871217973081</v>
      </c>
      <c r="H333" s="6">
        <v>0</v>
      </c>
      <c r="I333" s="6">
        <v>132.7246971486843</v>
      </c>
      <c r="J333" s="6">
        <v>71.862737111977822</v>
      </c>
      <c r="K333" s="6">
        <v>87.05318967409039</v>
      </c>
      <c r="L333" s="6">
        <v>0</v>
      </c>
      <c r="M333" s="6">
        <v>0</v>
      </c>
      <c r="N333" s="6">
        <v>0</v>
      </c>
      <c r="O333" s="6">
        <v>157.49460862601745</v>
      </c>
      <c r="P333" s="6">
        <v>0</v>
      </c>
      <c r="Q333" s="6">
        <v>0</v>
      </c>
      <c r="R333" s="6">
        <v>86.550994114750665</v>
      </c>
      <c r="S333" s="6">
        <v>9.9868200149089716</v>
      </c>
      <c r="T333" s="6">
        <v>146.96983631535431</v>
      </c>
      <c r="U333" s="6">
        <v>266.05435431708884</v>
      </c>
      <c r="V333" s="6">
        <v>0</v>
      </c>
      <c r="W333" s="6">
        <v>0</v>
      </c>
      <c r="X333" s="6">
        <v>19.373508954804947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302.07035764615648</v>
      </c>
      <c r="AG333" s="6">
        <v>127.46753969065139</v>
      </c>
      <c r="AH333" s="6">
        <v>54.58914835644191</v>
      </c>
      <c r="AI333" s="6">
        <v>44.36221612880081</v>
      </c>
      <c r="AJ333" s="6">
        <v>273.76714911297586</v>
      </c>
      <c r="AK333" s="6">
        <v>0</v>
      </c>
      <c r="AL333" s="6">
        <v>0</v>
      </c>
      <c r="AM333" s="6">
        <v>67.166903304645075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396.94605638860912</v>
      </c>
      <c r="AV333" s="6">
        <v>160.90569284228923</v>
      </c>
      <c r="AW333" s="6">
        <v>1819.9370491108762</v>
      </c>
      <c r="AX333" s="7">
        <v>170.45624226288464</v>
      </c>
    </row>
    <row r="334" spans="1:50" x14ac:dyDescent="0.2">
      <c r="A334" s="5">
        <v>0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13.791572691425245</v>
      </c>
      <c r="H334" s="6">
        <v>6.7264893014144036</v>
      </c>
      <c r="I334" s="6">
        <v>0</v>
      </c>
      <c r="J334" s="6">
        <v>0</v>
      </c>
      <c r="K334" s="6">
        <v>0</v>
      </c>
      <c r="L334" s="6">
        <v>158.04067721589263</v>
      </c>
      <c r="M334" s="6">
        <v>0</v>
      </c>
      <c r="N334" s="6">
        <v>0</v>
      </c>
      <c r="O334" s="6">
        <v>0</v>
      </c>
      <c r="P334" s="6">
        <v>92.867612900775384</v>
      </c>
      <c r="Q334" s="6">
        <v>0</v>
      </c>
      <c r="R334" s="6">
        <v>0</v>
      </c>
      <c r="S334" s="6">
        <v>0</v>
      </c>
      <c r="T334" s="6">
        <v>0</v>
      </c>
      <c r="U334" s="6">
        <v>101.26811403461215</v>
      </c>
      <c r="V334" s="6">
        <v>41.91001127223808</v>
      </c>
      <c r="W334" s="6">
        <v>0</v>
      </c>
      <c r="X334" s="6">
        <v>0</v>
      </c>
      <c r="Y334" s="6">
        <v>5.1642351770992718</v>
      </c>
      <c r="Z334" s="6">
        <v>173.66476803957949</v>
      </c>
      <c r="AA334" s="6">
        <v>0</v>
      </c>
      <c r="AB334" s="6">
        <v>0</v>
      </c>
      <c r="AC334" s="6">
        <v>167.31583128587636</v>
      </c>
      <c r="AD334" s="6">
        <v>0</v>
      </c>
      <c r="AE334" s="6">
        <v>246.18610102159619</v>
      </c>
      <c r="AF334" s="6">
        <v>0</v>
      </c>
      <c r="AG334" s="6">
        <v>0</v>
      </c>
      <c r="AH334" s="6">
        <v>0</v>
      </c>
      <c r="AI334" s="6">
        <v>290.56968729932578</v>
      </c>
      <c r="AJ334" s="6">
        <v>0</v>
      </c>
      <c r="AK334" s="6">
        <v>0</v>
      </c>
      <c r="AL334" s="6">
        <v>0</v>
      </c>
      <c r="AM334" s="6">
        <v>63.968956836482903</v>
      </c>
      <c r="AN334" s="6">
        <v>0</v>
      </c>
      <c r="AO334" s="6">
        <v>229.88825110176322</v>
      </c>
      <c r="AP334" s="6">
        <v>425.57051326174178</v>
      </c>
      <c r="AQ334" s="6">
        <v>677.78973025740379</v>
      </c>
      <c r="AR334" s="6">
        <v>3000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7">
        <v>450.04313380070107</v>
      </c>
    </row>
    <row r="335" spans="1:50" x14ac:dyDescent="0.2">
      <c r="A335" s="5">
        <v>0</v>
      </c>
      <c r="B335" s="6">
        <v>0</v>
      </c>
      <c r="C335" s="6">
        <v>0</v>
      </c>
      <c r="D335" s="6">
        <v>0</v>
      </c>
      <c r="E335" s="6">
        <v>0</v>
      </c>
      <c r="F335" s="6">
        <v>2.4386702066399266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127.59183915406629</v>
      </c>
      <c r="P335" s="6">
        <v>90.300806525873668</v>
      </c>
      <c r="Q335" s="6">
        <v>248.1350049311086</v>
      </c>
      <c r="R335" s="6">
        <v>329.55896414105064</v>
      </c>
      <c r="S335" s="6">
        <v>129.87142660224981</v>
      </c>
      <c r="T335" s="6">
        <v>124.33504333941892</v>
      </c>
      <c r="U335" s="6">
        <v>0</v>
      </c>
      <c r="V335" s="6">
        <v>0</v>
      </c>
      <c r="W335" s="6">
        <v>334.33613042880506</v>
      </c>
      <c r="X335" s="6">
        <v>576.94707912543936</v>
      </c>
      <c r="Y335" s="6">
        <v>821.65849942674731</v>
      </c>
      <c r="Z335" s="6">
        <v>0</v>
      </c>
      <c r="AA335" s="6">
        <v>20.767356536057378</v>
      </c>
      <c r="AB335" s="6">
        <v>2.7567149540873288</v>
      </c>
      <c r="AC335" s="6">
        <v>107.18658296332706</v>
      </c>
      <c r="AD335" s="6">
        <v>0</v>
      </c>
      <c r="AE335" s="6">
        <v>0</v>
      </c>
      <c r="AF335" s="6">
        <v>257.0295764923585</v>
      </c>
      <c r="AG335" s="6">
        <v>108.88324829317071</v>
      </c>
      <c r="AH335" s="6">
        <v>0</v>
      </c>
      <c r="AI335" s="6">
        <v>0</v>
      </c>
      <c r="AJ335" s="6">
        <v>0</v>
      </c>
      <c r="AK335" s="6">
        <v>5.6600839925581568</v>
      </c>
      <c r="AL335" s="6">
        <v>0</v>
      </c>
      <c r="AM335" s="6">
        <v>220.17939634722552</v>
      </c>
      <c r="AN335" s="6">
        <v>280.7870195579726</v>
      </c>
      <c r="AO335" s="6">
        <v>691.53488734439861</v>
      </c>
      <c r="AP335" s="6">
        <v>299.96363397336336</v>
      </c>
      <c r="AQ335" s="6">
        <v>0</v>
      </c>
      <c r="AR335" s="6">
        <v>112.39242267871941</v>
      </c>
      <c r="AS335" s="6">
        <v>345.65485871352575</v>
      </c>
      <c r="AT335" s="6">
        <v>0</v>
      </c>
      <c r="AU335" s="6">
        <v>0</v>
      </c>
      <c r="AV335" s="6">
        <v>9.0021348368936742</v>
      </c>
      <c r="AW335" s="6">
        <v>0</v>
      </c>
      <c r="AX335" s="7">
        <v>276.61655109342337</v>
      </c>
    </row>
    <row r="336" spans="1:50" x14ac:dyDescent="0.2">
      <c r="A336" s="5">
        <v>0</v>
      </c>
      <c r="B336" s="6">
        <v>56.358039966248271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0.35475052566926024</v>
      </c>
      <c r="J336" s="6">
        <v>275.51843617481381</v>
      </c>
      <c r="K336" s="6">
        <v>0</v>
      </c>
      <c r="L336" s="6">
        <v>0</v>
      </c>
      <c r="M336" s="6">
        <v>70.367257615698236</v>
      </c>
      <c r="N336" s="6">
        <v>0</v>
      </c>
      <c r="O336" s="6">
        <v>0</v>
      </c>
      <c r="P336" s="6">
        <v>537.36625221509576</v>
      </c>
      <c r="Q336" s="6">
        <v>0</v>
      </c>
      <c r="R336" s="6">
        <v>216.22029351967603</v>
      </c>
      <c r="S336" s="6">
        <v>35.464377561680067</v>
      </c>
      <c r="T336" s="6">
        <v>118.7097597275656</v>
      </c>
      <c r="U336" s="6">
        <v>0</v>
      </c>
      <c r="V336" s="6">
        <v>16.732253094869975</v>
      </c>
      <c r="W336" s="6">
        <v>397.56202296653464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62.776666916950944</v>
      </c>
      <c r="AF336" s="6">
        <v>0</v>
      </c>
      <c r="AG336" s="6">
        <v>0</v>
      </c>
      <c r="AH336" s="6">
        <v>135.79335118722429</v>
      </c>
      <c r="AI336" s="6">
        <v>0</v>
      </c>
      <c r="AJ336" s="6">
        <v>0</v>
      </c>
      <c r="AK336" s="6">
        <v>0</v>
      </c>
      <c r="AL336" s="6">
        <v>10.705270540962374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504.57570723972094</v>
      </c>
      <c r="AV336" s="6">
        <v>0</v>
      </c>
      <c r="AW336" s="6">
        <v>0</v>
      </c>
      <c r="AX336" s="7">
        <v>29.695585961454526</v>
      </c>
    </row>
    <row r="337" spans="1:56" x14ac:dyDescent="0.2">
      <c r="A337" s="5">
        <v>3000</v>
      </c>
      <c r="B337" s="6">
        <v>95.102375390355974</v>
      </c>
      <c r="C337" s="6">
        <v>0</v>
      </c>
      <c r="D337" s="6">
        <v>0</v>
      </c>
      <c r="E337" s="6">
        <v>64.407600413846922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37.338447535553314</v>
      </c>
      <c r="O337" s="6">
        <v>0</v>
      </c>
      <c r="P337" s="6">
        <v>0</v>
      </c>
      <c r="Q337" s="6">
        <v>905.83561071255963</v>
      </c>
      <c r="R337" s="6">
        <v>0</v>
      </c>
      <c r="S337" s="6">
        <v>158.69617873506286</v>
      </c>
      <c r="T337" s="6">
        <v>190.5765291748512</v>
      </c>
      <c r="U337" s="6">
        <v>0</v>
      </c>
      <c r="V337" s="6">
        <v>493.23776442599683</v>
      </c>
      <c r="W337" s="6">
        <v>107.08124214661302</v>
      </c>
      <c r="X337" s="6">
        <v>0</v>
      </c>
      <c r="Y337" s="6">
        <v>139.69665881639185</v>
      </c>
      <c r="Z337" s="6">
        <v>0</v>
      </c>
      <c r="AA337" s="6">
        <v>0</v>
      </c>
      <c r="AB337" s="6">
        <v>0</v>
      </c>
      <c r="AC337" s="6">
        <v>39.317850965617254</v>
      </c>
      <c r="AD337" s="6">
        <v>0</v>
      </c>
      <c r="AE337" s="6">
        <v>0</v>
      </c>
      <c r="AF337" s="6">
        <v>0</v>
      </c>
      <c r="AG337" s="6">
        <v>1576.9121562545311</v>
      </c>
      <c r="AH337" s="6">
        <v>177.42639857351514</v>
      </c>
      <c r="AI337" s="6">
        <v>4.134831085519636</v>
      </c>
      <c r="AJ337" s="6">
        <v>0</v>
      </c>
      <c r="AK337" s="6">
        <v>0</v>
      </c>
      <c r="AL337" s="6">
        <v>0</v>
      </c>
      <c r="AM337" s="6">
        <v>0</v>
      </c>
      <c r="AN337" s="6">
        <v>93.144814039859284</v>
      </c>
      <c r="AO337" s="6">
        <v>0</v>
      </c>
      <c r="AP337" s="6">
        <v>0</v>
      </c>
      <c r="AQ337" s="6">
        <v>150.44231728242949</v>
      </c>
      <c r="AR337" s="6">
        <v>0</v>
      </c>
      <c r="AS337" s="6">
        <v>533.56676628787864</v>
      </c>
      <c r="AT337" s="6">
        <v>0</v>
      </c>
      <c r="AU337" s="6">
        <v>0</v>
      </c>
      <c r="AV337" s="6">
        <v>0</v>
      </c>
      <c r="AW337" s="6">
        <v>78.339071929500278</v>
      </c>
      <c r="AX337" s="7">
        <v>307.74239550372613</v>
      </c>
    </row>
    <row r="338" spans="1:56" x14ac:dyDescent="0.2">
      <c r="A338" s="5">
        <v>0</v>
      </c>
      <c r="B338" s="6">
        <v>0</v>
      </c>
      <c r="C338" s="6">
        <v>0</v>
      </c>
      <c r="D338" s="6">
        <v>188.58380608487369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1112.125579708611</v>
      </c>
      <c r="P338" s="6">
        <v>189.18852430448305</v>
      </c>
      <c r="Q338" s="6">
        <v>248.17291441787347</v>
      </c>
      <c r="R338" s="6">
        <v>0</v>
      </c>
      <c r="S338" s="6">
        <v>0</v>
      </c>
      <c r="T338" s="6">
        <v>0</v>
      </c>
      <c r="U338" s="6">
        <v>0</v>
      </c>
      <c r="V338" s="6">
        <v>269.95139519325994</v>
      </c>
      <c r="W338" s="6">
        <v>0</v>
      </c>
      <c r="X338" s="6">
        <v>254.02507572834247</v>
      </c>
      <c r="Y338" s="6">
        <v>170.15918581922324</v>
      </c>
      <c r="Z338" s="6">
        <v>48.552667592803118</v>
      </c>
      <c r="AA338" s="6">
        <v>0</v>
      </c>
      <c r="AB338" s="6">
        <v>0</v>
      </c>
      <c r="AC338" s="6">
        <v>30.210422691209715</v>
      </c>
      <c r="AD338" s="6">
        <v>0</v>
      </c>
      <c r="AE338" s="6">
        <v>0</v>
      </c>
      <c r="AF338" s="6">
        <v>73.908174500279074</v>
      </c>
      <c r="AG338" s="6">
        <v>0</v>
      </c>
      <c r="AH338" s="6">
        <v>0</v>
      </c>
      <c r="AI338" s="6">
        <v>0</v>
      </c>
      <c r="AJ338" s="6">
        <v>90.105023680336672</v>
      </c>
      <c r="AK338" s="6">
        <v>0</v>
      </c>
      <c r="AL338" s="6">
        <v>0</v>
      </c>
      <c r="AM338" s="6">
        <v>89.903650980373186</v>
      </c>
      <c r="AN338" s="6">
        <v>0</v>
      </c>
      <c r="AO338" s="6">
        <v>0</v>
      </c>
      <c r="AP338" s="6">
        <v>0</v>
      </c>
      <c r="AQ338" s="6">
        <v>13.53586904256872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63.69511045182162</v>
      </c>
      <c r="AX338" s="7">
        <v>253.25266421805736</v>
      </c>
    </row>
    <row r="339" spans="1:56" x14ac:dyDescent="0.2">
      <c r="A339" s="5">
        <v>46.298697286597871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31.943252426028721</v>
      </c>
      <c r="R339" s="6">
        <v>328.74128571580695</v>
      </c>
      <c r="S339" s="6">
        <v>133.30502877003892</v>
      </c>
      <c r="T339" s="6">
        <v>59.308016670112465</v>
      </c>
      <c r="U339" s="6">
        <v>167.73125987349613</v>
      </c>
      <c r="V339" s="6">
        <v>0</v>
      </c>
      <c r="W339" s="6">
        <v>2.7006313372990007</v>
      </c>
      <c r="X339" s="6">
        <v>0</v>
      </c>
      <c r="Y339" s="6">
        <v>50.142288719473072</v>
      </c>
      <c r="Z339" s="6">
        <v>0</v>
      </c>
      <c r="AA339" s="6">
        <v>0</v>
      </c>
      <c r="AB339" s="6">
        <v>31.532424809103759</v>
      </c>
      <c r="AC339" s="6">
        <v>0</v>
      </c>
      <c r="AD339" s="6">
        <v>0</v>
      </c>
      <c r="AE339" s="6">
        <v>0</v>
      </c>
      <c r="AF339" s="6">
        <v>68.843904564876993</v>
      </c>
      <c r="AG339" s="6">
        <v>0</v>
      </c>
      <c r="AH339" s="6">
        <v>193.71728691035469</v>
      </c>
      <c r="AI339" s="6">
        <v>8.253947603542656</v>
      </c>
      <c r="AJ339" s="6">
        <v>0</v>
      </c>
      <c r="AK339" s="6">
        <v>0</v>
      </c>
      <c r="AL339" s="6">
        <v>45.611484705141265</v>
      </c>
      <c r="AM339" s="6">
        <v>0</v>
      </c>
      <c r="AN339" s="6">
        <v>0</v>
      </c>
      <c r="AO339" s="6">
        <v>302.70692390585918</v>
      </c>
      <c r="AP339" s="6">
        <v>0</v>
      </c>
      <c r="AQ339" s="6">
        <v>79.636774196202168</v>
      </c>
      <c r="AR339" s="6">
        <v>0</v>
      </c>
      <c r="AS339" s="6">
        <v>74.49871894142143</v>
      </c>
      <c r="AT339" s="6">
        <v>0</v>
      </c>
      <c r="AU339" s="6">
        <v>0</v>
      </c>
      <c r="AV339" s="6">
        <v>0</v>
      </c>
      <c r="AW339" s="6">
        <v>538.54690909660894</v>
      </c>
      <c r="AX339" s="7">
        <v>0</v>
      </c>
    </row>
    <row r="340" spans="1:56" x14ac:dyDescent="0.2">
      <c r="A340" s="5">
        <v>0</v>
      </c>
      <c r="B340" s="6">
        <v>0</v>
      </c>
      <c r="C340" s="6">
        <v>7.28157604909984</v>
      </c>
      <c r="D340" s="6">
        <v>112.47004877125346</v>
      </c>
      <c r="E340" s="6">
        <v>3000</v>
      </c>
      <c r="F340" s="6">
        <v>0</v>
      </c>
      <c r="G340" s="6">
        <v>0</v>
      </c>
      <c r="H340" s="6">
        <v>0</v>
      </c>
      <c r="I340" s="6">
        <v>0</v>
      </c>
      <c r="J340" s="6">
        <v>87.048150834372336</v>
      </c>
      <c r="K340" s="6">
        <v>0</v>
      </c>
      <c r="L340" s="6">
        <v>0</v>
      </c>
      <c r="M340" s="6">
        <v>0</v>
      </c>
      <c r="N340" s="6">
        <v>53.598494270746414</v>
      </c>
      <c r="O340" s="6">
        <v>0</v>
      </c>
      <c r="P340" s="6">
        <v>0</v>
      </c>
      <c r="Q340" s="6">
        <v>0</v>
      </c>
      <c r="R340" s="6">
        <v>57.754757048534884</v>
      </c>
      <c r="S340" s="6">
        <v>0</v>
      </c>
      <c r="T340" s="6">
        <v>0</v>
      </c>
      <c r="U340" s="6">
        <v>0</v>
      </c>
      <c r="V340" s="6">
        <v>40.223493293139654</v>
      </c>
      <c r="W340" s="6">
        <v>160.44647973611518</v>
      </c>
      <c r="X340" s="6">
        <v>234.34754191663205</v>
      </c>
      <c r="Y340" s="6">
        <v>398.7175323327624</v>
      </c>
      <c r="Z340" s="6">
        <v>0</v>
      </c>
      <c r="AA340" s="6">
        <v>115.66622534842418</v>
      </c>
      <c r="AB340" s="6">
        <v>54.762575820120219</v>
      </c>
      <c r="AC340" s="6">
        <v>276.57880565036703</v>
      </c>
      <c r="AD340" s="6">
        <v>14.555640604800374</v>
      </c>
      <c r="AE340" s="6">
        <v>0</v>
      </c>
      <c r="AF340" s="6">
        <v>338.43110224456177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43.159827006872547</v>
      </c>
      <c r="AN340" s="6">
        <v>0</v>
      </c>
      <c r="AO340" s="6">
        <v>124.69118708293809</v>
      </c>
      <c r="AP340" s="6">
        <v>0</v>
      </c>
      <c r="AQ340" s="6">
        <v>0</v>
      </c>
      <c r="AR340" s="6">
        <v>505.98461174273825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7">
        <v>0</v>
      </c>
    </row>
    <row r="341" spans="1:56" x14ac:dyDescent="0.2">
      <c r="A341" s="5">
        <v>0</v>
      </c>
      <c r="B341" s="6">
        <v>0</v>
      </c>
      <c r="C341" s="6">
        <v>0</v>
      </c>
      <c r="D341" s="6">
        <v>1871.3162056370779</v>
      </c>
      <c r="E341" s="6">
        <v>3000</v>
      </c>
      <c r="F341" s="6">
        <v>3000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93.506393569351076</v>
      </c>
      <c r="Q341" s="6">
        <v>0</v>
      </c>
      <c r="R341" s="6">
        <v>0</v>
      </c>
      <c r="S341" s="6">
        <v>71.38377604196603</v>
      </c>
      <c r="T341" s="6">
        <v>141.14527370245742</v>
      </c>
      <c r="U341" s="6">
        <v>0</v>
      </c>
      <c r="V341" s="6">
        <v>0</v>
      </c>
      <c r="W341" s="6">
        <v>23.666360543899373</v>
      </c>
      <c r="X341" s="6">
        <v>281.42999441921347</v>
      </c>
      <c r="Y341" s="6">
        <v>0</v>
      </c>
      <c r="Z341" s="6">
        <v>283.42741539364306</v>
      </c>
      <c r="AA341" s="6">
        <v>0</v>
      </c>
      <c r="AB341" s="6">
        <v>29.526958174224546</v>
      </c>
      <c r="AC341" s="6">
        <v>0</v>
      </c>
      <c r="AD341" s="6">
        <v>0</v>
      </c>
      <c r="AE341" s="6">
        <v>0</v>
      </c>
      <c r="AF341" s="6">
        <v>265.00677051761295</v>
      </c>
      <c r="AG341" s="6">
        <v>0</v>
      </c>
      <c r="AH341" s="6">
        <v>0</v>
      </c>
      <c r="AI341" s="6">
        <v>14.483112263760631</v>
      </c>
      <c r="AJ341" s="6">
        <v>0</v>
      </c>
      <c r="AK341" s="6">
        <v>0</v>
      </c>
      <c r="AL341" s="6">
        <v>214.80781503632306</v>
      </c>
      <c r="AM341" s="6">
        <v>0</v>
      </c>
      <c r="AN341" s="6">
        <v>1.9244151729112673</v>
      </c>
      <c r="AO341" s="6">
        <v>147.35428485808779</v>
      </c>
      <c r="AP341" s="6">
        <v>0</v>
      </c>
      <c r="AQ341" s="6">
        <v>307.44599590241751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499.34888820753758</v>
      </c>
      <c r="AX341" s="7">
        <v>0</v>
      </c>
    </row>
    <row r="342" spans="1:56" x14ac:dyDescent="0.2">
      <c r="A342" s="5">
        <v>0</v>
      </c>
      <c r="B342" s="6">
        <v>0</v>
      </c>
      <c r="C342" s="6">
        <v>44.310689324860959</v>
      </c>
      <c r="D342" s="6">
        <v>0</v>
      </c>
      <c r="E342" s="6">
        <v>3000</v>
      </c>
      <c r="F342" s="6">
        <v>3000</v>
      </c>
      <c r="G342" s="6">
        <v>3000</v>
      </c>
      <c r="H342" s="6">
        <v>0</v>
      </c>
      <c r="I342" s="6">
        <v>0</v>
      </c>
      <c r="J342" s="6">
        <v>0</v>
      </c>
      <c r="K342" s="6">
        <v>0</v>
      </c>
      <c r="L342" s="6">
        <v>13.086399104672637</v>
      </c>
      <c r="M342" s="6">
        <v>0</v>
      </c>
      <c r="N342" s="6">
        <v>162.38731303634677</v>
      </c>
      <c r="O342" s="6">
        <v>0</v>
      </c>
      <c r="P342" s="6">
        <v>0</v>
      </c>
      <c r="Q342" s="6">
        <v>235.58308625662266</v>
      </c>
      <c r="R342" s="6">
        <v>0</v>
      </c>
      <c r="S342" s="6">
        <v>0</v>
      </c>
      <c r="T342" s="6">
        <v>0</v>
      </c>
      <c r="U342" s="6">
        <v>125.24738963224172</v>
      </c>
      <c r="V342" s="6">
        <v>0</v>
      </c>
      <c r="W342" s="6">
        <v>81.571450525228101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116.6772797055346</v>
      </c>
      <c r="AK342" s="6">
        <v>0</v>
      </c>
      <c r="AL342" s="6">
        <v>0</v>
      </c>
      <c r="AM342" s="6">
        <v>0</v>
      </c>
      <c r="AN342" s="6">
        <v>92.822841994136525</v>
      </c>
      <c r="AO342" s="6">
        <v>0</v>
      </c>
      <c r="AP342" s="6">
        <v>0</v>
      </c>
      <c r="AQ342" s="6">
        <v>0</v>
      </c>
      <c r="AR342" s="6">
        <v>267.77237144488163</v>
      </c>
      <c r="AS342" s="6">
        <v>88.27211550709626</v>
      </c>
      <c r="AT342" s="6">
        <v>433.81900799331424</v>
      </c>
      <c r="AU342" s="6">
        <v>0</v>
      </c>
      <c r="AV342" s="6">
        <v>0</v>
      </c>
      <c r="AW342" s="6">
        <v>0</v>
      </c>
      <c r="AX342" s="7">
        <v>0</v>
      </c>
    </row>
    <row r="343" spans="1:56" x14ac:dyDescent="0.2">
      <c r="A343" s="5">
        <v>0</v>
      </c>
      <c r="B343" s="6">
        <v>0</v>
      </c>
      <c r="C343" s="6">
        <v>0</v>
      </c>
      <c r="D343" s="6">
        <v>0</v>
      </c>
      <c r="E343" s="6">
        <v>0</v>
      </c>
      <c r="F343" s="6">
        <v>3000</v>
      </c>
      <c r="G343" s="6">
        <v>3000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56.954240536371799</v>
      </c>
      <c r="S343" s="6">
        <v>27.809337610223338</v>
      </c>
      <c r="T343" s="6">
        <v>170.74563092281369</v>
      </c>
      <c r="U343" s="6">
        <v>0</v>
      </c>
      <c r="V343" s="6">
        <v>0</v>
      </c>
      <c r="W343" s="6">
        <v>0</v>
      </c>
      <c r="X343" s="6">
        <v>33.27353468408819</v>
      </c>
      <c r="Y343" s="6">
        <v>14.811707373570243</v>
      </c>
      <c r="Z343" s="6">
        <v>0</v>
      </c>
      <c r="AA343" s="6">
        <v>296.85575328596087</v>
      </c>
      <c r="AB343" s="6">
        <v>0</v>
      </c>
      <c r="AC343" s="6">
        <v>213.04149477478541</v>
      </c>
      <c r="AD343" s="6">
        <v>0</v>
      </c>
      <c r="AE343" s="6">
        <v>0</v>
      </c>
      <c r="AF343" s="6">
        <v>0</v>
      </c>
      <c r="AG343" s="6">
        <v>130.52109891029704</v>
      </c>
      <c r="AH343" s="6">
        <v>0</v>
      </c>
      <c r="AI343" s="6">
        <v>0</v>
      </c>
      <c r="AJ343" s="6">
        <v>15.144290845522846</v>
      </c>
      <c r="AK343" s="6">
        <v>0</v>
      </c>
      <c r="AL343" s="6">
        <v>0</v>
      </c>
      <c r="AM343" s="6">
        <v>34.225270756030568</v>
      </c>
      <c r="AN343" s="6">
        <v>0</v>
      </c>
      <c r="AO343" s="6">
        <v>0</v>
      </c>
      <c r="AP343" s="6">
        <v>174.22263294525328</v>
      </c>
      <c r="AQ343" s="6">
        <v>0</v>
      </c>
      <c r="AR343" s="6">
        <v>0</v>
      </c>
      <c r="AS343" s="6">
        <v>81.163510932766712</v>
      </c>
      <c r="AT343" s="6">
        <v>0</v>
      </c>
      <c r="AU343" s="6">
        <v>0</v>
      </c>
      <c r="AV343" s="6">
        <v>1129.8084075518632</v>
      </c>
      <c r="AW343" s="6">
        <v>0</v>
      </c>
      <c r="AX343" s="7">
        <v>0</v>
      </c>
    </row>
    <row r="344" spans="1:56" x14ac:dyDescent="0.2">
      <c r="A344" s="5">
        <v>0</v>
      </c>
      <c r="B344" s="6">
        <v>0</v>
      </c>
      <c r="C344" s="6">
        <v>0</v>
      </c>
      <c r="D344" s="6">
        <v>0</v>
      </c>
      <c r="E344" s="6">
        <v>21.459961086043677</v>
      </c>
      <c r="F344" s="6">
        <v>3000</v>
      </c>
      <c r="G344" s="6">
        <v>3000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66.133546831894819</v>
      </c>
      <c r="W344" s="6">
        <v>13.882367924323717</v>
      </c>
      <c r="X344" s="6">
        <v>0</v>
      </c>
      <c r="Y344" s="6">
        <v>0</v>
      </c>
      <c r="Z344" s="6">
        <v>236.94487590251492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44.625325887775944</v>
      </c>
      <c r="AG344" s="6">
        <v>0</v>
      </c>
      <c r="AH344" s="6">
        <v>0</v>
      </c>
      <c r="AI344" s="6">
        <v>0</v>
      </c>
      <c r="AJ344" s="6">
        <v>46.787166266067288</v>
      </c>
      <c r="AK344" s="6">
        <v>0</v>
      </c>
      <c r="AL344" s="6">
        <v>1.3109036930518414</v>
      </c>
      <c r="AM344" s="6">
        <v>0</v>
      </c>
      <c r="AN344" s="6">
        <v>0</v>
      </c>
      <c r="AO344" s="6">
        <v>0</v>
      </c>
      <c r="AP344" s="6">
        <v>0</v>
      </c>
      <c r="AQ344" s="6">
        <v>33.234187692215983</v>
      </c>
      <c r="AR344" s="6">
        <v>0</v>
      </c>
      <c r="AS344" s="6">
        <v>0</v>
      </c>
      <c r="AT344" s="6">
        <v>212.61296135561997</v>
      </c>
      <c r="AU344" s="6">
        <v>3000</v>
      </c>
      <c r="AV344" s="6">
        <v>0</v>
      </c>
      <c r="AW344" s="6">
        <v>0</v>
      </c>
      <c r="AX344" s="7">
        <v>0</v>
      </c>
    </row>
    <row r="345" spans="1:56" x14ac:dyDescent="0.2">
      <c r="A345" s="5">
        <v>0</v>
      </c>
      <c r="B345" s="6">
        <v>0</v>
      </c>
      <c r="C345" s="6">
        <v>0</v>
      </c>
      <c r="D345" s="6">
        <v>0</v>
      </c>
      <c r="E345" s="6">
        <v>0</v>
      </c>
      <c r="F345" s="6">
        <v>720.76562331329251</v>
      </c>
      <c r="G345" s="6">
        <v>212.26229459429351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60.05947055636625</v>
      </c>
      <c r="O345" s="6">
        <v>3000</v>
      </c>
      <c r="P345" s="6">
        <v>0</v>
      </c>
      <c r="Q345" s="6">
        <v>82.049212364601772</v>
      </c>
      <c r="R345" s="6">
        <v>0</v>
      </c>
      <c r="S345" s="6">
        <v>0</v>
      </c>
      <c r="T345" s="6">
        <v>155.17734138193873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295.84936596463513</v>
      </c>
      <c r="AC345" s="6">
        <v>0</v>
      </c>
      <c r="AD345" s="6">
        <v>0</v>
      </c>
      <c r="AE345" s="6">
        <v>1.9232526102559859</v>
      </c>
      <c r="AF345" s="6">
        <v>0</v>
      </c>
      <c r="AG345" s="6">
        <v>0</v>
      </c>
      <c r="AH345" s="6">
        <v>0</v>
      </c>
      <c r="AI345" s="6">
        <v>0</v>
      </c>
      <c r="AJ345" s="6">
        <v>113.11662662541903</v>
      </c>
      <c r="AK345" s="6">
        <v>0</v>
      </c>
      <c r="AL345" s="6">
        <v>0</v>
      </c>
      <c r="AM345" s="6">
        <v>0</v>
      </c>
      <c r="AN345" s="6">
        <v>69.649108267092288</v>
      </c>
      <c r="AO345" s="6">
        <v>0</v>
      </c>
      <c r="AP345" s="6">
        <v>397.0236032135499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3000</v>
      </c>
      <c r="AW345" s="6">
        <v>235.27693302930129</v>
      </c>
      <c r="AX345" s="7">
        <v>338.56292300618543</v>
      </c>
    </row>
    <row r="346" spans="1:56" x14ac:dyDescent="0.2">
      <c r="A346" s="5">
        <v>0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101.14263250626209</v>
      </c>
      <c r="J346" s="6">
        <v>0</v>
      </c>
      <c r="K346" s="6">
        <v>0</v>
      </c>
      <c r="L346" s="6">
        <v>23.405650221027827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82.072070970742061</v>
      </c>
      <c r="X346" s="6">
        <v>0</v>
      </c>
      <c r="Y346" s="6">
        <v>0</v>
      </c>
      <c r="Z346" s="6">
        <v>192.91129813341286</v>
      </c>
      <c r="AA346" s="6">
        <v>0</v>
      </c>
      <c r="AB346" s="6">
        <v>0</v>
      </c>
      <c r="AC346" s="6">
        <v>0</v>
      </c>
      <c r="AD346" s="6">
        <v>696.10861873147996</v>
      </c>
      <c r="AE346" s="6">
        <v>12.746299617131172</v>
      </c>
      <c r="AF346" s="6">
        <v>119.32484022677863</v>
      </c>
      <c r="AG346" s="6">
        <v>0</v>
      </c>
      <c r="AH346" s="6">
        <v>0</v>
      </c>
      <c r="AI346" s="6">
        <v>0</v>
      </c>
      <c r="AJ346" s="6">
        <v>0</v>
      </c>
      <c r="AK346" s="6">
        <v>52.487902506239152</v>
      </c>
      <c r="AL346" s="6">
        <v>54.076603116818205</v>
      </c>
      <c r="AM346" s="6">
        <v>22.469714823721006</v>
      </c>
      <c r="AN346" s="6">
        <v>32.664103367553253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7">
        <v>0</v>
      </c>
    </row>
    <row r="347" spans="1:56" x14ac:dyDescent="0.2">
      <c r="A347" s="5">
        <v>0</v>
      </c>
      <c r="B347" s="6">
        <v>0</v>
      </c>
      <c r="C347" s="6">
        <v>1.9595069317169873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165.25732750018142</v>
      </c>
      <c r="O347" s="6">
        <v>99.45518284065065</v>
      </c>
      <c r="P347" s="6">
        <v>18.175392315249155</v>
      </c>
      <c r="Q347" s="6">
        <v>0</v>
      </c>
      <c r="R347" s="6">
        <v>98.323690267101028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23.321571065175249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50.405499590629006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46.012594763920333</v>
      </c>
      <c r="AU347" s="6">
        <v>0</v>
      </c>
      <c r="AV347" s="6">
        <v>0</v>
      </c>
      <c r="AW347" s="6">
        <v>0</v>
      </c>
      <c r="AX347" s="7">
        <v>0</v>
      </c>
      <c r="BA347" s="13" t="s">
        <v>2</v>
      </c>
      <c r="BB347" s="13" t="s">
        <v>3</v>
      </c>
      <c r="BC347" s="13"/>
      <c r="BD347" s="13"/>
    </row>
    <row r="348" spans="1:56" x14ac:dyDescent="0.2">
      <c r="A348" s="5">
        <v>0</v>
      </c>
      <c r="B348" s="6">
        <v>0</v>
      </c>
      <c r="C348" s="6">
        <v>19.230692451881623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167.10347207627819</v>
      </c>
      <c r="N348" s="6">
        <v>4.4681919760387245</v>
      </c>
      <c r="O348" s="6">
        <v>0</v>
      </c>
      <c r="P348" s="6">
        <v>0</v>
      </c>
      <c r="Q348" s="6">
        <v>135.31117675243786</v>
      </c>
      <c r="R348" s="6">
        <v>0</v>
      </c>
      <c r="S348" s="6">
        <v>0</v>
      </c>
      <c r="T348" s="6">
        <v>5.3262328519149378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88.186122691548917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303.55830799998284</v>
      </c>
      <c r="AQ348" s="6">
        <v>58.179023666431931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7">
        <v>3000</v>
      </c>
      <c r="BA348" s="13">
        <f>AVERAGE(M305:AQ335)</f>
        <v>225.91052187787449</v>
      </c>
      <c r="BB348" s="13" t="s">
        <v>4</v>
      </c>
      <c r="BC348" s="13"/>
      <c r="BD348" s="13"/>
    </row>
    <row r="349" spans="1:56" x14ac:dyDescent="0.2">
      <c r="A349" s="5">
        <v>0</v>
      </c>
      <c r="B349" s="6">
        <v>32.952381200920627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60.131090451293858</v>
      </c>
      <c r="O349" s="6">
        <v>36.277707739360267</v>
      </c>
      <c r="P349" s="6">
        <v>73.741988294507792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73.405380953844087</v>
      </c>
      <c r="Y349" s="6">
        <v>0</v>
      </c>
      <c r="Z349" s="6">
        <v>44.352532587431142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116.89703790231806</v>
      </c>
      <c r="AM349" s="6">
        <v>0</v>
      </c>
      <c r="AN349" s="6">
        <v>37.481163368276611</v>
      </c>
      <c r="AO349" s="6">
        <v>0</v>
      </c>
      <c r="AP349" s="6">
        <v>0</v>
      </c>
      <c r="AQ349" s="6">
        <v>152.48278884640786</v>
      </c>
      <c r="AR349" s="6">
        <v>3000</v>
      </c>
      <c r="AS349" s="6">
        <v>0</v>
      </c>
      <c r="AT349" s="6">
        <v>214.14239339732876</v>
      </c>
      <c r="AU349" s="6">
        <v>1251.5614079645334</v>
      </c>
      <c r="AV349" s="6">
        <v>0</v>
      </c>
      <c r="AW349" s="6">
        <v>41.017011870816987</v>
      </c>
      <c r="AX349" s="7">
        <v>0</v>
      </c>
      <c r="BA349" s="13" t="s">
        <v>5</v>
      </c>
      <c r="BB349" s="13" t="s">
        <v>6</v>
      </c>
      <c r="BC349" s="13" t="s">
        <v>7</v>
      </c>
      <c r="BD349" s="13" t="s">
        <v>6</v>
      </c>
    </row>
    <row r="350" spans="1:56" x14ac:dyDescent="0.2">
      <c r="A350" s="10">
        <v>0</v>
      </c>
      <c r="B350" s="11">
        <v>0</v>
      </c>
      <c r="C350" s="11">
        <v>0</v>
      </c>
      <c r="D350" s="11">
        <v>0</v>
      </c>
      <c r="E350" s="11">
        <v>74.694799488164335</v>
      </c>
      <c r="F350" s="11">
        <v>0</v>
      </c>
      <c r="G350" s="11">
        <v>124.76562577221239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816.38945402173567</v>
      </c>
      <c r="T350" s="11">
        <v>0</v>
      </c>
      <c r="U350" s="11">
        <v>0</v>
      </c>
      <c r="V350" s="11">
        <v>0</v>
      </c>
      <c r="W350" s="11">
        <v>0</v>
      </c>
      <c r="X350" s="11">
        <v>19.385338597920509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134.53457974144067</v>
      </c>
      <c r="AO350" s="11">
        <v>41.022749925829885</v>
      </c>
      <c r="AP350" s="11">
        <v>21.356268372820978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256.20244772544947</v>
      </c>
      <c r="AW350" s="11">
        <v>0</v>
      </c>
      <c r="AX350" s="12">
        <v>758.26098677014443</v>
      </c>
      <c r="BA350" s="13">
        <f>31*31*64*50*10^(-12)</f>
        <v>3.0751999999999998E-6</v>
      </c>
      <c r="BB350" s="13" t="s">
        <v>8</v>
      </c>
      <c r="BC350" s="13">
        <f>BA348*BA350</f>
        <v>6.9472003687883963E-4</v>
      </c>
      <c r="BD350" s="13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F369-08A9-417F-BF59-C026BDD399EB}">
  <dimension ref="A1:BD350"/>
  <sheetViews>
    <sheetView topLeftCell="A309" zoomScale="73" zoomScaleNormal="73" workbookViewId="0">
      <selection activeCell="BC1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17">
        <v>0</v>
      </c>
      <c r="H1" s="17">
        <v>0</v>
      </c>
      <c r="I1" s="17">
        <v>0</v>
      </c>
      <c r="J1" s="17">
        <v>0</v>
      </c>
      <c r="K1" s="17">
        <v>0</v>
      </c>
      <c r="L1" s="17">
        <v>0</v>
      </c>
      <c r="M1" s="17">
        <v>0</v>
      </c>
      <c r="N1" s="17">
        <v>0</v>
      </c>
      <c r="O1" s="17">
        <v>0</v>
      </c>
      <c r="P1" s="17">
        <v>0</v>
      </c>
      <c r="Q1" s="17">
        <v>0</v>
      </c>
      <c r="R1" s="17">
        <v>0</v>
      </c>
      <c r="S1" s="17">
        <v>0</v>
      </c>
      <c r="T1" s="18">
        <v>0</v>
      </c>
      <c r="U1" s="17">
        <v>0</v>
      </c>
      <c r="V1" s="17">
        <v>0</v>
      </c>
      <c r="W1" s="17">
        <v>0</v>
      </c>
      <c r="X1" s="17">
        <v>0</v>
      </c>
      <c r="Y1" s="17">
        <v>0</v>
      </c>
      <c r="Z1" s="17">
        <v>0</v>
      </c>
      <c r="AA1" s="17">
        <v>0</v>
      </c>
      <c r="AB1" s="17">
        <v>0</v>
      </c>
      <c r="AC1" s="17">
        <v>0</v>
      </c>
      <c r="AD1" s="18">
        <v>0</v>
      </c>
      <c r="AE1" s="17">
        <v>0</v>
      </c>
      <c r="AF1" s="17">
        <v>0</v>
      </c>
      <c r="AG1" s="17">
        <v>0</v>
      </c>
      <c r="AH1" s="17">
        <v>0</v>
      </c>
      <c r="AI1" s="17">
        <v>0</v>
      </c>
      <c r="AJ1" s="17">
        <v>0</v>
      </c>
      <c r="AK1" s="17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3" t="s">
        <v>0</v>
      </c>
      <c r="AZ1" s="13" t="s">
        <v>1</v>
      </c>
    </row>
    <row r="2" spans="1:52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7">
        <v>0</v>
      </c>
      <c r="AY2" s="13">
        <v>15</v>
      </c>
      <c r="AZ2" s="13">
        <v>22</v>
      </c>
    </row>
    <row r="3" spans="1:52" x14ac:dyDescent="0.2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7">
        <v>0</v>
      </c>
    </row>
    <row r="4" spans="1:52" x14ac:dyDescent="0.2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7">
        <v>0</v>
      </c>
    </row>
    <row r="5" spans="1:52" x14ac:dyDescent="0.2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7">
        <v>0</v>
      </c>
    </row>
    <row r="6" spans="1:52" x14ac:dyDescent="0.2">
      <c r="A6" s="8">
        <v>0</v>
      </c>
      <c r="B6" s="6">
        <v>209.71893859437341</v>
      </c>
      <c r="C6" s="6">
        <v>0</v>
      </c>
      <c r="D6" s="6">
        <v>0</v>
      </c>
      <c r="E6" s="6">
        <v>0</v>
      </c>
      <c r="F6" s="6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7">
        <v>0</v>
      </c>
    </row>
    <row r="7" spans="1:52" x14ac:dyDescent="0.2">
      <c r="A7" s="5">
        <v>0</v>
      </c>
      <c r="B7" s="6">
        <v>3000</v>
      </c>
      <c r="C7" s="6">
        <v>0</v>
      </c>
      <c r="D7" s="6">
        <v>0</v>
      </c>
      <c r="E7" s="6">
        <v>0</v>
      </c>
      <c r="F7" s="6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0</v>
      </c>
    </row>
    <row r="8" spans="1:52" x14ac:dyDescent="0.2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5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5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5">
        <v>0</v>
      </c>
      <c r="AK8" s="14">
        <v>0</v>
      </c>
      <c r="AL8" s="6">
        <v>0</v>
      </c>
      <c r="AM8" s="6">
        <v>0</v>
      </c>
      <c r="AN8" s="9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7">
        <v>0</v>
      </c>
    </row>
    <row r="9" spans="1:52" x14ac:dyDescent="0.2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7">
        <v>0</v>
      </c>
    </row>
    <row r="10" spans="1:52" x14ac:dyDescent="0.2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7">
        <v>0</v>
      </c>
    </row>
    <row r="11" spans="1:52" x14ac:dyDescent="0.2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5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36.976589540254281</v>
      </c>
      <c r="Z11" s="14">
        <v>354.53584366061204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7">
        <v>0</v>
      </c>
    </row>
    <row r="12" spans="1:52" x14ac:dyDescent="0.2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0</v>
      </c>
      <c r="AV12" s="6">
        <v>0</v>
      </c>
      <c r="AW12" s="6">
        <v>0</v>
      </c>
      <c r="AX12" s="7">
        <v>0</v>
      </c>
    </row>
    <row r="13" spans="1:52" x14ac:dyDescent="0.2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7">
        <v>0</v>
      </c>
    </row>
    <row r="14" spans="1:52" x14ac:dyDescent="0.2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7">
        <v>0</v>
      </c>
    </row>
    <row r="15" spans="1:52" x14ac:dyDescent="0.2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0</v>
      </c>
    </row>
    <row r="16" spans="1:52" x14ac:dyDescent="0.2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7">
        <v>0</v>
      </c>
    </row>
    <row r="17" spans="1:50" x14ac:dyDescent="0.2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7">
        <v>0</v>
      </c>
    </row>
    <row r="18" spans="1:50" x14ac:dyDescent="0.2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7">
        <v>0</v>
      </c>
    </row>
    <row r="19" spans="1:50" x14ac:dyDescent="0.2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7">
        <v>0</v>
      </c>
    </row>
    <row r="20" spans="1:50" x14ac:dyDescent="0.2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9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7">
        <v>0</v>
      </c>
    </row>
    <row r="21" spans="1:50" x14ac:dyDescent="0.2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7">
        <v>0</v>
      </c>
    </row>
    <row r="22" spans="1:50" x14ac:dyDescent="0.2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9">
        <v>21.961458666337876</v>
      </c>
      <c r="AX22" s="7">
        <v>0</v>
      </c>
    </row>
    <row r="23" spans="1:50" x14ac:dyDescent="0.2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14">
        <v>0</v>
      </c>
      <c r="H23" s="14">
        <v>0</v>
      </c>
      <c r="I23" s="14">
        <v>565.92386910740788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7">
        <v>0</v>
      </c>
    </row>
    <row r="24" spans="1:50" x14ac:dyDescent="0.2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14">
        <v>0</v>
      </c>
      <c r="H24" s="14">
        <v>0</v>
      </c>
      <c r="I24" s="14">
        <v>1070.1427520429775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7">
        <v>0</v>
      </c>
    </row>
    <row r="25" spans="1:50" x14ac:dyDescent="0.2">
      <c r="A25" s="5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7">
        <v>0</v>
      </c>
    </row>
    <row r="26" spans="1:50" x14ac:dyDescent="0.2">
      <c r="A26" s="5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</row>
    <row r="27" spans="1:50" x14ac:dyDescent="0.2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7">
        <v>0</v>
      </c>
    </row>
    <row r="28" spans="1:50" x14ac:dyDescent="0.2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7">
        <v>0</v>
      </c>
    </row>
    <row r="29" spans="1:50" x14ac:dyDescent="0.2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7">
        <v>0</v>
      </c>
    </row>
    <row r="30" spans="1:50" x14ac:dyDescent="0.2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5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7">
        <v>0</v>
      </c>
    </row>
    <row r="31" spans="1:50" x14ac:dyDescent="0.2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7">
        <v>0</v>
      </c>
    </row>
    <row r="32" spans="1:50" x14ac:dyDescent="0.2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7">
        <v>0</v>
      </c>
    </row>
    <row r="33" spans="1:56" x14ac:dyDescent="0.2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7">
        <v>0</v>
      </c>
    </row>
    <row r="34" spans="1:56" x14ac:dyDescent="0.2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7">
        <v>0</v>
      </c>
    </row>
    <row r="35" spans="1:56" x14ac:dyDescent="0.2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7">
        <v>0</v>
      </c>
    </row>
    <row r="36" spans="1:56" x14ac:dyDescent="0.2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9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7">
        <v>0</v>
      </c>
    </row>
    <row r="37" spans="1:56" x14ac:dyDescent="0.2">
      <c r="A37" s="5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1269.6838191584643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7">
        <v>0</v>
      </c>
    </row>
    <row r="38" spans="1:56" x14ac:dyDescent="0.2">
      <c r="A38" s="5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v>0</v>
      </c>
    </row>
    <row r="39" spans="1:56" x14ac:dyDescent="0.2">
      <c r="A39" s="5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7">
        <v>0</v>
      </c>
    </row>
    <row r="40" spans="1:56" x14ac:dyDescent="0.2">
      <c r="A40" s="5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</row>
    <row r="41" spans="1:56" x14ac:dyDescent="0.2">
      <c r="A41" s="5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7">
        <v>0</v>
      </c>
    </row>
    <row r="42" spans="1:56" x14ac:dyDescent="0.2">
      <c r="A42" s="5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3000</v>
      </c>
      <c r="Y42" s="6">
        <v>1075.9096123748336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7">
        <v>0</v>
      </c>
    </row>
    <row r="43" spans="1:56" x14ac:dyDescent="0.2">
      <c r="A43" s="5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666.8349088945638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9">
        <v>0</v>
      </c>
      <c r="AU43" s="6">
        <v>0</v>
      </c>
      <c r="AV43" s="9">
        <v>0</v>
      </c>
      <c r="AW43" s="6">
        <v>0</v>
      </c>
      <c r="AX43" s="7">
        <v>0</v>
      </c>
    </row>
    <row r="44" spans="1:56" x14ac:dyDescent="0.2">
      <c r="A44" s="5">
        <v>0</v>
      </c>
      <c r="B44" s="6">
        <v>63.645424465580163</v>
      </c>
      <c r="C44" s="6">
        <v>187.45695291147558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9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9">
        <v>0</v>
      </c>
      <c r="AV44" s="6">
        <v>0</v>
      </c>
      <c r="AW44" s="6">
        <v>0</v>
      </c>
      <c r="AX44" s="7">
        <v>0</v>
      </c>
    </row>
    <row r="45" spans="1:56" x14ac:dyDescent="0.2">
      <c r="A45" s="5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1064.4573481033408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7">
        <v>0</v>
      </c>
    </row>
    <row r="46" spans="1:56" x14ac:dyDescent="0.2">
      <c r="A46" s="5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7">
        <v>0</v>
      </c>
    </row>
    <row r="47" spans="1:56" x14ac:dyDescent="0.2">
      <c r="A47" s="5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7">
        <v>0</v>
      </c>
      <c r="BA47" s="13" t="s">
        <v>2</v>
      </c>
      <c r="BB47" s="13" t="s">
        <v>3</v>
      </c>
      <c r="BC47" s="13"/>
      <c r="BD47" s="13"/>
    </row>
    <row r="48" spans="1:56" x14ac:dyDescent="0.2">
      <c r="A48" s="5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9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7">
        <v>0</v>
      </c>
      <c r="BA48" s="13">
        <f>AVERAGE(G1:AK30)</f>
        <v>2.1801925315604858</v>
      </c>
      <c r="BB48" s="13" t="s">
        <v>4</v>
      </c>
      <c r="BC48" s="13"/>
      <c r="BD48" s="13"/>
    </row>
    <row r="49" spans="1:56" x14ac:dyDescent="0.2">
      <c r="A49" s="5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3000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7">
        <v>0</v>
      </c>
      <c r="BA49" s="13" t="s">
        <v>5</v>
      </c>
      <c r="BB49" s="13" t="s">
        <v>6</v>
      </c>
      <c r="BC49" s="13" t="s">
        <v>7</v>
      </c>
      <c r="BD49" s="13" t="s">
        <v>6</v>
      </c>
    </row>
    <row r="50" spans="1:56" x14ac:dyDescent="0.2">
      <c r="A50" s="5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9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9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7">
        <v>0</v>
      </c>
      <c r="BA50" s="13">
        <f>31*31*64*50*10^(-12)</f>
        <v>3.0751999999999998E-6</v>
      </c>
      <c r="BB50" s="13" t="s">
        <v>8</v>
      </c>
      <c r="BC50" s="13">
        <f>BA48*BA50</f>
        <v>6.7045280730548052E-6</v>
      </c>
      <c r="BD50" s="13" t="s">
        <v>9</v>
      </c>
    </row>
    <row r="51" spans="1:56" x14ac:dyDescent="0.2">
      <c r="A51" s="1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5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7">
        <v>0</v>
      </c>
    </row>
    <row r="53" spans="1:56" x14ac:dyDescent="0.2">
      <c r="A53" s="5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9">
        <v>0</v>
      </c>
      <c r="AX53" s="7">
        <v>0</v>
      </c>
    </row>
    <row r="54" spans="1:56" x14ac:dyDescent="0.2">
      <c r="A54" s="5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</row>
    <row r="55" spans="1:56" x14ac:dyDescent="0.2">
      <c r="A55" s="5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7">
        <v>0</v>
      </c>
    </row>
    <row r="56" spans="1:56" x14ac:dyDescent="0.2">
      <c r="A56" s="5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7">
        <v>0</v>
      </c>
    </row>
    <row r="57" spans="1:56" x14ac:dyDescent="0.2">
      <c r="A57" s="5">
        <v>0</v>
      </c>
      <c r="B57" s="6">
        <v>0</v>
      </c>
      <c r="C57" s="6">
        <v>0</v>
      </c>
      <c r="D57" s="6">
        <v>121.58692259762893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7">
        <v>0</v>
      </c>
    </row>
    <row r="58" spans="1:56" x14ac:dyDescent="0.2">
      <c r="A58" s="5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14.755589694368609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7">
        <v>0</v>
      </c>
    </row>
    <row r="59" spans="1:56" x14ac:dyDescent="0.2">
      <c r="A59" s="5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7">
        <v>0</v>
      </c>
    </row>
    <row r="60" spans="1:56" x14ac:dyDescent="0.2">
      <c r="A60" s="5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11.966733796827612</v>
      </c>
      <c r="W60" s="6">
        <v>0</v>
      </c>
      <c r="X60" s="6">
        <v>0</v>
      </c>
      <c r="Y60" s="6">
        <v>1246.8893318709356</v>
      </c>
      <c r="Z60" s="6">
        <v>113.92017537407401</v>
      </c>
      <c r="AA60" s="6">
        <v>0</v>
      </c>
      <c r="AB60" s="6">
        <v>0</v>
      </c>
      <c r="AC60" s="6">
        <v>379.73102398949959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7">
        <v>0</v>
      </c>
    </row>
    <row r="61" spans="1:56" x14ac:dyDescent="0.2">
      <c r="A61" s="5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7">
        <v>0</v>
      </c>
    </row>
    <row r="62" spans="1:56" x14ac:dyDescent="0.2">
      <c r="A62" s="5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59.155032220504836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7">
        <v>0</v>
      </c>
    </row>
    <row r="63" spans="1:56" x14ac:dyDescent="0.2">
      <c r="A63" s="5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7">
        <v>0</v>
      </c>
    </row>
    <row r="64" spans="1:56" x14ac:dyDescent="0.2">
      <c r="A64" s="5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116.50173285782739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74.153319342547547</v>
      </c>
      <c r="AI64" s="6">
        <v>17.053191248491203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7">
        <v>0</v>
      </c>
    </row>
    <row r="65" spans="1:50" x14ac:dyDescent="0.2">
      <c r="A65" s="5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7">
        <v>0</v>
      </c>
    </row>
    <row r="66" spans="1:50" x14ac:dyDescent="0.2">
      <c r="A66" s="5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7">
        <v>0</v>
      </c>
    </row>
    <row r="67" spans="1:50" x14ac:dyDescent="0.2">
      <c r="A67" s="5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247.19600059844151</v>
      </c>
      <c r="AN67" s="6">
        <v>67.507274357416009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7">
        <v>0</v>
      </c>
    </row>
    <row r="68" spans="1:50" x14ac:dyDescent="0.2">
      <c r="A68" s="5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34.782139311111678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</row>
    <row r="69" spans="1:50" x14ac:dyDescent="0.2">
      <c r="A69" s="5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35.525484640236755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7">
        <v>0</v>
      </c>
    </row>
    <row r="70" spans="1:50" x14ac:dyDescent="0.2">
      <c r="A70" s="5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2.2069169249921288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7">
        <v>0</v>
      </c>
    </row>
    <row r="71" spans="1:50" x14ac:dyDescent="0.2">
      <c r="A71" s="5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7">
        <v>0</v>
      </c>
    </row>
    <row r="72" spans="1:50" x14ac:dyDescent="0.2">
      <c r="A72" s="5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10.241138727870748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7">
        <v>0</v>
      </c>
    </row>
    <row r="73" spans="1:50" x14ac:dyDescent="0.2">
      <c r="A73" s="5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118.70398013254953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7">
        <v>0</v>
      </c>
    </row>
    <row r="74" spans="1:50" x14ac:dyDescent="0.2">
      <c r="A74" s="5">
        <v>0</v>
      </c>
      <c r="B74" s="6">
        <v>0</v>
      </c>
      <c r="C74" s="6">
        <v>0</v>
      </c>
      <c r="D74" s="6">
        <v>0</v>
      </c>
      <c r="E74" s="9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116.24612640157193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7">
        <v>0</v>
      </c>
    </row>
    <row r="75" spans="1:50" x14ac:dyDescent="0.2">
      <c r="A75" s="5">
        <v>4.4574476554394096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96.929540478999115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7">
        <v>0</v>
      </c>
    </row>
    <row r="76" spans="1:50" x14ac:dyDescent="0.2">
      <c r="A76" s="5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116.01454883538736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61.76265125994496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7">
        <v>0</v>
      </c>
    </row>
    <row r="77" spans="1:50" x14ac:dyDescent="0.2">
      <c r="A77" s="5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7">
        <v>0</v>
      </c>
    </row>
    <row r="78" spans="1:50" x14ac:dyDescent="0.2">
      <c r="A78" s="5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7">
        <v>0</v>
      </c>
    </row>
    <row r="79" spans="1:50" x14ac:dyDescent="0.2">
      <c r="A79" s="5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7">
        <v>0</v>
      </c>
    </row>
    <row r="80" spans="1:50" x14ac:dyDescent="0.2">
      <c r="A80" s="5">
        <v>0</v>
      </c>
      <c r="B80" s="6">
        <v>0</v>
      </c>
      <c r="C80" s="6">
        <v>588.91859518273986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7">
        <v>0</v>
      </c>
    </row>
    <row r="81" spans="1:50" x14ac:dyDescent="0.2">
      <c r="A81" s="5">
        <v>127.50002154927233</v>
      </c>
      <c r="B81" s="6">
        <v>0</v>
      </c>
      <c r="C81" s="6">
        <v>472.96658557768023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1.9426762032276201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7">
        <v>0</v>
      </c>
    </row>
    <row r="82" spans="1:50" x14ac:dyDescent="0.2">
      <c r="A82" s="5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</row>
    <row r="83" spans="1:50" x14ac:dyDescent="0.2">
      <c r="A83" s="5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83.490352673679809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7">
        <v>0</v>
      </c>
    </row>
    <row r="84" spans="1:50" x14ac:dyDescent="0.2">
      <c r="A84" s="5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7">
        <v>0</v>
      </c>
    </row>
    <row r="85" spans="1:50" x14ac:dyDescent="0.2">
      <c r="A85" s="5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7">
        <v>0</v>
      </c>
    </row>
    <row r="86" spans="1:50" x14ac:dyDescent="0.2">
      <c r="A86" s="5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7">
        <v>0</v>
      </c>
    </row>
    <row r="87" spans="1:50" x14ac:dyDescent="0.2">
      <c r="A87" s="5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7">
        <v>0</v>
      </c>
    </row>
    <row r="88" spans="1:50" x14ac:dyDescent="0.2">
      <c r="A88" s="5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7">
        <v>0</v>
      </c>
    </row>
    <row r="89" spans="1:50" x14ac:dyDescent="0.2">
      <c r="A89" s="5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7">
        <v>0</v>
      </c>
    </row>
    <row r="90" spans="1:50" x14ac:dyDescent="0.2">
      <c r="A90" s="5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7">
        <v>0</v>
      </c>
    </row>
    <row r="91" spans="1:50" x14ac:dyDescent="0.2">
      <c r="A91" s="5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7">
        <v>0</v>
      </c>
    </row>
    <row r="92" spans="1:50" x14ac:dyDescent="0.2">
      <c r="A92" s="5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3000</v>
      </c>
      <c r="AA92" s="6">
        <v>287.15546194501303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7">
        <v>3000</v>
      </c>
    </row>
    <row r="93" spans="1:50" x14ac:dyDescent="0.2">
      <c r="A93" s="5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7">
        <v>0</v>
      </c>
    </row>
    <row r="94" spans="1:50" x14ac:dyDescent="0.2">
      <c r="A94" s="5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70.171329725173109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9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7">
        <v>0</v>
      </c>
    </row>
    <row r="95" spans="1:50" x14ac:dyDescent="0.2">
      <c r="A95" s="5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708.10670250545309</v>
      </c>
      <c r="I95" s="6">
        <v>3000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7">
        <v>0</v>
      </c>
    </row>
    <row r="96" spans="1:50" x14ac:dyDescent="0.2">
      <c r="A96" s="5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</row>
    <row r="97" spans="1:56" x14ac:dyDescent="0.2">
      <c r="A97" s="5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7">
        <v>0</v>
      </c>
      <c r="BA97" s="13" t="s">
        <v>2</v>
      </c>
      <c r="BB97" s="13" t="s">
        <v>3</v>
      </c>
      <c r="BC97" s="13"/>
      <c r="BD97" s="13"/>
    </row>
    <row r="98" spans="1:56" x14ac:dyDescent="0.2">
      <c r="A98" s="5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7">
        <v>0</v>
      </c>
      <c r="BA98" s="13">
        <f>AVERAGE(G51:AK80)</f>
        <v>2.5954276775646368</v>
      </c>
      <c r="BB98" s="13" t="s">
        <v>4</v>
      </c>
      <c r="BC98" s="13"/>
      <c r="BD98" s="13"/>
    </row>
    <row r="99" spans="1:56" x14ac:dyDescent="0.2">
      <c r="A99" s="5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7">
        <v>0</v>
      </c>
      <c r="BA99" s="13" t="s">
        <v>5</v>
      </c>
      <c r="BB99" s="13" t="s">
        <v>6</v>
      </c>
      <c r="BC99" s="13" t="s">
        <v>7</v>
      </c>
      <c r="BD99" s="13" t="s">
        <v>6</v>
      </c>
    </row>
    <row r="100" spans="1:56" x14ac:dyDescent="0.2">
      <c r="A100" s="10">
        <v>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2">
        <v>0</v>
      </c>
      <c r="BA100" s="13">
        <f>31*31*64*50*10^(-12)</f>
        <v>3.0751999999999998E-6</v>
      </c>
      <c r="BB100" s="13" t="s">
        <v>8</v>
      </c>
      <c r="BC100" s="13">
        <f>BA98*BA100</f>
        <v>7.9814591940467703E-6</v>
      </c>
      <c r="BD100" s="13" t="s">
        <v>9</v>
      </c>
    </row>
    <row r="101" spans="1:56" x14ac:dyDescent="0.2">
      <c r="A101" s="5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7">
        <v>0</v>
      </c>
    </row>
    <row r="102" spans="1:56" x14ac:dyDescent="0.2">
      <c r="A102" s="5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21.013573279998582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7">
        <v>0</v>
      </c>
    </row>
    <row r="103" spans="1:56" x14ac:dyDescent="0.2">
      <c r="A103" s="5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7">
        <v>0</v>
      </c>
    </row>
    <row r="104" spans="1:56" x14ac:dyDescent="0.2">
      <c r="A104" s="5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56.094062840738388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2.3538285560716758</v>
      </c>
      <c r="AX104" s="7">
        <v>0</v>
      </c>
    </row>
    <row r="105" spans="1:56" x14ac:dyDescent="0.2">
      <c r="A105" s="5">
        <v>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7">
        <v>0</v>
      </c>
    </row>
    <row r="106" spans="1:56" x14ac:dyDescent="0.2">
      <c r="A106" s="5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22.835278108570037</v>
      </c>
      <c r="AX106" s="7">
        <v>0</v>
      </c>
    </row>
    <row r="107" spans="1:56" x14ac:dyDescent="0.2">
      <c r="A107" s="5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64.221095349792449</v>
      </c>
      <c r="AU107" s="6">
        <v>0</v>
      </c>
      <c r="AV107" s="6">
        <v>0</v>
      </c>
      <c r="AW107" s="6">
        <v>0</v>
      </c>
      <c r="AX107" s="7">
        <v>0</v>
      </c>
    </row>
    <row r="108" spans="1:56" x14ac:dyDescent="0.2">
      <c r="A108" s="5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7.0877929779571787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25.014803437877617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84.06746994431478</v>
      </c>
      <c r="AW108" s="6">
        <v>0</v>
      </c>
      <c r="AX108" s="7">
        <v>0</v>
      </c>
    </row>
    <row r="109" spans="1:56" x14ac:dyDescent="0.2">
      <c r="A109" s="5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30.240310818785929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374.19478112860679</v>
      </c>
      <c r="AJ109" s="6">
        <v>0</v>
      </c>
      <c r="AK109" s="6">
        <v>0</v>
      </c>
      <c r="AL109" s="6">
        <v>0</v>
      </c>
      <c r="AM109" s="6">
        <v>77.618669358945681</v>
      </c>
      <c r="AN109" s="6">
        <v>94.11020254726327</v>
      </c>
      <c r="AO109" s="6">
        <v>34.036751772444859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17.200881231242874</v>
      </c>
      <c r="AW109" s="6">
        <v>25.846710531822282</v>
      </c>
      <c r="AX109" s="7">
        <v>39.947512319461111</v>
      </c>
    </row>
    <row r="110" spans="1:56" x14ac:dyDescent="0.2">
      <c r="A110" s="5">
        <v>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32.59686585114423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56" x14ac:dyDescent="0.2">
      <c r="A111" s="5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11.290039872973011</v>
      </c>
      <c r="U111" s="6">
        <v>0</v>
      </c>
      <c r="V111" s="6">
        <v>0</v>
      </c>
      <c r="W111" s="6">
        <v>0</v>
      </c>
      <c r="X111" s="6">
        <v>18.785079419050817</v>
      </c>
      <c r="Y111" s="6">
        <v>3000</v>
      </c>
      <c r="Z111" s="6">
        <v>3000</v>
      </c>
      <c r="AA111" s="6">
        <v>0</v>
      </c>
      <c r="AB111" s="6">
        <v>4.2086371784280345</v>
      </c>
      <c r="AC111" s="6">
        <v>0</v>
      </c>
      <c r="AD111" s="6">
        <v>0</v>
      </c>
      <c r="AE111" s="6">
        <v>19.463109034853915</v>
      </c>
      <c r="AF111" s="6">
        <v>147.86161034463112</v>
      </c>
      <c r="AG111" s="6">
        <v>45.728489924720634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19.108828550183262</v>
      </c>
      <c r="AT111" s="6">
        <v>0</v>
      </c>
      <c r="AU111" s="6">
        <v>0</v>
      </c>
      <c r="AV111" s="6">
        <v>0</v>
      </c>
      <c r="AW111" s="6">
        <v>0</v>
      </c>
      <c r="AX111" s="7">
        <v>0</v>
      </c>
    </row>
    <row r="112" spans="1:56" x14ac:dyDescent="0.2">
      <c r="A112" s="5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15.87639802870126</v>
      </c>
      <c r="AF112" s="6">
        <v>32.759135175718711</v>
      </c>
      <c r="AG112" s="6">
        <v>72.0155122718038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7">
        <v>0</v>
      </c>
    </row>
    <row r="113" spans="1:50" x14ac:dyDescent="0.2">
      <c r="A113" s="5">
        <v>0</v>
      </c>
      <c r="B113" s="6">
        <v>247.33751288254871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34.025886240071031</v>
      </c>
      <c r="AA113" s="6">
        <v>0</v>
      </c>
      <c r="AB113" s="6">
        <v>0</v>
      </c>
      <c r="AC113" s="6">
        <v>0</v>
      </c>
      <c r="AD113" s="6">
        <v>0</v>
      </c>
      <c r="AE113" s="6">
        <v>25.420537929416696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25.249006354375979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7">
        <v>0</v>
      </c>
    </row>
    <row r="114" spans="1:50" x14ac:dyDescent="0.2">
      <c r="A114" s="5">
        <v>0</v>
      </c>
      <c r="B114" s="6">
        <v>483.55554000427992</v>
      </c>
      <c r="C114" s="6">
        <v>0</v>
      </c>
      <c r="D114" s="6">
        <v>0</v>
      </c>
      <c r="E114" s="6">
        <v>23.858850724646345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59.475441167079225</v>
      </c>
      <c r="AI114" s="6">
        <v>33.872732561694647</v>
      </c>
      <c r="AJ114" s="6">
        <v>0</v>
      </c>
      <c r="AK114" s="6">
        <v>0</v>
      </c>
      <c r="AL114" s="6">
        <v>0</v>
      </c>
      <c r="AM114" s="6">
        <v>0</v>
      </c>
      <c r="AN114" s="6">
        <v>11.840530466205564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7">
        <v>0</v>
      </c>
    </row>
    <row r="115" spans="1:50" x14ac:dyDescent="0.2">
      <c r="A115" s="5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86.295702041449204</v>
      </c>
      <c r="W115" s="6">
        <v>96.133110033048069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7">
        <v>0</v>
      </c>
    </row>
    <row r="116" spans="1:50" x14ac:dyDescent="0.2">
      <c r="A116" s="5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53.740014032269301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2.3945505297938325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7">
        <v>0</v>
      </c>
    </row>
    <row r="117" spans="1:50" x14ac:dyDescent="0.2">
      <c r="A117" s="5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301.23948200710993</v>
      </c>
      <c r="AN117" s="6">
        <v>120.94212600713536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7">
        <v>54.879651873256989</v>
      </c>
    </row>
    <row r="118" spans="1:50" x14ac:dyDescent="0.2">
      <c r="A118" s="5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84.34735902574721</v>
      </c>
      <c r="I118" s="6">
        <v>0</v>
      </c>
      <c r="J118" s="6">
        <v>0</v>
      </c>
      <c r="K118" s="6">
        <v>0</v>
      </c>
      <c r="L118" s="6">
        <v>46.089637597493038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61.751189079711367</v>
      </c>
      <c r="AN118" s="6">
        <v>0</v>
      </c>
      <c r="AO118" s="6">
        <v>0</v>
      </c>
      <c r="AP118" s="6">
        <v>0</v>
      </c>
      <c r="AQ118" s="6">
        <v>75.665907106973009</v>
      </c>
      <c r="AR118" s="6">
        <v>5.0277159573060999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7">
        <v>0</v>
      </c>
    </row>
    <row r="119" spans="1:50" x14ac:dyDescent="0.2">
      <c r="A119" s="5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55.959839567018662</v>
      </c>
      <c r="H119" s="6">
        <v>99.378133071001685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3.9218625544890529E-2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7">
        <v>0</v>
      </c>
    </row>
    <row r="120" spans="1:50" x14ac:dyDescent="0.2">
      <c r="A120" s="5">
        <v>8.8506824837099884</v>
      </c>
      <c r="B120" s="6">
        <v>0</v>
      </c>
      <c r="C120" s="6">
        <v>0</v>
      </c>
      <c r="D120" s="6">
        <v>142.46120639941819</v>
      </c>
      <c r="E120" s="6">
        <v>592.4417741517459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3.6434022217572419</v>
      </c>
      <c r="L120" s="6">
        <v>37.773818801953894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7">
        <v>0</v>
      </c>
    </row>
    <row r="121" spans="1:50" x14ac:dyDescent="0.2">
      <c r="A121" s="5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77.760173338749155</v>
      </c>
      <c r="I121" s="6">
        <v>0</v>
      </c>
      <c r="J121" s="6">
        <v>8.3295781390006596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24.611263083220365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29.307397720685913</v>
      </c>
      <c r="AS121" s="6">
        <v>16.21605327264524</v>
      </c>
      <c r="AT121" s="6">
        <v>0</v>
      </c>
      <c r="AU121" s="6">
        <v>0</v>
      </c>
      <c r="AV121" s="6">
        <v>0</v>
      </c>
      <c r="AW121" s="6">
        <v>0</v>
      </c>
      <c r="AX121" s="7">
        <v>0</v>
      </c>
    </row>
    <row r="122" spans="1:50" x14ac:dyDescent="0.2">
      <c r="A122" s="5">
        <v>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20.175468788393118</v>
      </c>
      <c r="L122" s="6">
        <v>0</v>
      </c>
      <c r="M122" s="6">
        <v>0</v>
      </c>
      <c r="N122" s="6">
        <v>0</v>
      </c>
      <c r="O122" s="6">
        <v>0</v>
      </c>
      <c r="P122" s="6">
        <v>55.054417295765234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7">
        <v>0</v>
      </c>
    </row>
    <row r="123" spans="1:50" x14ac:dyDescent="0.2">
      <c r="A123" s="5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127.70760326878553</v>
      </c>
      <c r="AT123" s="6">
        <v>0</v>
      </c>
      <c r="AU123" s="6">
        <v>0</v>
      </c>
      <c r="AV123" s="6">
        <v>0</v>
      </c>
      <c r="AW123" s="6">
        <v>0</v>
      </c>
      <c r="AX123" s="7">
        <v>0</v>
      </c>
    </row>
    <row r="124" spans="1:50" x14ac:dyDescent="0.2">
      <c r="A124" s="5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28.354496021321211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6.8651654978953047</v>
      </c>
    </row>
    <row r="125" spans="1:50" x14ac:dyDescent="0.2">
      <c r="A125" s="5">
        <v>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7">
        <v>0</v>
      </c>
    </row>
    <row r="126" spans="1:50" x14ac:dyDescent="0.2">
      <c r="A126" s="5">
        <v>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7">
        <v>0</v>
      </c>
    </row>
    <row r="127" spans="1:50" x14ac:dyDescent="0.2">
      <c r="A127" s="5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75.850204022693561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7">
        <v>0</v>
      </c>
    </row>
    <row r="128" spans="1:50" x14ac:dyDescent="0.2">
      <c r="A128" s="5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7">
        <v>0</v>
      </c>
    </row>
    <row r="129" spans="1:50" x14ac:dyDescent="0.2">
      <c r="A129" s="5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7">
        <v>0</v>
      </c>
    </row>
    <row r="130" spans="1:50" x14ac:dyDescent="0.2">
      <c r="A130" s="5">
        <v>55.603411403132668</v>
      </c>
      <c r="B130" s="6">
        <v>0</v>
      </c>
      <c r="C130" s="6">
        <v>83.416880924563429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7">
        <v>0</v>
      </c>
    </row>
    <row r="131" spans="1:50" x14ac:dyDescent="0.2">
      <c r="A131" s="5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7">
        <v>0</v>
      </c>
    </row>
    <row r="132" spans="1:50" x14ac:dyDescent="0.2">
      <c r="A132" s="5">
        <v>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9.6820943232046375</v>
      </c>
      <c r="I132" s="6">
        <v>6.1805568605309418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7">
        <v>0</v>
      </c>
    </row>
    <row r="133" spans="1:50" x14ac:dyDescent="0.2">
      <c r="A133" s="5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21.405929615092191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7">
        <v>0</v>
      </c>
    </row>
    <row r="134" spans="1:50" x14ac:dyDescent="0.2">
      <c r="A134" s="5">
        <v>0</v>
      </c>
      <c r="B134" s="6">
        <v>0</v>
      </c>
      <c r="C134" s="6">
        <v>25.885926533432212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7">
        <v>0</v>
      </c>
    </row>
    <row r="135" spans="1:50" x14ac:dyDescent="0.2">
      <c r="A135" s="5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7">
        <v>0</v>
      </c>
    </row>
    <row r="136" spans="1:50" x14ac:dyDescent="0.2">
      <c r="A136" s="5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7">
        <v>0</v>
      </c>
    </row>
    <row r="137" spans="1:50" x14ac:dyDescent="0.2">
      <c r="A137" s="5">
        <v>34.756015156416652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7">
        <v>0</v>
      </c>
    </row>
    <row r="138" spans="1:50" x14ac:dyDescent="0.2">
      <c r="A138" s="5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1:50" x14ac:dyDescent="0.2">
      <c r="A139" s="5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93.390411561054862</v>
      </c>
      <c r="T139" s="6">
        <v>808.35775306590722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7">
        <v>0</v>
      </c>
    </row>
    <row r="140" spans="1:50" x14ac:dyDescent="0.2">
      <c r="A140" s="5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7">
        <v>0</v>
      </c>
    </row>
    <row r="141" spans="1:50" x14ac:dyDescent="0.2">
      <c r="A141" s="5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7">
        <v>3000</v>
      </c>
    </row>
    <row r="142" spans="1:50" x14ac:dyDescent="0.2">
      <c r="A142" s="5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3000</v>
      </c>
      <c r="AA142" s="6">
        <v>1326.4828665265782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62.422660913601248</v>
      </c>
      <c r="AX142" s="7">
        <v>3000</v>
      </c>
    </row>
    <row r="143" spans="1:50" x14ac:dyDescent="0.2">
      <c r="A143" s="5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7">
        <v>0</v>
      </c>
    </row>
    <row r="144" spans="1:50" x14ac:dyDescent="0.2">
      <c r="A144" s="5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7">
        <v>0</v>
      </c>
    </row>
    <row r="145" spans="1:56" x14ac:dyDescent="0.2">
      <c r="A145" s="5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3000</v>
      </c>
      <c r="I145" s="6">
        <v>3000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7">
        <v>0</v>
      </c>
    </row>
    <row r="146" spans="1:56" x14ac:dyDescent="0.2">
      <c r="A146" s="5">
        <v>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7">
        <v>0</v>
      </c>
    </row>
    <row r="147" spans="1:56" x14ac:dyDescent="0.2">
      <c r="A147" s="5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7">
        <v>0</v>
      </c>
      <c r="BA147" s="13" t="s">
        <v>2</v>
      </c>
      <c r="BB147" s="13" t="s">
        <v>3</v>
      </c>
      <c r="BC147" s="13"/>
      <c r="BD147" s="13"/>
    </row>
    <row r="148" spans="1:56" x14ac:dyDescent="0.2">
      <c r="A148" s="5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7">
        <v>0</v>
      </c>
      <c r="BA148" s="13">
        <f>AVERAGE(G101:AK130)</f>
        <v>8.4940944551453086</v>
      </c>
      <c r="BB148" s="13" t="s">
        <v>4</v>
      </c>
      <c r="BC148" s="13"/>
      <c r="BD148" s="13"/>
    </row>
    <row r="149" spans="1:56" x14ac:dyDescent="0.2">
      <c r="A149" s="5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7">
        <v>0</v>
      </c>
      <c r="BA149" s="13" t="s">
        <v>5</v>
      </c>
      <c r="BB149" s="13" t="s">
        <v>6</v>
      </c>
      <c r="BC149" s="13" t="s">
        <v>7</v>
      </c>
      <c r="BD149" s="13" t="s">
        <v>6</v>
      </c>
    </row>
    <row r="150" spans="1:56" x14ac:dyDescent="0.2">
      <c r="A150" s="10">
        <v>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2">
        <v>0</v>
      </c>
      <c r="BA150" s="13">
        <f>31*31*64*50*10^(-12)</f>
        <v>3.0751999999999998E-6</v>
      </c>
      <c r="BB150" s="13" t="s">
        <v>8</v>
      </c>
      <c r="BC150" s="13">
        <f>BA148*BA150</f>
        <v>2.612103926846285E-5</v>
      </c>
      <c r="BD150" s="13" t="s">
        <v>9</v>
      </c>
    </row>
    <row r="151" spans="1:56" x14ac:dyDescent="0.2">
      <c r="A151" s="1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56.193363977124136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5">
        <v>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65.321896269208992</v>
      </c>
    </row>
    <row r="153" spans="1:56" x14ac:dyDescent="0.2">
      <c r="A153" s="5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44.918636609978876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110.9153208608468</v>
      </c>
      <c r="AV153" s="6">
        <v>0</v>
      </c>
      <c r="AW153" s="6">
        <v>0</v>
      </c>
      <c r="AX153" s="7">
        <v>0</v>
      </c>
    </row>
    <row r="154" spans="1:56" x14ac:dyDescent="0.2">
      <c r="A154" s="5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3.7384798810821849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103.53875390366647</v>
      </c>
      <c r="AA154" s="6">
        <v>2.5258972865713076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49.155307488039853</v>
      </c>
      <c r="AN154" s="6">
        <v>0</v>
      </c>
      <c r="AO154" s="6">
        <v>159.36748391374795</v>
      </c>
      <c r="AP154" s="6">
        <v>0</v>
      </c>
      <c r="AQ154" s="6">
        <v>24.967091875739698</v>
      </c>
      <c r="AR154" s="6">
        <v>0</v>
      </c>
      <c r="AS154" s="6">
        <v>0</v>
      </c>
      <c r="AT154" s="6">
        <v>48.743762470752699</v>
      </c>
      <c r="AU154" s="6">
        <v>0</v>
      </c>
      <c r="AV154" s="6">
        <v>90.750339689400334</v>
      </c>
      <c r="AW154" s="6">
        <v>29.371962208709192</v>
      </c>
      <c r="AX154" s="7">
        <v>0</v>
      </c>
    </row>
    <row r="155" spans="1:56" x14ac:dyDescent="0.2">
      <c r="A155" s="5">
        <v>78.747536724191377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160.23422252937644</v>
      </c>
      <c r="AB155" s="6">
        <v>0</v>
      </c>
      <c r="AC155" s="6">
        <v>0</v>
      </c>
      <c r="AD155" s="6">
        <v>0</v>
      </c>
      <c r="AE155" s="6">
        <v>70.175310764258484</v>
      </c>
      <c r="AF155" s="6">
        <v>0.87652350256075806</v>
      </c>
      <c r="AG155" s="6">
        <v>0</v>
      </c>
      <c r="AH155" s="6">
        <v>50.35497137117909</v>
      </c>
      <c r="AI155" s="6">
        <v>0</v>
      </c>
      <c r="AJ155" s="6">
        <v>0</v>
      </c>
      <c r="AK155" s="6">
        <v>0</v>
      </c>
      <c r="AL155" s="6">
        <v>0</v>
      </c>
      <c r="AM155" s="6">
        <v>1.5712071269667831</v>
      </c>
      <c r="AN155" s="6">
        <v>0</v>
      </c>
      <c r="AO155" s="6">
        <v>0</v>
      </c>
      <c r="AP155" s="6">
        <v>36.119909873005327</v>
      </c>
      <c r="AQ155" s="6">
        <v>0</v>
      </c>
      <c r="AR155" s="6">
        <v>0</v>
      </c>
      <c r="AS155" s="6">
        <v>0</v>
      </c>
      <c r="AT155" s="6">
        <v>0</v>
      </c>
      <c r="AU155" s="6">
        <v>40.185338143508943</v>
      </c>
      <c r="AV155" s="6">
        <v>0</v>
      </c>
      <c r="AW155" s="6">
        <v>0</v>
      </c>
      <c r="AX155" s="7">
        <v>0</v>
      </c>
    </row>
    <row r="156" spans="1:56" x14ac:dyDescent="0.2">
      <c r="A156" s="5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28.581042161109053</v>
      </c>
      <c r="AA156" s="6">
        <v>0</v>
      </c>
      <c r="AB156" s="6">
        <v>14.693655500072509</v>
      </c>
      <c r="AC156" s="6">
        <v>126.96611744719348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16.741730706162798</v>
      </c>
      <c r="AM156" s="6">
        <v>0</v>
      </c>
      <c r="AN156" s="6">
        <v>73.57282826732353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9.4329993868909696</v>
      </c>
      <c r="AW156" s="6">
        <v>237.06102339520749</v>
      </c>
      <c r="AX156" s="7">
        <v>53.50902995847855</v>
      </c>
    </row>
    <row r="157" spans="1:56" x14ac:dyDescent="0.2">
      <c r="A157" s="5">
        <v>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62.488265717962349</v>
      </c>
      <c r="Y157" s="6">
        <v>23.019911999969281</v>
      </c>
      <c r="Z157" s="6">
        <v>36.758072954092768</v>
      </c>
      <c r="AA157" s="6">
        <v>0</v>
      </c>
      <c r="AB157" s="6">
        <v>0</v>
      </c>
      <c r="AC157" s="6">
        <v>0</v>
      </c>
      <c r="AD157" s="6">
        <v>21.406667115562868</v>
      </c>
      <c r="AE157" s="6">
        <v>0</v>
      </c>
      <c r="AF157" s="6">
        <v>76.317797309779507</v>
      </c>
      <c r="AG157" s="6">
        <v>41.992052206366679</v>
      </c>
      <c r="AH157" s="6">
        <v>20.483122332546372</v>
      </c>
      <c r="AI157" s="6">
        <v>0</v>
      </c>
      <c r="AJ157" s="6">
        <v>11.709432491315056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53.229073363631414</v>
      </c>
      <c r="AR157" s="6">
        <v>0</v>
      </c>
      <c r="AS157" s="6">
        <v>0</v>
      </c>
      <c r="AT157" s="6">
        <v>220.199746286758</v>
      </c>
      <c r="AU157" s="6">
        <v>267.66280232341751</v>
      </c>
      <c r="AV157" s="6">
        <v>0</v>
      </c>
      <c r="AW157" s="6">
        <v>0</v>
      </c>
      <c r="AX157" s="7">
        <v>98.784167601916579</v>
      </c>
    </row>
    <row r="158" spans="1:56" x14ac:dyDescent="0.2">
      <c r="A158" s="5">
        <v>0</v>
      </c>
      <c r="B158" s="6">
        <v>0</v>
      </c>
      <c r="C158" s="6">
        <v>402.37295159642554</v>
      </c>
      <c r="D158" s="6">
        <v>150.66141494743488</v>
      </c>
      <c r="E158" s="6">
        <v>29.911991056300394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34.85973196721261</v>
      </c>
      <c r="U158" s="6">
        <v>0</v>
      </c>
      <c r="V158" s="6">
        <v>0</v>
      </c>
      <c r="W158" s="6">
        <v>9.7217476842761243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51.598209640746518</v>
      </c>
      <c r="AD158" s="6">
        <v>179.27069786771699</v>
      </c>
      <c r="AE158" s="6">
        <v>17.690398172122059</v>
      </c>
      <c r="AF158" s="6">
        <v>0</v>
      </c>
      <c r="AG158" s="6">
        <v>0</v>
      </c>
      <c r="AH158" s="6">
        <v>3.3441193379617289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37.499031705622201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239.29594445218709</v>
      </c>
      <c r="AV158" s="6">
        <v>285.53173894122619</v>
      </c>
      <c r="AW158" s="6">
        <v>85.556226862500807</v>
      </c>
      <c r="AX158" s="7">
        <v>0</v>
      </c>
    </row>
    <row r="159" spans="1:56" x14ac:dyDescent="0.2">
      <c r="A159" s="5">
        <v>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211.47729551752036</v>
      </c>
      <c r="I159" s="6">
        <v>415.32480370470739</v>
      </c>
      <c r="J159" s="6">
        <v>0</v>
      </c>
      <c r="K159" s="6">
        <v>0</v>
      </c>
      <c r="L159" s="6">
        <v>7.5450177521738624</v>
      </c>
      <c r="M159" s="6">
        <v>260.50648414800571</v>
      </c>
      <c r="N159" s="6">
        <v>154.91319114093812</v>
      </c>
      <c r="O159" s="6">
        <v>0</v>
      </c>
      <c r="P159" s="6">
        <v>0</v>
      </c>
      <c r="Q159" s="6">
        <v>0</v>
      </c>
      <c r="R159" s="6">
        <v>9.9292212600935272</v>
      </c>
      <c r="S159" s="6">
        <v>0</v>
      </c>
      <c r="T159" s="6">
        <v>45.157370944730701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3000</v>
      </c>
      <c r="AJ159" s="6">
        <v>12.566047496889496</v>
      </c>
      <c r="AK159" s="6">
        <v>158.26427817411786</v>
      </c>
      <c r="AL159" s="6">
        <v>0</v>
      </c>
      <c r="AM159" s="6">
        <v>74.030466044042896</v>
      </c>
      <c r="AN159" s="6">
        <v>167.73129551756665</v>
      </c>
      <c r="AO159" s="6">
        <v>75.662462731588221</v>
      </c>
      <c r="AP159" s="6">
        <v>0</v>
      </c>
      <c r="AQ159" s="6">
        <v>0</v>
      </c>
      <c r="AR159" s="6">
        <v>36.021174540312586</v>
      </c>
      <c r="AS159" s="6">
        <v>37.167556864621929</v>
      </c>
      <c r="AT159" s="6">
        <v>44.558351039403533</v>
      </c>
      <c r="AU159" s="6">
        <v>0</v>
      </c>
      <c r="AV159" s="6">
        <v>4.8581544542262236</v>
      </c>
      <c r="AW159" s="6">
        <v>110.21586386692843</v>
      </c>
      <c r="AX159" s="7">
        <v>36.066431624122288</v>
      </c>
    </row>
    <row r="160" spans="1:56" x14ac:dyDescent="0.2">
      <c r="A160" s="5">
        <v>0</v>
      </c>
      <c r="B160" s="6">
        <v>0</v>
      </c>
      <c r="C160" s="6">
        <v>0</v>
      </c>
      <c r="D160" s="6">
        <v>0</v>
      </c>
      <c r="E160" s="6">
        <v>114.24170572785124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21.064123112706056</v>
      </c>
      <c r="O160" s="6">
        <v>58.452212171928295</v>
      </c>
      <c r="P160" s="6">
        <v>0</v>
      </c>
      <c r="Q160" s="6">
        <v>0</v>
      </c>
      <c r="R160" s="6">
        <v>101.78648260819637</v>
      </c>
      <c r="S160" s="6">
        <v>5.6065005619457224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56.070907088328568</v>
      </c>
      <c r="AD160" s="6">
        <v>18.816361387667257</v>
      </c>
      <c r="AE160" s="6">
        <v>0</v>
      </c>
      <c r="AF160" s="6">
        <v>61.098357180156199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124.47813749756733</v>
      </c>
      <c r="AM160" s="6">
        <v>0</v>
      </c>
      <c r="AN160" s="6">
        <v>0</v>
      </c>
      <c r="AO160" s="6">
        <v>0</v>
      </c>
      <c r="AP160" s="6">
        <v>56.367117595391392</v>
      </c>
      <c r="AQ160" s="6">
        <v>0</v>
      </c>
      <c r="AR160" s="6">
        <v>0</v>
      </c>
      <c r="AS160" s="6">
        <v>0</v>
      </c>
      <c r="AT160" s="6">
        <v>14.290966156716422</v>
      </c>
      <c r="AU160" s="6">
        <v>0</v>
      </c>
      <c r="AV160" s="6">
        <v>0</v>
      </c>
      <c r="AW160" s="6">
        <v>0</v>
      </c>
      <c r="AX160" s="7">
        <v>57.809404600090147</v>
      </c>
    </row>
    <row r="161" spans="1:50" x14ac:dyDescent="0.2">
      <c r="A161" s="5">
        <v>0</v>
      </c>
      <c r="B161" s="6">
        <v>32.353054426048402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37.692035885483165</v>
      </c>
      <c r="I161" s="6">
        <v>0</v>
      </c>
      <c r="J161" s="6">
        <v>0</v>
      </c>
      <c r="K161" s="6">
        <v>92.145449756143989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59.947937850849485</v>
      </c>
      <c r="W161" s="6">
        <v>268.97932316189372</v>
      </c>
      <c r="X161" s="6">
        <v>42.649453001712573</v>
      </c>
      <c r="Y161" s="6">
        <v>3000</v>
      </c>
      <c r="Z161" s="6">
        <v>3000</v>
      </c>
      <c r="AA161" s="6">
        <v>51.218277898692122</v>
      </c>
      <c r="AB161" s="6">
        <v>0</v>
      </c>
      <c r="AC161" s="6">
        <v>0</v>
      </c>
      <c r="AD161" s="6">
        <v>24.906423786088908</v>
      </c>
      <c r="AE161" s="6">
        <v>0</v>
      </c>
      <c r="AF161" s="6">
        <v>149.22547131807914</v>
      </c>
      <c r="AG161" s="6">
        <v>0</v>
      </c>
      <c r="AH161" s="6">
        <v>20.26483447511373</v>
      </c>
      <c r="AI161" s="6">
        <v>0</v>
      </c>
      <c r="AJ161" s="6">
        <v>145.87620041064656</v>
      </c>
      <c r="AK161" s="6">
        <v>0</v>
      </c>
      <c r="AL161" s="6">
        <v>26.059879086923956</v>
      </c>
      <c r="AM161" s="6">
        <v>0</v>
      </c>
      <c r="AN161" s="6">
        <v>0</v>
      </c>
      <c r="AO161" s="6">
        <v>35.40686021984402</v>
      </c>
      <c r="AP161" s="6">
        <v>93.511440787217452</v>
      </c>
      <c r="AQ161" s="6">
        <v>0</v>
      </c>
      <c r="AR161" s="6">
        <v>21.918951656758054</v>
      </c>
      <c r="AS161" s="6">
        <v>18.105858872837416</v>
      </c>
      <c r="AT161" s="6">
        <v>0</v>
      </c>
      <c r="AU161" s="6">
        <v>24.369091864666643</v>
      </c>
      <c r="AV161" s="6">
        <v>0</v>
      </c>
      <c r="AW161" s="6">
        <v>0</v>
      </c>
      <c r="AX161" s="7">
        <v>28.801094709569497</v>
      </c>
    </row>
    <row r="162" spans="1:50" x14ac:dyDescent="0.2">
      <c r="A162" s="5">
        <v>0</v>
      </c>
      <c r="B162" s="6">
        <v>0</v>
      </c>
      <c r="C162" s="6">
        <v>0</v>
      </c>
      <c r="D162" s="6">
        <v>0</v>
      </c>
      <c r="E162" s="6">
        <v>115.65892718401028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8.3563063182596125</v>
      </c>
      <c r="N162" s="6">
        <v>3.0411854757112451</v>
      </c>
      <c r="O162" s="6">
        <v>5.5303495815069255</v>
      </c>
      <c r="P162" s="6">
        <v>14.73466591729084</v>
      </c>
      <c r="Q162" s="6">
        <v>0</v>
      </c>
      <c r="R162" s="6">
        <v>6.6117469094210719</v>
      </c>
      <c r="S162" s="6">
        <v>0</v>
      </c>
      <c r="T162" s="6">
        <v>0</v>
      </c>
      <c r="U162" s="6">
        <v>0</v>
      </c>
      <c r="V162" s="6">
        <v>83.549680842771522</v>
      </c>
      <c r="W162" s="6">
        <v>0</v>
      </c>
      <c r="X162" s="6">
        <v>19.900326952799787</v>
      </c>
      <c r="Y162" s="6">
        <v>66.076210963759877</v>
      </c>
      <c r="Z162" s="6">
        <v>1.9221438188819775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26.457785159798732</v>
      </c>
      <c r="AH162" s="6">
        <v>0</v>
      </c>
      <c r="AI162" s="6">
        <v>8.7419611735831495</v>
      </c>
      <c r="AJ162" s="6">
        <v>9.2030316549771669</v>
      </c>
      <c r="AK162" s="6">
        <v>30.868959387129962</v>
      </c>
      <c r="AL162" s="6">
        <v>0</v>
      </c>
      <c r="AM162" s="6">
        <v>2.4576616731633294</v>
      </c>
      <c r="AN162" s="6">
        <v>6.4474359334412839</v>
      </c>
      <c r="AO162" s="6">
        <v>15.060066890059261</v>
      </c>
      <c r="AP162" s="6">
        <v>0</v>
      </c>
      <c r="AQ162" s="6">
        <v>0</v>
      </c>
      <c r="AR162" s="6">
        <v>0</v>
      </c>
      <c r="AS162" s="6">
        <v>0</v>
      </c>
      <c r="AT162" s="6">
        <v>123.38335183397476</v>
      </c>
      <c r="AU162" s="6">
        <v>0</v>
      </c>
      <c r="AV162" s="6">
        <v>0</v>
      </c>
      <c r="AW162" s="6">
        <v>0</v>
      </c>
      <c r="AX162" s="7">
        <v>85.230887042994254</v>
      </c>
    </row>
    <row r="163" spans="1:50" x14ac:dyDescent="0.2">
      <c r="A163" s="5">
        <v>43.353478691646615</v>
      </c>
      <c r="B163" s="6">
        <v>256.8259156257327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178.410088334786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26.204443235183135</v>
      </c>
      <c r="S163" s="6">
        <v>0</v>
      </c>
      <c r="T163" s="6">
        <v>39.358870424233828</v>
      </c>
      <c r="U163" s="6">
        <v>34.320900369619267</v>
      </c>
      <c r="V163" s="6">
        <v>0</v>
      </c>
      <c r="W163" s="6">
        <v>0</v>
      </c>
      <c r="X163" s="6">
        <v>0</v>
      </c>
      <c r="Y163" s="6">
        <v>0</v>
      </c>
      <c r="Z163" s="6">
        <v>41.393846960179417</v>
      </c>
      <c r="AA163" s="6">
        <v>0</v>
      </c>
      <c r="AB163" s="6">
        <v>88.760264431858104</v>
      </c>
      <c r="AC163" s="6">
        <v>0</v>
      </c>
      <c r="AD163" s="6">
        <v>0</v>
      </c>
      <c r="AE163" s="6">
        <v>0</v>
      </c>
      <c r="AF163" s="6">
        <v>55.456106546216688</v>
      </c>
      <c r="AG163" s="6">
        <v>47.308272240695715</v>
      </c>
      <c r="AH163" s="6">
        <v>113.53471053190879</v>
      </c>
      <c r="AI163" s="6">
        <v>0</v>
      </c>
      <c r="AJ163" s="6">
        <v>0</v>
      </c>
      <c r="AK163" s="6">
        <v>0</v>
      </c>
      <c r="AL163" s="6">
        <v>40.62513492288781</v>
      </c>
      <c r="AM163" s="6">
        <v>0</v>
      </c>
      <c r="AN163" s="6">
        <v>125.53165359936793</v>
      </c>
      <c r="AO163" s="6">
        <v>0</v>
      </c>
      <c r="AP163" s="6">
        <v>0</v>
      </c>
      <c r="AQ163" s="6">
        <v>3.9130326850154233</v>
      </c>
      <c r="AR163" s="6">
        <v>120.20422485189738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7">
        <v>0</v>
      </c>
    </row>
    <row r="164" spans="1:50" x14ac:dyDescent="0.2">
      <c r="A164" s="5">
        <v>69.183968096493572</v>
      </c>
      <c r="B164" s="6">
        <v>1018.4434815561494</v>
      </c>
      <c r="C164" s="6">
        <v>111.71801633806081</v>
      </c>
      <c r="D164" s="6">
        <v>72.467414256849679</v>
      </c>
      <c r="E164" s="6">
        <v>166.05661273474971</v>
      </c>
      <c r="F164" s="6">
        <v>0</v>
      </c>
      <c r="G164" s="6">
        <v>0</v>
      </c>
      <c r="H164" s="6">
        <v>51.758455635435894</v>
      </c>
      <c r="I164" s="6">
        <v>165.35865373017123</v>
      </c>
      <c r="J164" s="6">
        <v>0</v>
      </c>
      <c r="K164" s="6">
        <v>0</v>
      </c>
      <c r="L164" s="6">
        <v>0.57982464086126129</v>
      </c>
      <c r="M164" s="6">
        <v>16.178865998911533</v>
      </c>
      <c r="N164" s="6">
        <v>0</v>
      </c>
      <c r="O164" s="6">
        <v>0</v>
      </c>
      <c r="P164" s="6">
        <v>142.61432583387068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36.217695781414477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27.771848761678029</v>
      </c>
      <c r="AG164" s="6">
        <v>0</v>
      </c>
      <c r="AH164" s="6">
        <v>13.16058792567992</v>
      </c>
      <c r="AI164" s="6">
        <v>163.19733366765558</v>
      </c>
      <c r="AJ164" s="6">
        <v>47.624860921612253</v>
      </c>
      <c r="AK164" s="6">
        <v>0</v>
      </c>
      <c r="AL164" s="6">
        <v>0</v>
      </c>
      <c r="AM164" s="6">
        <v>127.69658732831749</v>
      </c>
      <c r="AN164" s="6">
        <v>125.69145139738112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56.28058043741612</v>
      </c>
      <c r="AW164" s="6">
        <v>22.317706414156419</v>
      </c>
      <c r="AX164" s="7">
        <v>0</v>
      </c>
    </row>
    <row r="165" spans="1:50" x14ac:dyDescent="0.2">
      <c r="A165" s="5">
        <v>21.228455007499633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569.33038096609425</v>
      </c>
      <c r="W165" s="6">
        <v>196.15227825746706</v>
      </c>
      <c r="X165" s="6">
        <v>0</v>
      </c>
      <c r="Y165" s="6">
        <v>0</v>
      </c>
      <c r="Z165" s="6">
        <v>18.341409768161611</v>
      </c>
      <c r="AA165" s="6">
        <v>50.659385369846405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72.671160787384906</v>
      </c>
      <c r="AJ165" s="6">
        <v>6.1416075246270339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7">
        <v>0</v>
      </c>
    </row>
    <row r="166" spans="1:50" x14ac:dyDescent="0.2">
      <c r="A166" s="5">
        <v>11.344737449693639</v>
      </c>
      <c r="B166" s="6">
        <v>0</v>
      </c>
      <c r="C166" s="6">
        <v>0</v>
      </c>
      <c r="D166" s="6">
        <v>108.01170574408252</v>
      </c>
      <c r="E166" s="6">
        <v>24.517703753892874</v>
      </c>
      <c r="F166" s="6">
        <v>0</v>
      </c>
      <c r="G166" s="6">
        <v>0</v>
      </c>
      <c r="H166" s="6">
        <v>74.358336416623388</v>
      </c>
      <c r="I166" s="6">
        <v>0</v>
      </c>
      <c r="J166" s="6">
        <v>28.501170626911971</v>
      </c>
      <c r="K166" s="6">
        <v>0</v>
      </c>
      <c r="L166" s="6">
        <v>0</v>
      </c>
      <c r="M166" s="6">
        <v>98.323877172537777</v>
      </c>
      <c r="N166" s="6">
        <v>0</v>
      </c>
      <c r="O166" s="6">
        <v>0</v>
      </c>
      <c r="P166" s="6">
        <v>2.0661868111374133</v>
      </c>
      <c r="Q166" s="6">
        <v>0</v>
      </c>
      <c r="R166" s="6">
        <v>0</v>
      </c>
      <c r="S166" s="6">
        <v>0</v>
      </c>
      <c r="T166" s="6">
        <v>0</v>
      </c>
      <c r="U166" s="6">
        <v>9.8628477131019281</v>
      </c>
      <c r="V166" s="6">
        <v>181.34950497735326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9.7435220407314773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9.3951522388865669</v>
      </c>
      <c r="AO166" s="6">
        <v>0</v>
      </c>
      <c r="AP166" s="6">
        <v>6.3996249187580361</v>
      </c>
      <c r="AQ166" s="6">
        <v>0</v>
      </c>
      <c r="AR166" s="6">
        <v>0</v>
      </c>
      <c r="AS166" s="6">
        <v>0</v>
      </c>
      <c r="AT166" s="6">
        <v>46.602823632148102</v>
      </c>
      <c r="AU166" s="6">
        <v>0</v>
      </c>
      <c r="AV166" s="6">
        <v>0</v>
      </c>
      <c r="AW166" s="6">
        <v>0</v>
      </c>
      <c r="AX166" s="7">
        <v>0</v>
      </c>
    </row>
    <row r="167" spans="1:50" x14ac:dyDescent="0.2">
      <c r="A167" s="5">
        <v>0</v>
      </c>
      <c r="B167" s="6">
        <v>38.630999525609695</v>
      </c>
      <c r="C167" s="6">
        <v>0</v>
      </c>
      <c r="D167" s="6">
        <v>0</v>
      </c>
      <c r="E167" s="6">
        <v>0</v>
      </c>
      <c r="F167" s="6">
        <v>0</v>
      </c>
      <c r="G167" s="6">
        <v>97.85539856835203</v>
      </c>
      <c r="H167" s="6">
        <v>0</v>
      </c>
      <c r="I167" s="6">
        <v>90.96767348140429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289.59004860996038</v>
      </c>
      <c r="AN167" s="6">
        <v>179.05134272797204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7">
        <v>442.96682122813263</v>
      </c>
    </row>
    <row r="168" spans="1:50" x14ac:dyDescent="0.2">
      <c r="A168" s="5">
        <v>0</v>
      </c>
      <c r="B168" s="6">
        <v>0</v>
      </c>
      <c r="C168" s="6">
        <v>3.6717294013496939</v>
      </c>
      <c r="D168" s="6">
        <v>70.687483649282512</v>
      </c>
      <c r="E168" s="6">
        <v>4.1665635792801368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278.96483105905236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35.92402681005251</v>
      </c>
      <c r="V168" s="6">
        <v>4.0230153568227252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92.160778534327164</v>
      </c>
      <c r="AR168" s="6">
        <v>25.656296736193781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7">
        <v>0</v>
      </c>
    </row>
    <row r="169" spans="1:50" x14ac:dyDescent="0.2">
      <c r="A169" s="5">
        <v>0</v>
      </c>
      <c r="B169" s="6">
        <v>0</v>
      </c>
      <c r="C169" s="6">
        <v>0</v>
      </c>
      <c r="D169" s="6">
        <v>0</v>
      </c>
      <c r="E169" s="6">
        <v>0</v>
      </c>
      <c r="F169" s="6">
        <v>6.4029092500804836</v>
      </c>
      <c r="G169" s="6">
        <v>118.63306764734989</v>
      </c>
      <c r="H169" s="6">
        <v>26.492100011862931</v>
      </c>
      <c r="I169" s="6">
        <v>145.59661637380623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61.753230494613035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55.939197286274521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56.774687095893114</v>
      </c>
      <c r="AR169" s="6">
        <v>0</v>
      </c>
      <c r="AS169" s="6">
        <v>24.079218467057672</v>
      </c>
      <c r="AT169" s="6">
        <v>0</v>
      </c>
      <c r="AU169" s="6">
        <v>0</v>
      </c>
      <c r="AV169" s="6">
        <v>17.766870470414688</v>
      </c>
      <c r="AW169" s="6">
        <v>0</v>
      </c>
      <c r="AX169" s="7">
        <v>0</v>
      </c>
    </row>
    <row r="170" spans="1:50" x14ac:dyDescent="0.2">
      <c r="A170" s="5">
        <v>4.662405531148579</v>
      </c>
      <c r="B170" s="6">
        <v>31.919155822864468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3.7084741647695409</v>
      </c>
      <c r="I170" s="6">
        <v>0</v>
      </c>
      <c r="J170" s="6">
        <v>0</v>
      </c>
      <c r="K170" s="6">
        <v>0</v>
      </c>
      <c r="L170" s="6">
        <v>94.833681086861816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11.672532935906929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36.758538799432245</v>
      </c>
      <c r="AN170" s="6">
        <v>0</v>
      </c>
      <c r="AO170" s="6">
        <v>0</v>
      </c>
      <c r="AP170" s="6">
        <v>0</v>
      </c>
      <c r="AQ170" s="6">
        <v>0</v>
      </c>
      <c r="AR170" s="6">
        <v>46.471146556919393</v>
      </c>
      <c r="AS170" s="6">
        <v>0</v>
      </c>
      <c r="AT170" s="6">
        <v>73.617322947811317</v>
      </c>
      <c r="AU170" s="6">
        <v>0</v>
      </c>
      <c r="AV170" s="6">
        <v>0</v>
      </c>
      <c r="AW170" s="6">
        <v>0</v>
      </c>
      <c r="AX170" s="7">
        <v>0</v>
      </c>
    </row>
    <row r="171" spans="1:50" x14ac:dyDescent="0.2">
      <c r="A171" s="5">
        <v>26.003685111215418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158.23081247099708</v>
      </c>
      <c r="K171" s="6">
        <v>0</v>
      </c>
      <c r="L171" s="6">
        <v>0</v>
      </c>
      <c r="M171" s="6">
        <v>0</v>
      </c>
      <c r="N171" s="6">
        <v>0</v>
      </c>
      <c r="O171" s="6">
        <v>25.01657202539036</v>
      </c>
      <c r="P171" s="6">
        <v>0</v>
      </c>
      <c r="Q171" s="6">
        <v>78.729558570308654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46.887201078240651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284.79106198233194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43.307947136232542</v>
      </c>
      <c r="AR171" s="6">
        <v>22.98288130753599</v>
      </c>
      <c r="AS171" s="6">
        <v>85.683893730330055</v>
      </c>
      <c r="AT171" s="6">
        <v>90.695622960502533</v>
      </c>
      <c r="AU171" s="6">
        <v>0</v>
      </c>
      <c r="AV171" s="6">
        <v>0</v>
      </c>
      <c r="AW171" s="6">
        <v>0</v>
      </c>
      <c r="AX171" s="7">
        <v>0</v>
      </c>
    </row>
    <row r="172" spans="1:50" x14ac:dyDescent="0.2">
      <c r="A172" s="5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86.502462781241775</v>
      </c>
      <c r="Q172" s="6">
        <v>49.137404699093167</v>
      </c>
      <c r="R172" s="6">
        <v>0</v>
      </c>
      <c r="S172" s="6">
        <v>0</v>
      </c>
      <c r="T172" s="6">
        <v>9.2056712425232945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2.2377879131258851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7">
        <v>22.177680128304473</v>
      </c>
    </row>
    <row r="173" spans="1:50" x14ac:dyDescent="0.2">
      <c r="A173" s="5">
        <v>92.487268328057326</v>
      </c>
      <c r="B173" s="6">
        <v>0</v>
      </c>
      <c r="C173" s="6">
        <v>16.759140861021478</v>
      </c>
      <c r="D173" s="6">
        <v>0</v>
      </c>
      <c r="E173" s="6">
        <v>44.189623281845797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86.027568613639687</v>
      </c>
      <c r="Q173" s="6">
        <v>53.146009955927639</v>
      </c>
      <c r="R173" s="6">
        <v>0</v>
      </c>
      <c r="S173" s="6">
        <v>22.849108532183891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96.401068287108956</v>
      </c>
      <c r="AT173" s="6">
        <v>0</v>
      </c>
      <c r="AU173" s="6">
        <v>0</v>
      </c>
      <c r="AV173" s="6">
        <v>0</v>
      </c>
      <c r="AW173" s="6">
        <v>0</v>
      </c>
      <c r="AX173" s="7">
        <v>0</v>
      </c>
    </row>
    <row r="174" spans="1:50" x14ac:dyDescent="0.2">
      <c r="A174" s="5">
        <v>0</v>
      </c>
      <c r="B174" s="6">
        <v>0</v>
      </c>
      <c r="C174" s="6">
        <v>0</v>
      </c>
      <c r="D174" s="6">
        <v>39.428316688386985</v>
      </c>
      <c r="E174" s="6">
        <v>0</v>
      </c>
      <c r="F174" s="6">
        <v>0</v>
      </c>
      <c r="G174" s="6">
        <v>0</v>
      </c>
      <c r="H174" s="6">
        <v>0</v>
      </c>
      <c r="I174" s="6">
        <v>129.19043998257075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16.719645022773875</v>
      </c>
      <c r="U174" s="6">
        <v>12.62389589704253</v>
      </c>
      <c r="V174" s="6">
        <v>0</v>
      </c>
      <c r="W174" s="6">
        <v>0</v>
      </c>
      <c r="X174" s="6">
        <v>64.331314864612068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7">
        <v>12.486959601808849</v>
      </c>
    </row>
    <row r="175" spans="1:50" x14ac:dyDescent="0.2">
      <c r="A175" s="5">
        <v>66.119404403482349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87.090452782387729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7">
        <v>0</v>
      </c>
    </row>
    <row r="176" spans="1:50" x14ac:dyDescent="0.2">
      <c r="A176" s="5">
        <v>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7">
        <v>0</v>
      </c>
    </row>
    <row r="177" spans="1:50" x14ac:dyDescent="0.2">
      <c r="A177" s="5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566.15602492694597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7">
        <v>0</v>
      </c>
    </row>
    <row r="178" spans="1:50" x14ac:dyDescent="0.2">
      <c r="A178" s="5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30.242064135207784</v>
      </c>
      <c r="AV178" s="6">
        <v>0</v>
      </c>
      <c r="AW178" s="6">
        <v>0</v>
      </c>
      <c r="AX178" s="7">
        <v>0</v>
      </c>
    </row>
    <row r="179" spans="1:50" x14ac:dyDescent="0.2">
      <c r="A179" s="5">
        <v>0</v>
      </c>
      <c r="B179" s="6">
        <v>0</v>
      </c>
      <c r="C179" s="6">
        <v>29.740223702252024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7">
        <v>0</v>
      </c>
    </row>
    <row r="180" spans="1:50" x14ac:dyDescent="0.2">
      <c r="A180" s="5">
        <v>341.81561415704346</v>
      </c>
      <c r="B180" s="6">
        <v>0</v>
      </c>
      <c r="C180" s="6">
        <v>317.36941448595053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18.912479071250345</v>
      </c>
      <c r="AW180" s="6">
        <v>0</v>
      </c>
      <c r="AX180" s="7">
        <v>0</v>
      </c>
    </row>
    <row r="181" spans="1:50" x14ac:dyDescent="0.2">
      <c r="A181" s="5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7">
        <v>0</v>
      </c>
    </row>
    <row r="182" spans="1:50" x14ac:dyDescent="0.2">
      <c r="A182" s="5">
        <v>37.855629458654221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73.721443006176287</v>
      </c>
      <c r="H182" s="6">
        <v>57.432954493284797</v>
      </c>
      <c r="I182" s="6">
        <v>1172.8611341116416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7">
        <v>0</v>
      </c>
    </row>
    <row r="183" spans="1:50" x14ac:dyDescent="0.2">
      <c r="A183" s="5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7">
        <v>0</v>
      </c>
    </row>
    <row r="184" spans="1:50" x14ac:dyDescent="0.2">
      <c r="A184" s="5">
        <v>0</v>
      </c>
      <c r="B184" s="6">
        <v>0</v>
      </c>
      <c r="C184" s="6">
        <v>91.846861260509286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7">
        <v>0</v>
      </c>
    </row>
    <row r="185" spans="1:50" x14ac:dyDescent="0.2">
      <c r="A185" s="5">
        <v>0</v>
      </c>
      <c r="B185" s="6">
        <v>9.4743656687610383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7">
        <v>0</v>
      </c>
    </row>
    <row r="186" spans="1:50" x14ac:dyDescent="0.2">
      <c r="A186" s="5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7">
        <v>0</v>
      </c>
    </row>
    <row r="187" spans="1:50" x14ac:dyDescent="0.2">
      <c r="A187" s="5">
        <v>184.87739575576734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44.246411187621106</v>
      </c>
      <c r="AU187" s="6">
        <v>0</v>
      </c>
      <c r="AV187" s="6">
        <v>0</v>
      </c>
      <c r="AW187" s="6">
        <v>0</v>
      </c>
      <c r="AX187" s="7">
        <v>0</v>
      </c>
    </row>
    <row r="188" spans="1:50" x14ac:dyDescent="0.2">
      <c r="A188" s="5">
        <v>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7">
        <v>0</v>
      </c>
    </row>
    <row r="189" spans="1:50" x14ac:dyDescent="0.2">
      <c r="A189" s="5">
        <v>0</v>
      </c>
      <c r="B189" s="6">
        <v>0</v>
      </c>
      <c r="C189" s="6">
        <v>38.543161416347175</v>
      </c>
      <c r="D189" s="6">
        <v>22.328739551075614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7">
        <v>0</v>
      </c>
    </row>
    <row r="190" spans="1:50" x14ac:dyDescent="0.2">
      <c r="A190" s="5">
        <v>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7">
        <v>0</v>
      </c>
    </row>
    <row r="191" spans="1:50" x14ac:dyDescent="0.2">
      <c r="A191" s="5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60.021765718799088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7">
        <v>0</v>
      </c>
    </row>
    <row r="192" spans="1:50" x14ac:dyDescent="0.2">
      <c r="A192" s="5">
        <v>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3000</v>
      </c>
      <c r="AA192" s="6">
        <v>1642.0211928803369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210.84128310241158</v>
      </c>
      <c r="AX192" s="7">
        <v>3000</v>
      </c>
    </row>
    <row r="193" spans="1:56" x14ac:dyDescent="0.2">
      <c r="A193" s="5">
        <v>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7">
        <v>3000</v>
      </c>
    </row>
    <row r="194" spans="1:56" x14ac:dyDescent="0.2">
      <c r="A194" s="5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7">
        <v>0</v>
      </c>
    </row>
    <row r="195" spans="1:56" x14ac:dyDescent="0.2">
      <c r="A195" s="5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831.08978406610504</v>
      </c>
      <c r="I195" s="6">
        <v>3000</v>
      </c>
      <c r="J195" s="6">
        <v>0</v>
      </c>
      <c r="K195" s="6">
        <v>0</v>
      </c>
      <c r="L195" s="6">
        <v>0</v>
      </c>
      <c r="M195" s="6">
        <v>0</v>
      </c>
      <c r="N195" s="6">
        <v>3000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7">
        <v>0</v>
      </c>
    </row>
    <row r="196" spans="1:56" x14ac:dyDescent="0.2">
      <c r="A196" s="5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1.8445124302520526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7">
        <v>0</v>
      </c>
    </row>
    <row r="197" spans="1:56" x14ac:dyDescent="0.2">
      <c r="A197" s="5">
        <v>0</v>
      </c>
      <c r="B197" s="6">
        <v>0</v>
      </c>
      <c r="C197" s="6">
        <v>0</v>
      </c>
      <c r="D197" s="6">
        <v>37.516996694423142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11.365905339612254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7">
        <v>0</v>
      </c>
      <c r="BA197" s="13" t="s">
        <v>2</v>
      </c>
      <c r="BB197" s="13" t="s">
        <v>3</v>
      </c>
      <c r="BC197" s="13"/>
      <c r="BD197" s="13"/>
    </row>
    <row r="198" spans="1:56" x14ac:dyDescent="0.2">
      <c r="A198" s="5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7">
        <v>0</v>
      </c>
      <c r="BA198" s="13">
        <f>AVERAGE(G151:AK180)</f>
        <v>19.827576658915913</v>
      </c>
      <c r="BB198" s="13" t="s">
        <v>4</v>
      </c>
      <c r="BC198" s="13"/>
      <c r="BD198" s="13"/>
    </row>
    <row r="199" spans="1:56" x14ac:dyDescent="0.2">
      <c r="A199" s="5">
        <v>33.330325904582878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176.63780452209176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38.052149074354929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7">
        <v>0</v>
      </c>
      <c r="BA199" s="13" t="s">
        <v>5</v>
      </c>
      <c r="BB199" s="13" t="s">
        <v>6</v>
      </c>
      <c r="BC199" s="13" t="s">
        <v>7</v>
      </c>
      <c r="BD199" s="13" t="s">
        <v>6</v>
      </c>
    </row>
    <row r="200" spans="1:56" x14ac:dyDescent="0.2">
      <c r="A200" s="10">
        <v>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16.851366111587595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2">
        <v>0</v>
      </c>
      <c r="BA200" s="13">
        <f>31*31*64*50*10^(-12)</f>
        <v>3.0751999999999998E-6</v>
      </c>
      <c r="BB200" s="13" t="s">
        <v>8</v>
      </c>
      <c r="BC200" s="13">
        <f>BA198*BA200</f>
        <v>6.0973763741498213E-5</v>
      </c>
      <c r="BD200" s="13" t="s">
        <v>9</v>
      </c>
    </row>
    <row r="201" spans="1:56" x14ac:dyDescent="0.2">
      <c r="A201" s="1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56.593412944758711</v>
      </c>
      <c r="AF201" s="2">
        <v>365.80695028594164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79.953229419968466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5">
        <v>0</v>
      </c>
      <c r="B202" s="6">
        <v>0</v>
      </c>
      <c r="C202" s="6">
        <v>21.488063468617383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77.742133902293517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38.004728478808829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7">
        <v>33.968194757007041</v>
      </c>
    </row>
    <row r="203" spans="1:56" x14ac:dyDescent="0.2">
      <c r="A203" s="5">
        <v>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16.937701967678095</v>
      </c>
      <c r="T203" s="6">
        <v>0</v>
      </c>
      <c r="U203" s="6">
        <v>0</v>
      </c>
      <c r="V203" s="6">
        <v>0</v>
      </c>
      <c r="W203" s="6">
        <v>60.448228268836374</v>
      </c>
      <c r="X203" s="6">
        <v>0</v>
      </c>
      <c r="Y203" s="6">
        <v>7.9095175569773346</v>
      </c>
      <c r="Z203" s="6">
        <v>0</v>
      </c>
      <c r="AA203" s="6">
        <v>0</v>
      </c>
      <c r="AB203" s="6">
        <v>0</v>
      </c>
      <c r="AC203" s="6">
        <v>74.11306581653389</v>
      </c>
      <c r="AD203" s="6">
        <v>0</v>
      </c>
      <c r="AE203" s="6">
        <v>0</v>
      </c>
      <c r="AF203" s="6">
        <v>269.66514471229993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84.362853768983314</v>
      </c>
      <c r="AQ203" s="6">
        <v>0</v>
      </c>
      <c r="AR203" s="6">
        <v>0</v>
      </c>
      <c r="AS203" s="6">
        <v>0</v>
      </c>
      <c r="AT203" s="6">
        <v>0</v>
      </c>
      <c r="AU203" s="6">
        <v>4.8489870993907971</v>
      </c>
      <c r="AV203" s="6">
        <v>0</v>
      </c>
      <c r="AW203" s="6">
        <v>0</v>
      </c>
      <c r="AX203" s="7">
        <v>0</v>
      </c>
    </row>
    <row r="204" spans="1:56" x14ac:dyDescent="0.2">
      <c r="A204" s="5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11.018959898416597</v>
      </c>
      <c r="P204" s="6">
        <v>115.07154146440507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1.0254798617097549E-2</v>
      </c>
      <c r="X204" s="6">
        <v>0</v>
      </c>
      <c r="Y204" s="6">
        <v>3.6371199784048258</v>
      </c>
      <c r="Z204" s="6">
        <v>118.835885093672</v>
      </c>
      <c r="AA204" s="6">
        <v>0</v>
      </c>
      <c r="AB204" s="6">
        <v>13.24162374155776</v>
      </c>
      <c r="AC204" s="6">
        <v>0</v>
      </c>
      <c r="AD204" s="6">
        <v>110.57111360250747</v>
      </c>
      <c r="AE204" s="6">
        <v>0</v>
      </c>
      <c r="AF204" s="6">
        <v>0</v>
      </c>
      <c r="AG204" s="6">
        <v>112.18454697592051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182.74556379762498</v>
      </c>
      <c r="AP204" s="6">
        <v>0</v>
      </c>
      <c r="AQ204" s="6">
        <v>151.29104114163511</v>
      </c>
      <c r="AR204" s="6">
        <v>0</v>
      </c>
      <c r="AS204" s="6">
        <v>54.772418149375426</v>
      </c>
      <c r="AT204" s="6">
        <v>61.649765580841176</v>
      </c>
      <c r="AU204" s="6">
        <v>8.393946522880924</v>
      </c>
      <c r="AV204" s="6">
        <v>142.65148761477576</v>
      </c>
      <c r="AW204" s="6">
        <v>0</v>
      </c>
      <c r="AX204" s="7">
        <v>0</v>
      </c>
    </row>
    <row r="205" spans="1:56" x14ac:dyDescent="0.2">
      <c r="A205" s="5">
        <v>177.84960589330922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3.9198014119074287</v>
      </c>
      <c r="W205" s="6">
        <v>0</v>
      </c>
      <c r="X205" s="6">
        <v>7.2185189070223714</v>
      </c>
      <c r="Y205" s="6">
        <v>0</v>
      </c>
      <c r="Z205" s="6">
        <v>0</v>
      </c>
      <c r="AA205" s="6">
        <v>308.53307391420594</v>
      </c>
      <c r="AB205" s="6">
        <v>0</v>
      </c>
      <c r="AC205" s="6">
        <v>79.23365687817477</v>
      </c>
      <c r="AD205" s="6">
        <v>0</v>
      </c>
      <c r="AE205" s="6">
        <v>83.684168951108404</v>
      </c>
      <c r="AF205" s="6">
        <v>105.19814450461445</v>
      </c>
      <c r="AG205" s="6">
        <v>0</v>
      </c>
      <c r="AH205" s="6">
        <v>42.124164111365189</v>
      </c>
      <c r="AI205" s="6">
        <v>151.84368428794323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10.132977282210504</v>
      </c>
      <c r="AS205" s="6">
        <v>44.554422760585567</v>
      </c>
      <c r="AT205" s="6">
        <v>0</v>
      </c>
      <c r="AU205" s="6">
        <v>19.415964695989715</v>
      </c>
      <c r="AV205" s="6">
        <v>0</v>
      </c>
      <c r="AW205" s="6">
        <v>0</v>
      </c>
      <c r="AX205" s="7">
        <v>39.045057871938752</v>
      </c>
    </row>
    <row r="206" spans="1:56" x14ac:dyDescent="0.2">
      <c r="A206" s="5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33.736380069024563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12.982147235732555</v>
      </c>
      <c r="S206" s="6">
        <v>0</v>
      </c>
      <c r="T206" s="6">
        <v>0</v>
      </c>
      <c r="U206" s="6">
        <v>0</v>
      </c>
      <c r="V206" s="6">
        <v>10.176494048575478</v>
      </c>
      <c r="W206" s="6">
        <v>0</v>
      </c>
      <c r="X206" s="6">
        <v>3.1071345069503877</v>
      </c>
      <c r="Y206" s="6">
        <v>0</v>
      </c>
      <c r="Z206" s="6">
        <v>38.101212894657692</v>
      </c>
      <c r="AA206" s="6">
        <v>99.278957092925793</v>
      </c>
      <c r="AB206" s="6">
        <v>145.91774986420023</v>
      </c>
      <c r="AC206" s="6">
        <v>140.7748426381695</v>
      </c>
      <c r="AD206" s="6">
        <v>81.074950593455469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30.972795309980029</v>
      </c>
      <c r="AL206" s="6">
        <v>61.717328009975517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175.93860727955189</v>
      </c>
      <c r="AS206" s="6">
        <v>0</v>
      </c>
      <c r="AT206" s="6">
        <v>0</v>
      </c>
      <c r="AU206" s="6">
        <v>0</v>
      </c>
      <c r="AV206" s="6">
        <v>40.222869430418086</v>
      </c>
      <c r="AW206" s="6">
        <v>307.53706059568003</v>
      </c>
      <c r="AX206" s="7">
        <v>153.46100720206277</v>
      </c>
    </row>
    <row r="207" spans="1:56" x14ac:dyDescent="0.2">
      <c r="A207" s="5">
        <v>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50.471337126443814</v>
      </c>
      <c r="Q207" s="6">
        <v>0</v>
      </c>
      <c r="R207" s="6">
        <v>42.877436790132833</v>
      </c>
      <c r="S207" s="6">
        <v>0</v>
      </c>
      <c r="T207" s="6">
        <v>0</v>
      </c>
      <c r="U207" s="6">
        <v>47.178521171010289</v>
      </c>
      <c r="V207" s="6">
        <v>77.831514089767097</v>
      </c>
      <c r="W207" s="6">
        <v>0</v>
      </c>
      <c r="X207" s="6">
        <v>67.175069137078481</v>
      </c>
      <c r="Y207" s="6">
        <v>37.421615571689017</v>
      </c>
      <c r="Z207" s="6">
        <v>19.135891428237755</v>
      </c>
      <c r="AA207" s="6">
        <v>28.082271180900534</v>
      </c>
      <c r="AB207" s="6">
        <v>0</v>
      </c>
      <c r="AC207" s="6">
        <v>0</v>
      </c>
      <c r="AD207" s="6">
        <v>0</v>
      </c>
      <c r="AE207" s="6">
        <v>0</v>
      </c>
      <c r="AF207" s="6">
        <v>134.97244973574288</v>
      </c>
      <c r="AG207" s="6">
        <v>0</v>
      </c>
      <c r="AH207" s="6">
        <v>41.342996615373977</v>
      </c>
      <c r="AI207" s="6">
        <v>0</v>
      </c>
      <c r="AJ207" s="6">
        <v>0</v>
      </c>
      <c r="AK207" s="6">
        <v>171.17712703626148</v>
      </c>
      <c r="AL207" s="6">
        <v>76.127741956552654</v>
      </c>
      <c r="AM207" s="6">
        <v>92.068756426485834</v>
      </c>
      <c r="AN207" s="6">
        <v>3.5060268081324466</v>
      </c>
      <c r="AO207" s="6">
        <v>0</v>
      </c>
      <c r="AP207" s="6">
        <v>0</v>
      </c>
      <c r="AQ207" s="6">
        <v>72.267227891827588</v>
      </c>
      <c r="AR207" s="6">
        <v>0</v>
      </c>
      <c r="AS207" s="6">
        <v>0</v>
      </c>
      <c r="AT207" s="6">
        <v>318.39410727918948</v>
      </c>
      <c r="AU207" s="6">
        <v>423.65375139654861</v>
      </c>
      <c r="AV207" s="6">
        <v>0</v>
      </c>
      <c r="AW207" s="6">
        <v>0</v>
      </c>
      <c r="AX207" s="7">
        <v>47.5263510753839</v>
      </c>
    </row>
    <row r="208" spans="1:56" x14ac:dyDescent="0.2">
      <c r="A208" s="5">
        <v>0</v>
      </c>
      <c r="B208" s="6">
        <v>0</v>
      </c>
      <c r="C208" s="6">
        <v>378.85392041971363</v>
      </c>
      <c r="D208" s="6">
        <v>366.9730168661049</v>
      </c>
      <c r="E208" s="6">
        <v>104.06661066366905</v>
      </c>
      <c r="F208" s="6">
        <v>71.499430574991948</v>
      </c>
      <c r="G208" s="6">
        <v>0</v>
      </c>
      <c r="H208" s="6">
        <v>0</v>
      </c>
      <c r="I208" s="6">
        <v>0</v>
      </c>
      <c r="J208" s="6">
        <v>107.69690157836112</v>
      </c>
      <c r="K208" s="6">
        <v>0</v>
      </c>
      <c r="L208" s="6">
        <v>0</v>
      </c>
      <c r="M208" s="6">
        <v>0</v>
      </c>
      <c r="N208" s="6">
        <v>0</v>
      </c>
      <c r="O208" s="6">
        <v>119.58123399886608</v>
      </c>
      <c r="P208" s="6">
        <v>0</v>
      </c>
      <c r="Q208" s="6">
        <v>73.915510864747375</v>
      </c>
      <c r="R208" s="6">
        <v>0</v>
      </c>
      <c r="S208" s="6">
        <v>0</v>
      </c>
      <c r="T208" s="6">
        <v>104.69672040668638</v>
      </c>
      <c r="U208" s="6">
        <v>0</v>
      </c>
      <c r="V208" s="6">
        <v>0</v>
      </c>
      <c r="W208" s="6">
        <v>92.925850153374085</v>
      </c>
      <c r="X208" s="6">
        <v>0</v>
      </c>
      <c r="Y208" s="6">
        <v>31.415690344487757</v>
      </c>
      <c r="Z208" s="6">
        <v>71.771191708235165</v>
      </c>
      <c r="AA208" s="6">
        <v>0</v>
      </c>
      <c r="AB208" s="6">
        <v>0</v>
      </c>
      <c r="AC208" s="6">
        <v>30.403727936768064</v>
      </c>
      <c r="AD208" s="6">
        <v>232.78044146275261</v>
      </c>
      <c r="AE208" s="6">
        <v>75.046059827237059</v>
      </c>
      <c r="AF208" s="6">
        <v>0</v>
      </c>
      <c r="AG208" s="6">
        <v>59.072903370172298</v>
      </c>
      <c r="AH208" s="6">
        <v>0</v>
      </c>
      <c r="AI208" s="6">
        <v>0</v>
      </c>
      <c r="AJ208" s="6">
        <v>70.204641841872217</v>
      </c>
      <c r="AK208" s="6">
        <v>84.495749834187791</v>
      </c>
      <c r="AL208" s="6">
        <v>27.403643174085119</v>
      </c>
      <c r="AM208" s="6">
        <v>0</v>
      </c>
      <c r="AN208" s="6">
        <v>0</v>
      </c>
      <c r="AO208" s="6">
        <v>129.65321860485483</v>
      </c>
      <c r="AP208" s="6">
        <v>81.266641819028791</v>
      </c>
      <c r="AQ208" s="6">
        <v>0</v>
      </c>
      <c r="AR208" s="6">
        <v>0</v>
      </c>
      <c r="AS208" s="6">
        <v>0</v>
      </c>
      <c r="AT208" s="6">
        <v>0</v>
      </c>
      <c r="AU208" s="6">
        <v>334.49627985084453</v>
      </c>
      <c r="AV208" s="6">
        <v>889.37775600675423</v>
      </c>
      <c r="AW208" s="6">
        <v>177.21682340964571</v>
      </c>
      <c r="AX208" s="7">
        <v>11.44538377805975</v>
      </c>
    </row>
    <row r="209" spans="1:50" x14ac:dyDescent="0.2">
      <c r="A209" s="5">
        <v>8.0046008982608328</v>
      </c>
      <c r="B209" s="6">
        <v>34.206454400137773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612.56849218869274</v>
      </c>
      <c r="I209" s="6">
        <v>3000</v>
      </c>
      <c r="J209" s="6">
        <v>0</v>
      </c>
      <c r="K209" s="6">
        <v>25.216446673300197</v>
      </c>
      <c r="L209" s="6">
        <v>51.529734190199633</v>
      </c>
      <c r="M209" s="6">
        <v>382.69638379076696</v>
      </c>
      <c r="N209" s="6">
        <v>528.9315490726276</v>
      </c>
      <c r="O209" s="6">
        <v>0</v>
      </c>
      <c r="P209" s="6">
        <v>0</v>
      </c>
      <c r="Q209" s="6">
        <v>0</v>
      </c>
      <c r="R209" s="6">
        <v>76.838260119568986</v>
      </c>
      <c r="S209" s="6">
        <v>0</v>
      </c>
      <c r="T209" s="6">
        <v>52.860530968620878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85.701031817837702</v>
      </c>
      <c r="AE209" s="6">
        <v>17.425003457207367</v>
      </c>
      <c r="AF209" s="6">
        <v>0</v>
      </c>
      <c r="AG209" s="6">
        <v>0</v>
      </c>
      <c r="AH209" s="6">
        <v>18.460754166218976</v>
      </c>
      <c r="AI209" s="6">
        <v>3000</v>
      </c>
      <c r="AJ209" s="6">
        <v>89.879087084507773</v>
      </c>
      <c r="AK209" s="6">
        <v>178.273083546625</v>
      </c>
      <c r="AL209" s="6">
        <v>0</v>
      </c>
      <c r="AM209" s="6">
        <v>117.95947108033852</v>
      </c>
      <c r="AN209" s="6">
        <v>396.23945238761689</v>
      </c>
      <c r="AO209" s="6">
        <v>236.17014409423609</v>
      </c>
      <c r="AP209" s="6">
        <v>0</v>
      </c>
      <c r="AQ209" s="6">
        <v>0</v>
      </c>
      <c r="AR209" s="6">
        <v>110.32655298462987</v>
      </c>
      <c r="AS209" s="6">
        <v>152.4204037104023</v>
      </c>
      <c r="AT209" s="6">
        <v>205.45997466920517</v>
      </c>
      <c r="AU209" s="6">
        <v>38.999435367124988</v>
      </c>
      <c r="AV209" s="6">
        <v>105.6947101145779</v>
      </c>
      <c r="AW209" s="6">
        <v>123.08953151398828</v>
      </c>
      <c r="AX209" s="7">
        <v>115.40994719099126</v>
      </c>
    </row>
    <row r="210" spans="1:50" x14ac:dyDescent="0.2">
      <c r="A210" s="5">
        <v>0</v>
      </c>
      <c r="B210" s="6">
        <v>0</v>
      </c>
      <c r="C210" s="6">
        <v>0</v>
      </c>
      <c r="D210" s="6">
        <v>0</v>
      </c>
      <c r="E210" s="6">
        <v>466.16294954696878</v>
      </c>
      <c r="F210" s="6">
        <v>0</v>
      </c>
      <c r="G210" s="6">
        <v>0</v>
      </c>
      <c r="H210" s="6">
        <v>34.410344219332273</v>
      </c>
      <c r="I210" s="6">
        <v>0</v>
      </c>
      <c r="J210" s="6">
        <v>156.33073445316404</v>
      </c>
      <c r="K210" s="6">
        <v>0</v>
      </c>
      <c r="L210" s="6">
        <v>0</v>
      </c>
      <c r="M210" s="6">
        <v>0</v>
      </c>
      <c r="N210" s="6">
        <v>0</v>
      </c>
      <c r="O210" s="6">
        <v>166.15439913214641</v>
      </c>
      <c r="P210" s="6">
        <v>36.101469732748228</v>
      </c>
      <c r="Q210" s="6">
        <v>0</v>
      </c>
      <c r="R210" s="6">
        <v>108.76469686024757</v>
      </c>
      <c r="S210" s="6">
        <v>26.454701661857598</v>
      </c>
      <c r="T210" s="6">
        <v>0</v>
      </c>
      <c r="U210" s="6">
        <v>0</v>
      </c>
      <c r="V210" s="6">
        <v>0</v>
      </c>
      <c r="W210" s="6">
        <v>141.65821519743622</v>
      </c>
      <c r="X210" s="6">
        <v>78.690568140812957</v>
      </c>
      <c r="Y210" s="6">
        <v>0</v>
      </c>
      <c r="Z210" s="6">
        <v>0</v>
      </c>
      <c r="AA210" s="6">
        <v>58.205802395327282</v>
      </c>
      <c r="AB210" s="6">
        <v>0</v>
      </c>
      <c r="AC210" s="6">
        <v>154.40226830000665</v>
      </c>
      <c r="AD210" s="6">
        <v>47.733408529219105</v>
      </c>
      <c r="AE210" s="6">
        <v>0</v>
      </c>
      <c r="AF210" s="6">
        <v>57.223498959274821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283.19111436826324</v>
      </c>
      <c r="AM210" s="6">
        <v>49.879758918770221</v>
      </c>
      <c r="AN210" s="6">
        <v>0</v>
      </c>
      <c r="AO210" s="6">
        <v>0</v>
      </c>
      <c r="AP210" s="6">
        <v>233.20845644411565</v>
      </c>
      <c r="AQ210" s="6">
        <v>0</v>
      </c>
      <c r="AR210" s="6">
        <v>42.897759465531635</v>
      </c>
      <c r="AS210" s="6">
        <v>0</v>
      </c>
      <c r="AT210" s="6">
        <v>109.74388986476424</v>
      </c>
      <c r="AU210" s="6">
        <v>12.50411851908666</v>
      </c>
      <c r="AV210" s="6">
        <v>0</v>
      </c>
      <c r="AW210" s="6">
        <v>0</v>
      </c>
      <c r="AX210" s="7">
        <v>0</v>
      </c>
    </row>
    <row r="211" spans="1:50" x14ac:dyDescent="0.2">
      <c r="A211" s="5">
        <v>0</v>
      </c>
      <c r="B211" s="6">
        <v>76.244071817686745</v>
      </c>
      <c r="C211" s="6">
        <v>0</v>
      </c>
      <c r="D211" s="6">
        <v>73.246090507986992</v>
      </c>
      <c r="E211" s="6">
        <v>0</v>
      </c>
      <c r="F211" s="6">
        <v>0</v>
      </c>
      <c r="G211" s="6">
        <v>0</v>
      </c>
      <c r="H211" s="6">
        <v>52.168559383872434</v>
      </c>
      <c r="I211" s="6">
        <v>0</v>
      </c>
      <c r="J211" s="6">
        <v>0</v>
      </c>
      <c r="K211" s="6">
        <v>159.86073998775373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60.510983607052822</v>
      </c>
      <c r="U211" s="6">
        <v>0</v>
      </c>
      <c r="V211" s="6">
        <v>189.91881180985138</v>
      </c>
      <c r="W211" s="6">
        <v>2061.8574397389643</v>
      </c>
      <c r="X211" s="6">
        <v>50.621261432124356</v>
      </c>
      <c r="Y211" s="6">
        <v>3000</v>
      </c>
      <c r="Z211" s="6">
        <v>3000</v>
      </c>
      <c r="AA211" s="6">
        <v>94.525766919704438</v>
      </c>
      <c r="AB211" s="6">
        <v>150.55475229872764</v>
      </c>
      <c r="AC211" s="6">
        <v>0</v>
      </c>
      <c r="AD211" s="6">
        <v>1.1417039701377689</v>
      </c>
      <c r="AE211" s="6">
        <v>0</v>
      </c>
      <c r="AF211" s="6">
        <v>184.64926081851991</v>
      </c>
      <c r="AG211" s="6">
        <v>32.686014342735234</v>
      </c>
      <c r="AH211" s="6">
        <v>97.628679237929191</v>
      </c>
      <c r="AI211" s="6">
        <v>0</v>
      </c>
      <c r="AJ211" s="6">
        <v>184.95770774703942</v>
      </c>
      <c r="AK211" s="6">
        <v>0</v>
      </c>
      <c r="AL211" s="6">
        <v>60.03020652314126</v>
      </c>
      <c r="AM211" s="6">
        <v>0</v>
      </c>
      <c r="AN211" s="6">
        <v>0</v>
      </c>
      <c r="AO211" s="6">
        <v>0</v>
      </c>
      <c r="AP211" s="6">
        <v>206.73218147963053</v>
      </c>
      <c r="AQ211" s="6">
        <v>85.910264366569209</v>
      </c>
      <c r="AR211" s="6">
        <v>98.998938655104212</v>
      </c>
      <c r="AS211" s="6">
        <v>258.65071492834022</v>
      </c>
      <c r="AT211" s="6">
        <v>0</v>
      </c>
      <c r="AU211" s="6">
        <v>70.934000847139941</v>
      </c>
      <c r="AV211" s="6">
        <v>79.872345972646599</v>
      </c>
      <c r="AW211" s="6">
        <v>0</v>
      </c>
      <c r="AX211" s="7">
        <v>80.616936556128621</v>
      </c>
    </row>
    <row r="212" spans="1:50" x14ac:dyDescent="0.2">
      <c r="A212" s="5">
        <v>38.692654716518064</v>
      </c>
      <c r="B212" s="6">
        <v>0</v>
      </c>
      <c r="C212" s="6">
        <v>43.189813800712272</v>
      </c>
      <c r="D212" s="6">
        <v>0</v>
      </c>
      <c r="E212" s="6">
        <v>275.68380962068204</v>
      </c>
      <c r="F212" s="6">
        <v>0</v>
      </c>
      <c r="G212" s="6">
        <v>0</v>
      </c>
      <c r="H212" s="6">
        <v>0</v>
      </c>
      <c r="I212" s="6">
        <v>21.644282731530893</v>
      </c>
      <c r="J212" s="6">
        <v>0</v>
      </c>
      <c r="K212" s="6">
        <v>0</v>
      </c>
      <c r="L212" s="6">
        <v>35.159047686711347</v>
      </c>
      <c r="M212" s="6">
        <v>67.169769176267891</v>
      </c>
      <c r="N212" s="6">
        <v>82.766779463507191</v>
      </c>
      <c r="O212" s="6">
        <v>111.33494657193933</v>
      </c>
      <c r="P212" s="6">
        <v>84.737170315025196</v>
      </c>
      <c r="Q212" s="6">
        <v>0</v>
      </c>
      <c r="R212" s="6">
        <v>0</v>
      </c>
      <c r="S212" s="6">
        <v>0</v>
      </c>
      <c r="T212" s="6">
        <v>0</v>
      </c>
      <c r="U212" s="6">
        <v>62.983631504670939</v>
      </c>
      <c r="V212" s="6">
        <v>388.50546497577989</v>
      </c>
      <c r="W212" s="6">
        <v>16.231281488679087</v>
      </c>
      <c r="X212" s="6">
        <v>51.634684709484191</v>
      </c>
      <c r="Y212" s="6">
        <v>239.16061367265047</v>
      </c>
      <c r="Z212" s="6">
        <v>116.36038909861736</v>
      </c>
      <c r="AA212" s="6">
        <v>0</v>
      </c>
      <c r="AB212" s="6">
        <v>0</v>
      </c>
      <c r="AC212" s="6">
        <v>6.5621030130173494</v>
      </c>
      <c r="AD212" s="6">
        <v>0</v>
      </c>
      <c r="AE212" s="6">
        <v>0</v>
      </c>
      <c r="AF212" s="6">
        <v>0</v>
      </c>
      <c r="AG212" s="6">
        <v>44.413921183540424</v>
      </c>
      <c r="AH212" s="6">
        <v>0</v>
      </c>
      <c r="AI212" s="6">
        <v>0</v>
      </c>
      <c r="AJ212" s="6">
        <v>16.484723143908468</v>
      </c>
      <c r="AK212" s="6">
        <v>12.401698468024733</v>
      </c>
      <c r="AL212" s="6">
        <v>0</v>
      </c>
      <c r="AM212" s="6">
        <v>0</v>
      </c>
      <c r="AN212" s="6">
        <v>105.97863692323654</v>
      </c>
      <c r="AO212" s="6">
        <v>0</v>
      </c>
      <c r="AP212" s="6">
        <v>0</v>
      </c>
      <c r="AQ212" s="6">
        <v>70.05453844643398</v>
      </c>
      <c r="AR212" s="6">
        <v>0</v>
      </c>
      <c r="AS212" s="6">
        <v>0</v>
      </c>
      <c r="AT212" s="6">
        <v>219.06439200225213</v>
      </c>
      <c r="AU212" s="6">
        <v>0</v>
      </c>
      <c r="AV212" s="6">
        <v>54.342588610480561</v>
      </c>
      <c r="AW212" s="6">
        <v>11.218603254049412</v>
      </c>
      <c r="AX212" s="7">
        <v>104.91254529160005</v>
      </c>
    </row>
    <row r="213" spans="1:50" x14ac:dyDescent="0.2">
      <c r="A213" s="5">
        <v>170.3149081672118</v>
      </c>
      <c r="B213" s="6">
        <v>344.37692264432371</v>
      </c>
      <c r="C213" s="6">
        <v>0</v>
      </c>
      <c r="D213" s="6">
        <v>0</v>
      </c>
      <c r="E213" s="6">
        <v>0</v>
      </c>
      <c r="F213" s="6">
        <v>0</v>
      </c>
      <c r="G213" s="6">
        <v>11.913846227620525</v>
      </c>
      <c r="H213" s="6">
        <v>458.13224872411092</v>
      </c>
      <c r="I213" s="6">
        <v>0</v>
      </c>
      <c r="J213" s="6">
        <v>0</v>
      </c>
      <c r="K213" s="6">
        <v>15.205116936577269</v>
      </c>
      <c r="L213" s="6">
        <v>0</v>
      </c>
      <c r="M213" s="6">
        <v>0</v>
      </c>
      <c r="N213" s="6">
        <v>0.60008070957928794</v>
      </c>
      <c r="O213" s="6">
        <v>89.564977783998529</v>
      </c>
      <c r="P213" s="6">
        <v>0</v>
      </c>
      <c r="Q213" s="6">
        <v>0</v>
      </c>
      <c r="R213" s="6">
        <v>0</v>
      </c>
      <c r="S213" s="6">
        <v>93.720828039880871</v>
      </c>
      <c r="T213" s="6">
        <v>78.598358061800809</v>
      </c>
      <c r="U213" s="6">
        <v>74.392003542040584</v>
      </c>
      <c r="V213" s="6">
        <v>0</v>
      </c>
      <c r="W213" s="6">
        <v>0</v>
      </c>
      <c r="X213" s="6">
        <v>0</v>
      </c>
      <c r="Y213" s="6">
        <v>0</v>
      </c>
      <c r="Z213" s="6">
        <v>158.22238174824861</v>
      </c>
      <c r="AA213" s="6">
        <v>0</v>
      </c>
      <c r="AB213" s="6">
        <v>147.43630002569171</v>
      </c>
      <c r="AC213" s="6">
        <v>3.2521244810641292</v>
      </c>
      <c r="AD213" s="6">
        <v>0</v>
      </c>
      <c r="AE213" s="6">
        <v>26.140085489139892</v>
      </c>
      <c r="AF213" s="6">
        <v>109.85322473658925</v>
      </c>
      <c r="AG213" s="6">
        <v>19.911309130597601</v>
      </c>
      <c r="AH213" s="6">
        <v>59.795408659399527</v>
      </c>
      <c r="AI213" s="6">
        <v>0</v>
      </c>
      <c r="AJ213" s="6">
        <v>15.778561885754698</v>
      </c>
      <c r="AK213" s="6">
        <v>0</v>
      </c>
      <c r="AL213" s="6">
        <v>0</v>
      </c>
      <c r="AM213" s="6">
        <v>0</v>
      </c>
      <c r="AN213" s="6">
        <v>179.45057847969292</v>
      </c>
      <c r="AO213" s="6">
        <v>16.473722780503977</v>
      </c>
      <c r="AP213" s="6">
        <v>16.12085137449003</v>
      </c>
      <c r="AQ213" s="6">
        <v>17.819106706447201</v>
      </c>
      <c r="AR213" s="6">
        <v>170.21668139107987</v>
      </c>
      <c r="AS213" s="6">
        <v>0</v>
      </c>
      <c r="AT213" s="6">
        <v>0</v>
      </c>
      <c r="AU213" s="6">
        <v>31.452454724141262</v>
      </c>
      <c r="AV213" s="6">
        <v>0</v>
      </c>
      <c r="AW213" s="6">
        <v>0</v>
      </c>
      <c r="AX213" s="7">
        <v>0</v>
      </c>
    </row>
    <row r="214" spans="1:50" x14ac:dyDescent="0.2">
      <c r="A214" s="5">
        <v>219.38882948917671</v>
      </c>
      <c r="B214" s="6">
        <v>1515.3546525015249</v>
      </c>
      <c r="C214" s="6">
        <v>277.31299611543091</v>
      </c>
      <c r="D214" s="6">
        <v>138.52840509257658</v>
      </c>
      <c r="E214" s="6">
        <v>344.03039815839338</v>
      </c>
      <c r="F214" s="6">
        <v>0</v>
      </c>
      <c r="G214" s="6">
        <v>0</v>
      </c>
      <c r="H214" s="6">
        <v>80.729388686132552</v>
      </c>
      <c r="I214" s="6">
        <v>354.90166578808066</v>
      </c>
      <c r="J214" s="6">
        <v>149.22277230037298</v>
      </c>
      <c r="K214" s="6">
        <v>78.561503602975336</v>
      </c>
      <c r="L214" s="6">
        <v>68.128618596630986</v>
      </c>
      <c r="M214" s="6">
        <v>108.04453315804903</v>
      </c>
      <c r="N214" s="6">
        <v>6.5024984359633891</v>
      </c>
      <c r="O214" s="6">
        <v>0</v>
      </c>
      <c r="P214" s="6">
        <v>319.15767634851045</v>
      </c>
      <c r="Q214" s="6">
        <v>97.217256478750642</v>
      </c>
      <c r="R214" s="6">
        <v>0</v>
      </c>
      <c r="S214" s="6">
        <v>60.528809963769618</v>
      </c>
      <c r="T214" s="6">
        <v>0</v>
      </c>
      <c r="U214" s="6">
        <v>0</v>
      </c>
      <c r="V214" s="6">
        <v>0</v>
      </c>
      <c r="W214" s="6">
        <v>51.688996893760759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89.842254721767404</v>
      </c>
      <c r="AG214" s="6">
        <v>0</v>
      </c>
      <c r="AH214" s="6">
        <v>0</v>
      </c>
      <c r="AI214" s="6">
        <v>437.36622398966801</v>
      </c>
      <c r="AJ214" s="6">
        <v>16.222433384500619</v>
      </c>
      <c r="AK214" s="6">
        <v>0</v>
      </c>
      <c r="AL214" s="6">
        <v>108.25097792454744</v>
      </c>
      <c r="AM214" s="6">
        <v>172.27279238896881</v>
      </c>
      <c r="AN214" s="6">
        <v>107.33093625867514</v>
      </c>
      <c r="AO214" s="6">
        <v>0</v>
      </c>
      <c r="AP214" s="6">
        <v>0</v>
      </c>
      <c r="AQ214" s="6">
        <v>34.978701451758297</v>
      </c>
      <c r="AR214" s="6">
        <v>0</v>
      </c>
      <c r="AS214" s="6">
        <v>0</v>
      </c>
      <c r="AT214" s="6">
        <v>13.821167647352468</v>
      </c>
      <c r="AU214" s="6">
        <v>0</v>
      </c>
      <c r="AV214" s="6">
        <v>116.74818650953739</v>
      </c>
      <c r="AW214" s="6">
        <v>0</v>
      </c>
      <c r="AX214" s="7">
        <v>104.18118538552289</v>
      </c>
    </row>
    <row r="215" spans="1:50" x14ac:dyDescent="0.2">
      <c r="A215" s="5">
        <v>29.99967487253025</v>
      </c>
      <c r="B215" s="6">
        <v>0</v>
      </c>
      <c r="C215" s="6">
        <v>5.4589586990296084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23.451060716830852</v>
      </c>
      <c r="L215" s="6">
        <v>44.684180454880334</v>
      </c>
      <c r="M215" s="6">
        <v>0</v>
      </c>
      <c r="N215" s="6">
        <v>0</v>
      </c>
      <c r="O215" s="6">
        <v>3.753026886011412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3000</v>
      </c>
      <c r="W215" s="6">
        <v>257.68947159816298</v>
      </c>
      <c r="X215" s="6">
        <v>0</v>
      </c>
      <c r="Y215" s="6">
        <v>0</v>
      </c>
      <c r="Z215" s="6">
        <v>0</v>
      </c>
      <c r="AA215" s="6">
        <v>28.734781554554502</v>
      </c>
      <c r="AB215" s="6">
        <v>38.327036542993028</v>
      </c>
      <c r="AC215" s="6">
        <v>0</v>
      </c>
      <c r="AD215" s="6">
        <v>0</v>
      </c>
      <c r="AE215" s="6">
        <v>58.27989138059138</v>
      </c>
      <c r="AF215" s="6">
        <v>0</v>
      </c>
      <c r="AG215" s="6">
        <v>0</v>
      </c>
      <c r="AH215" s="6">
        <v>0</v>
      </c>
      <c r="AI215" s="6">
        <v>41.545018147431165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122.62227875437975</v>
      </c>
      <c r="AT215" s="6">
        <v>0</v>
      </c>
      <c r="AU215" s="6">
        <v>0</v>
      </c>
      <c r="AV215" s="6">
        <v>0</v>
      </c>
      <c r="AW215" s="6">
        <v>48.74471036165869</v>
      </c>
      <c r="AX215" s="7">
        <v>47.116973175074691</v>
      </c>
    </row>
    <row r="216" spans="1:50" x14ac:dyDescent="0.2">
      <c r="A216" s="5">
        <v>17.873266587719627</v>
      </c>
      <c r="B216" s="6">
        <v>0</v>
      </c>
      <c r="C216" s="6">
        <v>0</v>
      </c>
      <c r="D216" s="6">
        <v>54.836005829431542</v>
      </c>
      <c r="E216" s="6">
        <v>43.045795935538536</v>
      </c>
      <c r="F216" s="6">
        <v>23.188894895487465</v>
      </c>
      <c r="G216" s="6">
        <v>169.22576794349652</v>
      </c>
      <c r="H216" s="6">
        <v>366.95209679204117</v>
      </c>
      <c r="I216" s="6">
        <v>40.35735626363703</v>
      </c>
      <c r="J216" s="6">
        <v>56.948536187012451</v>
      </c>
      <c r="K216" s="6">
        <v>91.607163768545888</v>
      </c>
      <c r="L216" s="6">
        <v>19.064532915786913</v>
      </c>
      <c r="M216" s="6">
        <v>198.0088447730177</v>
      </c>
      <c r="N216" s="6">
        <v>0</v>
      </c>
      <c r="O216" s="6">
        <v>0</v>
      </c>
      <c r="P216" s="6">
        <v>193.46204507027778</v>
      </c>
      <c r="Q216" s="6">
        <v>5.9786769315960555</v>
      </c>
      <c r="R216" s="6">
        <v>0</v>
      </c>
      <c r="S216" s="6">
        <v>0</v>
      </c>
      <c r="T216" s="6">
        <v>0</v>
      </c>
      <c r="U216" s="6">
        <v>76.600324206475761</v>
      </c>
      <c r="V216" s="6">
        <v>534.65590653099753</v>
      </c>
      <c r="W216" s="6">
        <v>0</v>
      </c>
      <c r="X216" s="6">
        <v>71.018359053373388</v>
      </c>
      <c r="Y216" s="6">
        <v>16.416342474902649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38.266148041468114</v>
      </c>
      <c r="AM216" s="6">
        <v>0</v>
      </c>
      <c r="AN216" s="6">
        <v>95.268590679501813</v>
      </c>
      <c r="AO216" s="6">
        <v>0</v>
      </c>
      <c r="AP216" s="6">
        <v>0</v>
      </c>
      <c r="AQ216" s="6">
        <v>45.739974515430731</v>
      </c>
      <c r="AR216" s="9">
        <v>0</v>
      </c>
      <c r="AS216" s="6">
        <v>0</v>
      </c>
      <c r="AT216" s="6">
        <v>0</v>
      </c>
      <c r="AU216" s="6">
        <v>0</v>
      </c>
      <c r="AV216" s="6">
        <v>21.710304004321188</v>
      </c>
      <c r="AW216" s="6">
        <v>0</v>
      </c>
      <c r="AX216" s="7">
        <v>0</v>
      </c>
    </row>
    <row r="217" spans="1:50" x14ac:dyDescent="0.2">
      <c r="A217" s="5">
        <v>0</v>
      </c>
      <c r="B217" s="6">
        <v>44.836451612229212</v>
      </c>
      <c r="C217" s="6">
        <v>0</v>
      </c>
      <c r="D217" s="6">
        <v>0</v>
      </c>
      <c r="E217" s="6">
        <v>84.148654805623664</v>
      </c>
      <c r="F217" s="6">
        <v>96.854570065798271</v>
      </c>
      <c r="G217" s="6">
        <v>243.42203335385375</v>
      </c>
      <c r="H217" s="6">
        <v>0</v>
      </c>
      <c r="I217" s="6">
        <v>131.31799992568222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225.49667217904653</v>
      </c>
      <c r="P217" s="6">
        <v>142.96372291330727</v>
      </c>
      <c r="Q217" s="6">
        <v>62.201415225618348</v>
      </c>
      <c r="R217" s="6">
        <v>34.725912200631228</v>
      </c>
      <c r="S217" s="6">
        <v>133.81195893645008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102.6328022113762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253.75254165254682</v>
      </c>
      <c r="AN217" s="6">
        <v>127.14891037279904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29.516996276462123</v>
      </c>
      <c r="AV217" s="6">
        <v>0</v>
      </c>
      <c r="AW217" s="6">
        <v>49.955680294432113</v>
      </c>
      <c r="AX217" s="7">
        <v>908.32090910996385</v>
      </c>
    </row>
    <row r="218" spans="1:50" x14ac:dyDescent="0.2">
      <c r="A218" s="5">
        <v>0</v>
      </c>
      <c r="B218" s="6">
        <v>19.875158593501055</v>
      </c>
      <c r="C218" s="6">
        <v>84.712943490219914</v>
      </c>
      <c r="D218" s="6">
        <v>8.2307524125030795</v>
      </c>
      <c r="E218" s="6">
        <v>185.57455190483006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428.93877433359557</v>
      </c>
      <c r="M218" s="6">
        <v>0</v>
      </c>
      <c r="N218" s="6">
        <v>164.51879774978443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176.29131675625877</v>
      </c>
      <c r="V218" s="6">
        <v>19.079642404920378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59.362936232854736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36.87418313806802</v>
      </c>
      <c r="AR218" s="6">
        <v>127.99028197736652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7">
        <v>0</v>
      </c>
    </row>
    <row r="219" spans="1:50" x14ac:dyDescent="0.2">
      <c r="A219" s="5">
        <v>76.111860705735126</v>
      </c>
      <c r="B219" s="6">
        <v>22.150766518606815</v>
      </c>
      <c r="C219" s="6">
        <v>0</v>
      </c>
      <c r="D219" s="6">
        <v>109.04342167093318</v>
      </c>
      <c r="E219" s="6">
        <v>35.134657068737852</v>
      </c>
      <c r="F219" s="6">
        <v>131.20511869715256</v>
      </c>
      <c r="G219" s="6">
        <v>140.99842397442171</v>
      </c>
      <c r="H219" s="6">
        <v>61.91732989910679</v>
      </c>
      <c r="I219" s="6">
        <v>296.98958000226276</v>
      </c>
      <c r="J219" s="6">
        <v>198.86856188976253</v>
      </c>
      <c r="K219" s="6">
        <v>0</v>
      </c>
      <c r="L219" s="6">
        <v>0</v>
      </c>
      <c r="M219" s="6">
        <v>0</v>
      </c>
      <c r="N219" s="6">
        <v>0</v>
      </c>
      <c r="O219" s="6">
        <v>134.96262254839075</v>
      </c>
      <c r="P219" s="6">
        <v>66.904990603644819</v>
      </c>
      <c r="Q219" s="6">
        <v>84.227372027797173</v>
      </c>
      <c r="R219" s="6">
        <v>368.01575873639649</v>
      </c>
      <c r="S219" s="6">
        <v>54.152038162707413</v>
      </c>
      <c r="T219" s="6">
        <v>0</v>
      </c>
      <c r="U219" s="6">
        <v>0</v>
      </c>
      <c r="V219" s="6">
        <v>0</v>
      </c>
      <c r="W219" s="6">
        <v>0</v>
      </c>
      <c r="X219" s="6">
        <v>1.1714937239257779</v>
      </c>
      <c r="Y219" s="6">
        <v>0</v>
      </c>
      <c r="Z219" s="6">
        <v>0</v>
      </c>
      <c r="AA219" s="6">
        <v>25.857309559740315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155.51139745653199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13.226501485279186</v>
      </c>
      <c r="AP219" s="6">
        <v>0</v>
      </c>
      <c r="AQ219" s="6">
        <v>41.637142204280281</v>
      </c>
      <c r="AR219" s="6">
        <v>0</v>
      </c>
      <c r="AS219" s="6">
        <v>179.29123490626944</v>
      </c>
      <c r="AT219" s="6">
        <v>0</v>
      </c>
      <c r="AU219" s="6">
        <v>0</v>
      </c>
      <c r="AV219" s="6">
        <v>29.092230949144323</v>
      </c>
      <c r="AW219" s="6">
        <v>81.568337231586156</v>
      </c>
      <c r="AX219" s="7">
        <v>0</v>
      </c>
    </row>
    <row r="220" spans="1:50" x14ac:dyDescent="0.2">
      <c r="A220" s="5">
        <v>115.43798549972644</v>
      </c>
      <c r="B220" s="6">
        <v>49.070005683610361</v>
      </c>
      <c r="C220" s="6">
        <v>0</v>
      </c>
      <c r="D220" s="6">
        <v>122.36845926597289</v>
      </c>
      <c r="E220" s="6">
        <v>0.37152304762639687</v>
      </c>
      <c r="F220" s="6">
        <v>0</v>
      </c>
      <c r="G220" s="6">
        <v>93.765803589325969</v>
      </c>
      <c r="H220" s="6">
        <v>0</v>
      </c>
      <c r="I220" s="6">
        <v>93.908833741317267</v>
      </c>
      <c r="J220" s="6">
        <v>0</v>
      </c>
      <c r="K220" s="6">
        <v>12.240037023341301</v>
      </c>
      <c r="L220" s="6">
        <v>42.680977419915052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198.86953690592782</v>
      </c>
      <c r="V220" s="6">
        <v>96.643783861914471</v>
      </c>
      <c r="W220" s="6">
        <v>0</v>
      </c>
      <c r="X220" s="6">
        <v>0</v>
      </c>
      <c r="Y220" s="6">
        <v>0</v>
      </c>
      <c r="Z220" s="6">
        <v>14.693957663189394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166.81748438370187</v>
      </c>
      <c r="AN220" s="6">
        <v>0</v>
      </c>
      <c r="AO220" s="6">
        <v>0</v>
      </c>
      <c r="AP220" s="6">
        <v>33.181506306123083</v>
      </c>
      <c r="AQ220" s="6">
        <v>81.123619630980556</v>
      </c>
      <c r="AR220" s="6">
        <v>208.09095506074027</v>
      </c>
      <c r="AS220" s="6">
        <v>0</v>
      </c>
      <c r="AT220" s="6">
        <v>162.85270785218518</v>
      </c>
      <c r="AU220" s="6">
        <v>0</v>
      </c>
      <c r="AV220" s="6">
        <v>0</v>
      </c>
      <c r="AW220" s="6">
        <v>0</v>
      </c>
      <c r="AX220" s="7">
        <v>0</v>
      </c>
    </row>
    <row r="221" spans="1:50" x14ac:dyDescent="0.2">
      <c r="A221" s="5">
        <v>50.291828092204469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7.639366854653872</v>
      </c>
      <c r="J221" s="6">
        <v>210.66994794435277</v>
      </c>
      <c r="K221" s="6">
        <v>0</v>
      </c>
      <c r="L221" s="6">
        <v>0</v>
      </c>
      <c r="M221" s="6">
        <v>153.90660378384337</v>
      </c>
      <c r="N221" s="6">
        <v>44.230792006686897</v>
      </c>
      <c r="O221" s="6">
        <v>132.06931956295375</v>
      </c>
      <c r="P221" s="6">
        <v>0</v>
      </c>
      <c r="Q221" s="6">
        <v>163.31031725017647</v>
      </c>
      <c r="R221" s="6">
        <v>0</v>
      </c>
      <c r="S221" s="6">
        <v>0</v>
      </c>
      <c r="T221" s="6">
        <v>0</v>
      </c>
      <c r="U221" s="6">
        <v>26.888838693632351</v>
      </c>
      <c r="V221" s="6">
        <v>0</v>
      </c>
      <c r="W221" s="6">
        <v>24.76289155938457</v>
      </c>
      <c r="X221" s="6">
        <v>0</v>
      </c>
      <c r="Y221" s="6">
        <v>0</v>
      </c>
      <c r="Z221" s="6">
        <v>0</v>
      </c>
      <c r="AA221" s="6">
        <v>461.36044096430942</v>
      </c>
      <c r="AB221" s="6">
        <v>0</v>
      </c>
      <c r="AC221" s="6">
        <v>0</v>
      </c>
      <c r="AD221" s="6">
        <v>0</v>
      </c>
      <c r="AE221" s="6">
        <v>27.440766937213994</v>
      </c>
      <c r="AF221" s="6">
        <v>0</v>
      </c>
      <c r="AG221" s="6">
        <v>0</v>
      </c>
      <c r="AH221" s="6">
        <v>0</v>
      </c>
      <c r="AI221" s="6">
        <v>405.8120118050374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123.46106535996842</v>
      </c>
      <c r="AR221" s="6">
        <v>125.50320975262275</v>
      </c>
      <c r="AS221" s="6">
        <v>55.537517178393045</v>
      </c>
      <c r="AT221" s="6">
        <v>118.59841462261465</v>
      </c>
      <c r="AU221" s="6">
        <v>0</v>
      </c>
      <c r="AV221" s="6">
        <v>0</v>
      </c>
      <c r="AW221" s="6">
        <v>0</v>
      </c>
      <c r="AX221" s="7">
        <v>12.914575075192715</v>
      </c>
    </row>
    <row r="222" spans="1:50" x14ac:dyDescent="0.2">
      <c r="A222" s="5">
        <v>0</v>
      </c>
      <c r="B222" s="6">
        <v>0</v>
      </c>
      <c r="C222" s="6">
        <v>0</v>
      </c>
      <c r="D222" s="6">
        <v>30.113640399581072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22.627508568418307</v>
      </c>
      <c r="N222" s="6">
        <v>0</v>
      </c>
      <c r="O222" s="6">
        <v>0</v>
      </c>
      <c r="P222" s="6">
        <v>80.742717081229785</v>
      </c>
      <c r="Q222" s="6">
        <v>144.62543443362347</v>
      </c>
      <c r="R222" s="6">
        <v>0</v>
      </c>
      <c r="S222" s="6">
        <v>0</v>
      </c>
      <c r="T222" s="6">
        <v>88.067749017934602</v>
      </c>
      <c r="U222" s="6">
        <v>6.7221974277549634</v>
      </c>
      <c r="V222" s="6">
        <v>0</v>
      </c>
      <c r="W222" s="6">
        <v>0</v>
      </c>
      <c r="X222" s="6">
        <v>0</v>
      </c>
      <c r="Y222" s="6">
        <v>20.696299271397493</v>
      </c>
      <c r="Z222" s="6">
        <v>41.149697844344701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10.46922043548966</v>
      </c>
      <c r="AO222" s="6">
        <v>0</v>
      </c>
      <c r="AP222" s="6">
        <v>0</v>
      </c>
      <c r="AQ222" s="6">
        <v>0</v>
      </c>
      <c r="AR222" s="6">
        <v>53.917027542960568</v>
      </c>
      <c r="AS222" s="6">
        <v>0</v>
      </c>
      <c r="AT222" s="6">
        <v>10.281663732218931</v>
      </c>
      <c r="AU222" s="6">
        <v>0</v>
      </c>
      <c r="AV222" s="6">
        <v>0</v>
      </c>
      <c r="AW222" s="6">
        <v>15.239325528107202</v>
      </c>
      <c r="AX222" s="7">
        <v>37.54960959152595</v>
      </c>
    </row>
    <row r="223" spans="1:50" x14ac:dyDescent="0.2">
      <c r="A223" s="5">
        <v>243.99246937691532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28.429697158314866</v>
      </c>
      <c r="M223" s="6">
        <v>0</v>
      </c>
      <c r="N223" s="6">
        <v>0</v>
      </c>
      <c r="O223" s="6">
        <v>0</v>
      </c>
      <c r="P223" s="6">
        <v>8.741748763958185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7.8578216389978479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13.703006743038259</v>
      </c>
      <c r="AP223" s="6">
        <v>0</v>
      </c>
      <c r="AQ223" s="6">
        <v>11.357040986650645</v>
      </c>
      <c r="AR223" s="6">
        <v>0</v>
      </c>
      <c r="AS223" s="6">
        <v>112.9322784012943</v>
      </c>
      <c r="AT223" s="6">
        <v>32.391605784404419</v>
      </c>
      <c r="AU223" s="6">
        <v>0</v>
      </c>
      <c r="AV223" s="6">
        <v>0</v>
      </c>
      <c r="AW223" s="6">
        <v>0</v>
      </c>
      <c r="AX223" s="7">
        <v>0</v>
      </c>
    </row>
    <row r="224" spans="1:50" x14ac:dyDescent="0.2">
      <c r="A224" s="5">
        <v>0</v>
      </c>
      <c r="B224" s="6">
        <v>0</v>
      </c>
      <c r="C224" s="6">
        <v>0</v>
      </c>
      <c r="D224" s="6">
        <v>96.338870191450042</v>
      </c>
      <c r="E224" s="6">
        <v>63.538841576174946</v>
      </c>
      <c r="F224" s="6">
        <v>0</v>
      </c>
      <c r="G224" s="6">
        <v>0</v>
      </c>
      <c r="H224" s="6">
        <v>0</v>
      </c>
      <c r="I224" s="6">
        <v>217.53982987971949</v>
      </c>
      <c r="J224" s="6">
        <v>25.447588086646192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170.64742140709222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7">
        <v>0</v>
      </c>
    </row>
    <row r="225" spans="1:50" x14ac:dyDescent="0.2">
      <c r="A225" s="5">
        <v>163.10375783898871</v>
      </c>
      <c r="B225" s="6">
        <v>0</v>
      </c>
      <c r="C225" s="6">
        <v>180.45660191027173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94.998995362986079</v>
      </c>
      <c r="L225" s="6">
        <v>36.479395488746832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108.56988690123262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13.115974104106499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7">
        <v>0</v>
      </c>
    </row>
    <row r="226" spans="1:50" x14ac:dyDescent="0.2">
      <c r="A226" s="5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49.251213193069361</v>
      </c>
      <c r="J226" s="6">
        <v>66.163887899218025</v>
      </c>
      <c r="K226" s="6">
        <v>0</v>
      </c>
      <c r="L226" s="6">
        <v>0</v>
      </c>
      <c r="M226" s="6">
        <v>0</v>
      </c>
      <c r="N226" s="6">
        <v>4.1325073742273162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7">
        <v>0</v>
      </c>
    </row>
    <row r="227" spans="1:50" x14ac:dyDescent="0.2">
      <c r="A227" s="5">
        <v>0</v>
      </c>
      <c r="B227" s="6">
        <v>0</v>
      </c>
      <c r="C227" s="6">
        <v>84.328071287465718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3.6273745581802359</v>
      </c>
      <c r="S227" s="6">
        <v>0</v>
      </c>
      <c r="T227" s="6">
        <v>0</v>
      </c>
      <c r="U227" s="6">
        <v>42.971458621815145</v>
      </c>
      <c r="V227" s="6">
        <v>1946.9609343947509</v>
      </c>
      <c r="W227" s="6">
        <v>0</v>
      </c>
      <c r="X227" s="6">
        <v>134.48649167331359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25.363400857271699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39.601456049758781</v>
      </c>
      <c r="AW227" s="6">
        <v>78.263514849956209</v>
      </c>
      <c r="AX227" s="7">
        <v>0</v>
      </c>
    </row>
    <row r="228" spans="1:50" x14ac:dyDescent="0.2">
      <c r="A228" s="5">
        <v>0</v>
      </c>
      <c r="B228" s="6">
        <v>0</v>
      </c>
      <c r="C228" s="6">
        <v>0</v>
      </c>
      <c r="D228" s="6">
        <v>5.7069787174937119</v>
      </c>
      <c r="E228" s="6">
        <v>65.863624816638549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0.19219282627000212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25.859049203369068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166.39656520669405</v>
      </c>
      <c r="AV228" s="6">
        <v>0</v>
      </c>
      <c r="AW228" s="6">
        <v>0</v>
      </c>
      <c r="AX228" s="7">
        <v>0</v>
      </c>
    </row>
    <row r="229" spans="1:50" x14ac:dyDescent="0.2">
      <c r="A229" s="5">
        <v>0</v>
      </c>
      <c r="B229" s="6">
        <v>89.94994478986473</v>
      </c>
      <c r="C229" s="6">
        <v>100.29395137718348</v>
      </c>
      <c r="D229" s="6">
        <v>36.637167198692168</v>
      </c>
      <c r="E229" s="6">
        <v>0</v>
      </c>
      <c r="F229" s="6">
        <v>97.818262913703165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1.2842629937231322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7">
        <v>0</v>
      </c>
    </row>
    <row r="230" spans="1:50" x14ac:dyDescent="0.2">
      <c r="A230" s="5">
        <v>896.65298034882608</v>
      </c>
      <c r="B230" s="6">
        <v>0</v>
      </c>
      <c r="C230" s="6">
        <v>400.44951437823647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97.521896997371186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62.238560806212718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140.67020400777119</v>
      </c>
      <c r="AW230" s="6">
        <v>44.841345980578353</v>
      </c>
      <c r="AX230" s="7">
        <v>0</v>
      </c>
    </row>
    <row r="231" spans="1:50" x14ac:dyDescent="0.2">
      <c r="A231" s="5">
        <v>0</v>
      </c>
      <c r="B231" s="6">
        <v>145.54263452497571</v>
      </c>
      <c r="C231" s="6">
        <v>0</v>
      </c>
      <c r="D231" s="6">
        <v>10.34149592023914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19.129629886329894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40.548562553211923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7">
        <v>0</v>
      </c>
    </row>
    <row r="232" spans="1:50" x14ac:dyDescent="0.2">
      <c r="A232" s="5">
        <v>179.11697256909792</v>
      </c>
      <c r="B232" s="6">
        <v>56.454333396394759</v>
      </c>
      <c r="C232" s="6">
        <v>0</v>
      </c>
      <c r="D232" s="6">
        <v>0</v>
      </c>
      <c r="E232" s="6">
        <v>0</v>
      </c>
      <c r="F232" s="6">
        <v>105.214749404136</v>
      </c>
      <c r="G232" s="6">
        <v>281.32412912617974</v>
      </c>
      <c r="H232" s="6">
        <v>1.0365178322772408</v>
      </c>
      <c r="I232" s="6">
        <v>3000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47.483754806426987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122.43303196780926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7">
        <v>0</v>
      </c>
    </row>
    <row r="233" spans="1:50" x14ac:dyDescent="0.2">
      <c r="A233" s="5">
        <v>53.293153228752089</v>
      </c>
      <c r="B233" s="6">
        <v>0</v>
      </c>
      <c r="C233" s="6">
        <v>165.09978498316923</v>
      </c>
      <c r="D233" s="6">
        <v>0</v>
      </c>
      <c r="E233" s="6">
        <v>0</v>
      </c>
      <c r="F233" s="6">
        <v>0</v>
      </c>
      <c r="G233" s="6">
        <v>0</v>
      </c>
      <c r="H233" s="6">
        <v>77.934756774715879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7">
        <v>0</v>
      </c>
    </row>
    <row r="234" spans="1:50" x14ac:dyDescent="0.2">
      <c r="A234" s="5">
        <v>3.2147969616225964</v>
      </c>
      <c r="B234" s="6">
        <v>0</v>
      </c>
      <c r="C234" s="6">
        <v>286.21504020964358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123.94256939920297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7">
        <v>0</v>
      </c>
    </row>
    <row r="235" spans="1:50" x14ac:dyDescent="0.2">
      <c r="A235" s="5">
        <v>0</v>
      </c>
      <c r="B235" s="6">
        <v>116.75316004845718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576.01928932779083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7">
        <v>0</v>
      </c>
    </row>
    <row r="236" spans="1:50" x14ac:dyDescent="0.2">
      <c r="A236" s="5">
        <v>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39.076799780557394</v>
      </c>
      <c r="L236" s="6">
        <v>269.24773329667642</v>
      </c>
      <c r="M236" s="6">
        <v>784.956148537643</v>
      </c>
      <c r="N236" s="6">
        <v>0</v>
      </c>
      <c r="O236" s="6">
        <v>44.36233590177244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7">
        <v>0</v>
      </c>
    </row>
    <row r="237" spans="1:50" x14ac:dyDescent="0.2">
      <c r="A237" s="5">
        <v>294.63054084037822</v>
      </c>
      <c r="B237" s="6">
        <v>0</v>
      </c>
      <c r="C237" s="6">
        <v>0</v>
      </c>
      <c r="D237" s="6">
        <v>0</v>
      </c>
      <c r="E237" s="6">
        <v>0</v>
      </c>
      <c r="F237" s="6">
        <v>4.9828124756809302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18.29233711971483</v>
      </c>
      <c r="AR237" s="6">
        <v>0</v>
      </c>
      <c r="AS237" s="6">
        <v>0</v>
      </c>
      <c r="AT237" s="6">
        <v>138.86671994522658</v>
      </c>
      <c r="AU237" s="6">
        <v>0</v>
      </c>
      <c r="AV237" s="6">
        <v>0</v>
      </c>
      <c r="AW237" s="6">
        <v>0</v>
      </c>
      <c r="AX237" s="7">
        <v>0</v>
      </c>
    </row>
    <row r="238" spans="1:50" x14ac:dyDescent="0.2">
      <c r="A238" s="5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904.96028674246236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7">
        <v>0</v>
      </c>
    </row>
    <row r="239" spans="1:50" x14ac:dyDescent="0.2">
      <c r="A239" s="5">
        <v>0</v>
      </c>
      <c r="B239" s="6">
        <v>0</v>
      </c>
      <c r="C239" s="6">
        <v>142.02111763362382</v>
      </c>
      <c r="D239" s="6">
        <v>304.89541930884207</v>
      </c>
      <c r="E239" s="6">
        <v>0</v>
      </c>
      <c r="F239" s="6">
        <v>71.35703634021138</v>
      </c>
      <c r="G239" s="6">
        <v>25.207730306845406</v>
      </c>
      <c r="H239" s="6">
        <v>0</v>
      </c>
      <c r="I239" s="6">
        <v>12.590309248123049</v>
      </c>
      <c r="J239" s="6">
        <v>263.75905370670216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7">
        <v>0</v>
      </c>
    </row>
    <row r="240" spans="1:50" x14ac:dyDescent="0.2">
      <c r="A240" s="5">
        <v>0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452.56214335078403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5.9010769016440463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7">
        <v>0</v>
      </c>
    </row>
    <row r="241" spans="1:56" x14ac:dyDescent="0.2">
      <c r="A241" s="5">
        <v>0</v>
      </c>
      <c r="B241" s="6">
        <v>0</v>
      </c>
      <c r="C241" s="6">
        <v>0</v>
      </c>
      <c r="D241" s="6">
        <v>0</v>
      </c>
      <c r="E241" s="6">
        <v>162.03587510239367</v>
      </c>
      <c r="F241" s="6">
        <v>169.73187688464941</v>
      </c>
      <c r="G241" s="6">
        <v>583.64524625452486</v>
      </c>
      <c r="H241" s="6">
        <v>0</v>
      </c>
      <c r="I241" s="6">
        <v>0</v>
      </c>
      <c r="J241" s="6">
        <v>0</v>
      </c>
      <c r="K241" s="6">
        <v>0</v>
      </c>
      <c r="L241" s="6">
        <v>45.745370103751156</v>
      </c>
      <c r="M241" s="6">
        <v>22.945456817178183</v>
      </c>
      <c r="N241" s="6">
        <v>0</v>
      </c>
      <c r="O241" s="6">
        <v>0</v>
      </c>
      <c r="P241" s="6">
        <v>0</v>
      </c>
      <c r="Q241" s="6">
        <v>3.6945269320399348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7">
        <v>0</v>
      </c>
    </row>
    <row r="242" spans="1:56" x14ac:dyDescent="0.2">
      <c r="A242" s="5">
        <v>0</v>
      </c>
      <c r="B242" s="6">
        <v>0</v>
      </c>
      <c r="C242" s="6">
        <v>21.762938238180141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3259.776606917439</v>
      </c>
      <c r="AA242" s="6">
        <v>3000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7">
        <v>3000</v>
      </c>
    </row>
    <row r="243" spans="1:56" x14ac:dyDescent="0.2">
      <c r="A243" s="5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29.181682111094233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33.333654342419322</v>
      </c>
      <c r="AX243" s="7">
        <v>3000</v>
      </c>
    </row>
    <row r="244" spans="1:56" x14ac:dyDescent="0.2">
      <c r="A244" s="5">
        <v>0</v>
      </c>
      <c r="B244" s="6">
        <v>0</v>
      </c>
      <c r="C244" s="6">
        <v>0</v>
      </c>
      <c r="D244" s="6">
        <v>0</v>
      </c>
      <c r="E244" s="6">
        <v>40.994000539948047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7">
        <v>0</v>
      </c>
    </row>
    <row r="245" spans="1:56" x14ac:dyDescent="0.2">
      <c r="A245" s="5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3000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7">
        <v>0</v>
      </c>
    </row>
    <row r="246" spans="1:56" x14ac:dyDescent="0.2">
      <c r="A246" s="5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59.807011113156477</v>
      </c>
      <c r="O246" s="6">
        <v>0</v>
      </c>
      <c r="P246" s="6">
        <v>72.056363900243923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7">
        <v>0</v>
      </c>
    </row>
    <row r="247" spans="1:56" x14ac:dyDescent="0.2">
      <c r="A247" s="5">
        <v>2.0011568363734114</v>
      </c>
      <c r="B247" s="6">
        <v>0</v>
      </c>
      <c r="C247" s="6">
        <v>0</v>
      </c>
      <c r="D247" s="6">
        <v>97.232244147758138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51.457734133259692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38.677187634425991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7">
        <v>0</v>
      </c>
      <c r="BA247" s="13" t="s">
        <v>2</v>
      </c>
      <c r="BB247" s="13" t="s">
        <v>3</v>
      </c>
      <c r="BC247" s="13"/>
      <c r="BD247" s="13"/>
    </row>
    <row r="248" spans="1:56" x14ac:dyDescent="0.2">
      <c r="A248" s="5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39.84968214778155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157.31014748404368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7">
        <v>0</v>
      </c>
      <c r="BA248" s="13">
        <f>AVERAGE(G201:AK230)</f>
        <v>45.601227314803815</v>
      </c>
      <c r="BB248" s="13" t="s">
        <v>4</v>
      </c>
      <c r="BC248" s="13"/>
      <c r="BD248" s="13"/>
    </row>
    <row r="249" spans="1:56" x14ac:dyDescent="0.2">
      <c r="A249" s="5">
        <v>147.15911158053768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3.1764607498926125</v>
      </c>
      <c r="J249" s="6">
        <v>3000</v>
      </c>
      <c r="K249" s="6">
        <v>0</v>
      </c>
      <c r="L249" s="6">
        <v>0</v>
      </c>
      <c r="M249" s="6">
        <v>305.85185726419923</v>
      </c>
      <c r="N249" s="6">
        <v>0</v>
      </c>
      <c r="O249" s="6">
        <v>27.809273551816659</v>
      </c>
      <c r="P249" s="6">
        <v>0</v>
      </c>
      <c r="Q249" s="6">
        <v>0</v>
      </c>
      <c r="R249" s="6">
        <v>0</v>
      </c>
      <c r="S249" s="6">
        <v>0</v>
      </c>
      <c r="T249" s="6">
        <v>148.48538852921911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7">
        <v>0</v>
      </c>
      <c r="BA249" s="13" t="s">
        <v>5</v>
      </c>
      <c r="BB249" s="13" t="s">
        <v>6</v>
      </c>
      <c r="BC249" s="13" t="s">
        <v>7</v>
      </c>
      <c r="BD249" s="13" t="s">
        <v>6</v>
      </c>
    </row>
    <row r="250" spans="1:56" x14ac:dyDescent="0.2">
      <c r="A250" s="10">
        <v>0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129.24981776422055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52.158296866985438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2">
        <v>0</v>
      </c>
      <c r="BA250" s="13">
        <f>31*31*64*50*10^(-12)</f>
        <v>3.0751999999999998E-6</v>
      </c>
      <c r="BB250" s="13" t="s">
        <v>8</v>
      </c>
      <c r="BC250" s="13">
        <f>BA248*BA250</f>
        <v>1.4023289423848467E-4</v>
      </c>
      <c r="BD250" s="13" t="s">
        <v>9</v>
      </c>
    </row>
    <row r="251" spans="1:56" x14ac:dyDescent="0.2">
      <c r="A251" s="1">
        <v>0</v>
      </c>
      <c r="B251" s="2">
        <v>0</v>
      </c>
      <c r="C251" s="2">
        <v>0</v>
      </c>
      <c r="D251" s="2">
        <v>0</v>
      </c>
      <c r="E251" s="2">
        <v>29.528867327363969</v>
      </c>
      <c r="F251" s="2">
        <v>0</v>
      </c>
      <c r="G251" s="2">
        <v>0</v>
      </c>
      <c r="H251" s="2">
        <v>0</v>
      </c>
      <c r="I251" s="2">
        <v>100.11443678267688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18.030917211666292</v>
      </c>
      <c r="AC251" s="2">
        <v>0</v>
      </c>
      <c r="AD251" s="2">
        <v>0</v>
      </c>
      <c r="AE251" s="2">
        <v>203.35995945296918</v>
      </c>
      <c r="AF251" s="2">
        <v>391.67927089708883</v>
      </c>
      <c r="AG251" s="2">
        <v>33.836813699881077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54.332066394293633</v>
      </c>
      <c r="AN251" s="2">
        <v>0</v>
      </c>
      <c r="AO251" s="2">
        <v>0</v>
      </c>
      <c r="AP251" s="2">
        <v>0</v>
      </c>
      <c r="AQ251" s="2">
        <v>158.4214368807784</v>
      </c>
      <c r="AR251" s="2">
        <v>0</v>
      </c>
      <c r="AS251" s="2">
        <v>0</v>
      </c>
      <c r="AT251" s="2">
        <v>0</v>
      </c>
      <c r="AU251" s="2">
        <v>0</v>
      </c>
      <c r="AV251" s="2">
        <v>118.8594041214169</v>
      </c>
      <c r="AW251" s="2">
        <v>0</v>
      </c>
      <c r="AX251" s="4">
        <v>0</v>
      </c>
    </row>
    <row r="252" spans="1:56" x14ac:dyDescent="0.2">
      <c r="A252" s="5">
        <v>0</v>
      </c>
      <c r="B252" s="6">
        <v>63.080279271062409</v>
      </c>
      <c r="C252" s="6">
        <v>96.16639171072211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83.203448099354773</v>
      </c>
      <c r="AH252" s="6">
        <v>0</v>
      </c>
      <c r="AI252" s="6">
        <v>0</v>
      </c>
      <c r="AJ252" s="6">
        <v>11.420696657974077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5.0786730907402671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7">
        <v>0</v>
      </c>
    </row>
    <row r="253" spans="1:56" x14ac:dyDescent="0.2">
      <c r="A253" s="5">
        <v>0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98.741594241539588</v>
      </c>
      <c r="T253" s="6">
        <v>0</v>
      </c>
      <c r="U253" s="6">
        <v>64.123864680093902</v>
      </c>
      <c r="V253" s="6">
        <v>0</v>
      </c>
      <c r="W253" s="6">
        <v>117.67485568378606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63.156278087932151</v>
      </c>
      <c r="AD253" s="6">
        <v>0</v>
      </c>
      <c r="AE253" s="6">
        <v>0</v>
      </c>
      <c r="AF253" s="6">
        <v>384.68341240131895</v>
      </c>
      <c r="AG253" s="6">
        <v>34.463834893960211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117.38449872380306</v>
      </c>
      <c r="AQ253" s="6">
        <v>0</v>
      </c>
      <c r="AR253" s="6">
        <v>0</v>
      </c>
      <c r="AS253" s="6">
        <v>0</v>
      </c>
      <c r="AT253" s="6">
        <v>0</v>
      </c>
      <c r="AU253" s="6">
        <v>44.762855055451837</v>
      </c>
      <c r="AV253" s="6">
        <v>0</v>
      </c>
      <c r="AW253" s="6">
        <v>0</v>
      </c>
      <c r="AX253" s="7">
        <v>4.5925340188318842</v>
      </c>
    </row>
    <row r="254" spans="1:56" x14ac:dyDescent="0.2">
      <c r="A254" s="5">
        <v>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19.201347323792561</v>
      </c>
      <c r="P254" s="6">
        <v>229.10319468561147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40.555973191386329</v>
      </c>
      <c r="X254" s="6">
        <v>0</v>
      </c>
      <c r="Y254" s="6">
        <v>0</v>
      </c>
      <c r="Z254" s="6">
        <v>128.89461442440825</v>
      </c>
      <c r="AA254" s="6">
        <v>0</v>
      </c>
      <c r="AB254" s="6">
        <v>0</v>
      </c>
      <c r="AC254" s="6">
        <v>0</v>
      </c>
      <c r="AD254" s="6">
        <v>59.301802093104016</v>
      </c>
      <c r="AE254" s="6">
        <v>0</v>
      </c>
      <c r="AF254" s="6">
        <v>0</v>
      </c>
      <c r="AG254" s="6">
        <v>48.604462858549596</v>
      </c>
      <c r="AH254" s="6">
        <v>0</v>
      </c>
      <c r="AI254" s="6">
        <v>0</v>
      </c>
      <c r="AJ254" s="6">
        <v>1.1471689920135759</v>
      </c>
      <c r="AK254" s="6">
        <v>0</v>
      </c>
      <c r="AL254" s="6">
        <v>0</v>
      </c>
      <c r="AM254" s="6">
        <v>34.40600449950216</v>
      </c>
      <c r="AN254" s="6">
        <v>0</v>
      </c>
      <c r="AO254" s="6">
        <v>348.86395417602625</v>
      </c>
      <c r="AP254" s="6">
        <v>55.542761884094489</v>
      </c>
      <c r="AQ254" s="6">
        <v>558.32855714838797</v>
      </c>
      <c r="AR254" s="6">
        <v>0</v>
      </c>
      <c r="AS254" s="6">
        <v>71.147228653444472</v>
      </c>
      <c r="AT254" s="6">
        <v>119.81500035143063</v>
      </c>
      <c r="AU254" s="6">
        <v>20.142710176238324</v>
      </c>
      <c r="AV254" s="6">
        <v>170.02217470698361</v>
      </c>
      <c r="AW254" s="6">
        <v>64.227392217988381</v>
      </c>
      <c r="AX254" s="7">
        <v>0</v>
      </c>
    </row>
    <row r="255" spans="1:56" x14ac:dyDescent="0.2">
      <c r="A255" s="5">
        <v>289.99586650323181</v>
      </c>
      <c r="B255" s="6">
        <v>6.5725000794714106</v>
      </c>
      <c r="C255" s="6">
        <v>0</v>
      </c>
      <c r="D255" s="6">
        <v>0</v>
      </c>
      <c r="E255" s="6">
        <v>0</v>
      </c>
      <c r="F255" s="6">
        <v>0</v>
      </c>
      <c r="G255" s="6">
        <v>131.25027343098327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89.897934047099625</v>
      </c>
      <c r="P255" s="6">
        <v>0</v>
      </c>
      <c r="Q255" s="6">
        <v>0</v>
      </c>
      <c r="R255" s="6">
        <v>0</v>
      </c>
      <c r="S255" s="6">
        <v>0</v>
      </c>
      <c r="T255" s="6">
        <v>46.752925226085154</v>
      </c>
      <c r="U255" s="6">
        <v>0</v>
      </c>
      <c r="V255" s="6">
        <v>21.668335085777926</v>
      </c>
      <c r="W255" s="6">
        <v>0</v>
      </c>
      <c r="X255" s="6">
        <v>0</v>
      </c>
      <c r="Y255" s="6">
        <v>0</v>
      </c>
      <c r="Z255" s="6">
        <v>0</v>
      </c>
      <c r="AA255" s="6">
        <v>276.07417879426566</v>
      </c>
      <c r="AB255" s="6">
        <v>0</v>
      </c>
      <c r="AC255" s="6">
        <v>95.756797530670156</v>
      </c>
      <c r="AD255" s="6">
        <v>0</v>
      </c>
      <c r="AE255" s="6">
        <v>27.791327632536195</v>
      </c>
      <c r="AF255" s="6">
        <v>101.79276584878335</v>
      </c>
      <c r="AG255" s="6">
        <v>0</v>
      </c>
      <c r="AH255" s="6">
        <v>61.996015906118373</v>
      </c>
      <c r="AI255" s="6">
        <v>223.15253450167666</v>
      </c>
      <c r="AJ255" s="6">
        <v>0</v>
      </c>
      <c r="AK255" s="6">
        <v>0</v>
      </c>
      <c r="AL255" s="6">
        <v>0</v>
      </c>
      <c r="AM255" s="6">
        <v>51.819149900496996</v>
      </c>
      <c r="AN255" s="6">
        <v>1.3549208196077416</v>
      </c>
      <c r="AO255" s="6">
        <v>0</v>
      </c>
      <c r="AP255" s="6">
        <v>12.925004696860015</v>
      </c>
      <c r="AQ255" s="6">
        <v>0</v>
      </c>
      <c r="AR255" s="6">
        <v>0</v>
      </c>
      <c r="AS255" s="6">
        <v>126.29296806836328</v>
      </c>
      <c r="AT255" s="6">
        <v>15.336604739447921</v>
      </c>
      <c r="AU255" s="6">
        <v>4.8393847335919418</v>
      </c>
      <c r="AV255" s="6">
        <v>0</v>
      </c>
      <c r="AW255" s="6">
        <v>0</v>
      </c>
      <c r="AX255" s="7">
        <v>0</v>
      </c>
    </row>
    <row r="256" spans="1:56" x14ac:dyDescent="0.2">
      <c r="A256" s="5">
        <v>0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15.983403500738405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6.8269313617997796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38.676707551183881</v>
      </c>
      <c r="AA256" s="6">
        <v>46.739693746463217</v>
      </c>
      <c r="AB256" s="6">
        <v>184.63972506704977</v>
      </c>
      <c r="AC256" s="6">
        <v>135.41923044094528</v>
      </c>
      <c r="AD256" s="6">
        <v>31.389760489426862</v>
      </c>
      <c r="AE256" s="6">
        <v>0</v>
      </c>
      <c r="AF256" s="6">
        <v>0</v>
      </c>
      <c r="AG256" s="6">
        <v>0</v>
      </c>
      <c r="AH256" s="6">
        <v>1.6507964453780914</v>
      </c>
      <c r="AI256" s="6">
        <v>134.43401355377136</v>
      </c>
      <c r="AJ256" s="6">
        <v>0</v>
      </c>
      <c r="AK256" s="6">
        <v>6.7213988897947274</v>
      </c>
      <c r="AL256" s="6">
        <v>183.32387393609088</v>
      </c>
      <c r="AM256" s="6">
        <v>0</v>
      </c>
      <c r="AN256" s="6">
        <v>83.549602863868131</v>
      </c>
      <c r="AO256" s="6">
        <v>0</v>
      </c>
      <c r="AP256" s="6">
        <v>0</v>
      </c>
      <c r="AQ256" s="6">
        <v>0</v>
      </c>
      <c r="AR256" s="6">
        <v>135.59614440123414</v>
      </c>
      <c r="AS256" s="6">
        <v>0</v>
      </c>
      <c r="AT256" s="6">
        <v>0</v>
      </c>
      <c r="AU256" s="6">
        <v>0</v>
      </c>
      <c r="AV256" s="6">
        <v>46.066797503966882</v>
      </c>
      <c r="AW256" s="6">
        <v>318.48537694667266</v>
      </c>
      <c r="AX256" s="7">
        <v>157.50026083016428</v>
      </c>
    </row>
    <row r="257" spans="1:50" x14ac:dyDescent="0.2">
      <c r="A257" s="5">
        <v>0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99.416913296213806</v>
      </c>
      <c r="Q257" s="6">
        <v>0</v>
      </c>
      <c r="R257" s="6">
        <v>60.279924660985216</v>
      </c>
      <c r="S257" s="6">
        <v>0</v>
      </c>
      <c r="T257" s="6">
        <v>0</v>
      </c>
      <c r="U257" s="6">
        <v>74.364408408046529</v>
      </c>
      <c r="V257" s="6">
        <v>107.33550906386608</v>
      </c>
      <c r="W257" s="6">
        <v>0</v>
      </c>
      <c r="X257" s="6">
        <v>165.97155818110605</v>
      </c>
      <c r="Y257" s="6">
        <v>25.270186712127725</v>
      </c>
      <c r="Z257" s="6">
        <v>163.22976691218446</v>
      </c>
      <c r="AA257" s="6">
        <v>2.6240611019661628</v>
      </c>
      <c r="AB257" s="6">
        <v>0</v>
      </c>
      <c r="AC257" s="6">
        <v>0</v>
      </c>
      <c r="AD257" s="6">
        <v>15.120652240180334</v>
      </c>
      <c r="AE257" s="6">
        <v>0</v>
      </c>
      <c r="AF257" s="6">
        <v>43.226104543817655</v>
      </c>
      <c r="AG257" s="6">
        <v>0</v>
      </c>
      <c r="AH257" s="6">
        <v>24.656268058129172</v>
      </c>
      <c r="AI257" s="6">
        <v>0</v>
      </c>
      <c r="AJ257" s="6">
        <v>25.170995245476661</v>
      </c>
      <c r="AK257" s="6">
        <v>106.71967681764909</v>
      </c>
      <c r="AL257" s="6">
        <v>82.472639351717589</v>
      </c>
      <c r="AM257" s="6">
        <v>232.09863586273741</v>
      </c>
      <c r="AN257" s="6">
        <v>16.877678405944152</v>
      </c>
      <c r="AO257" s="6">
        <v>0</v>
      </c>
      <c r="AP257" s="6">
        <v>0</v>
      </c>
      <c r="AQ257" s="6">
        <v>123.12892151780989</v>
      </c>
      <c r="AR257" s="6">
        <v>0</v>
      </c>
      <c r="AS257" s="6">
        <v>0</v>
      </c>
      <c r="AT257" s="6">
        <v>448.97101686340147</v>
      </c>
      <c r="AU257" s="6">
        <v>449.26932948845342</v>
      </c>
      <c r="AV257" s="6">
        <v>0</v>
      </c>
      <c r="AW257" s="6">
        <v>0</v>
      </c>
      <c r="AX257" s="7">
        <v>47.021367992696014</v>
      </c>
    </row>
    <row r="258" spans="1:50" x14ac:dyDescent="0.2">
      <c r="A258" s="5">
        <v>0</v>
      </c>
      <c r="B258" s="6">
        <v>92.77046913580898</v>
      </c>
      <c r="C258" s="6">
        <v>1209.4104687973499</v>
      </c>
      <c r="D258" s="6">
        <v>3000</v>
      </c>
      <c r="E258" s="6">
        <v>160.75025806062558</v>
      </c>
      <c r="F258" s="6">
        <v>151.38966997147918</v>
      </c>
      <c r="G258" s="6">
        <v>89.695927761876192</v>
      </c>
      <c r="H258" s="6">
        <v>0</v>
      </c>
      <c r="I258" s="6">
        <v>0</v>
      </c>
      <c r="J258" s="6">
        <v>359.25487893202762</v>
      </c>
      <c r="K258" s="6">
        <v>0</v>
      </c>
      <c r="L258" s="6">
        <v>0</v>
      </c>
      <c r="M258" s="6">
        <v>0</v>
      </c>
      <c r="N258" s="6">
        <v>0</v>
      </c>
      <c r="O258" s="6">
        <v>133.5643512017441</v>
      </c>
      <c r="P258" s="6">
        <v>0</v>
      </c>
      <c r="Q258" s="6">
        <v>82.812850659500327</v>
      </c>
      <c r="R258" s="6">
        <v>0</v>
      </c>
      <c r="S258" s="6">
        <v>0</v>
      </c>
      <c r="T258" s="6">
        <v>159.20273813780659</v>
      </c>
      <c r="U258" s="6">
        <v>0</v>
      </c>
      <c r="V258" s="6">
        <v>0</v>
      </c>
      <c r="W258" s="6">
        <v>207.30750985427403</v>
      </c>
      <c r="X258" s="6">
        <v>0</v>
      </c>
      <c r="Y258" s="6">
        <v>32.427988819763414</v>
      </c>
      <c r="Z258" s="6">
        <v>84.80777951215714</v>
      </c>
      <c r="AA258" s="6">
        <v>0</v>
      </c>
      <c r="AB258" s="6">
        <v>145.85263406702506</v>
      </c>
      <c r="AC258" s="6">
        <v>40.147726056000465</v>
      </c>
      <c r="AD258" s="6">
        <v>191.87758291511773</v>
      </c>
      <c r="AE258" s="6">
        <v>31.479706042513044</v>
      </c>
      <c r="AF258" s="6">
        <v>0</v>
      </c>
      <c r="AG258" s="6">
        <v>0</v>
      </c>
      <c r="AH258" s="6">
        <v>0</v>
      </c>
      <c r="AI258" s="6">
        <v>0</v>
      </c>
      <c r="AJ258" s="6">
        <v>52.253312555533739</v>
      </c>
      <c r="AK258" s="6">
        <v>76.208828253572847</v>
      </c>
      <c r="AL258" s="6">
        <v>80.050416106916146</v>
      </c>
      <c r="AM258" s="6">
        <v>0</v>
      </c>
      <c r="AN258" s="6">
        <v>0</v>
      </c>
      <c r="AO258" s="6">
        <v>123.57858077809487</v>
      </c>
      <c r="AP258" s="6">
        <v>171.59488429712974</v>
      </c>
      <c r="AQ258" s="6">
        <v>0</v>
      </c>
      <c r="AR258" s="6">
        <v>0</v>
      </c>
      <c r="AS258" s="6">
        <v>12.535958995177225</v>
      </c>
      <c r="AT258" s="6">
        <v>0</v>
      </c>
      <c r="AU258" s="6">
        <v>323.60711279707402</v>
      </c>
      <c r="AV258" s="6">
        <v>841.38032893907575</v>
      </c>
      <c r="AW258" s="6">
        <v>222.3067765305791</v>
      </c>
      <c r="AX258" s="7">
        <v>8.9285214425117374</v>
      </c>
    </row>
    <row r="259" spans="1:50" x14ac:dyDescent="0.2">
      <c r="A259" s="5">
        <v>4.1794286159370131</v>
      </c>
      <c r="B259" s="6">
        <v>137.95549474056452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869.02995066230369</v>
      </c>
      <c r="I259" s="6">
        <v>3000</v>
      </c>
      <c r="J259" s="6">
        <v>0</v>
      </c>
      <c r="K259" s="6">
        <v>0</v>
      </c>
      <c r="L259" s="6">
        <v>10.623924357052147</v>
      </c>
      <c r="M259" s="6">
        <v>584.3036166012871</v>
      </c>
      <c r="N259" s="6">
        <v>1065.6440173910755</v>
      </c>
      <c r="O259" s="6">
        <v>0</v>
      </c>
      <c r="P259" s="6">
        <v>0</v>
      </c>
      <c r="Q259" s="6">
        <v>0</v>
      </c>
      <c r="R259" s="6">
        <v>45.719918368137314</v>
      </c>
      <c r="S259" s="6">
        <v>0</v>
      </c>
      <c r="T259" s="6">
        <v>138.32760831514679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34.027795976706784</v>
      </c>
      <c r="AB259" s="6">
        <v>0</v>
      </c>
      <c r="AC259" s="6">
        <v>0</v>
      </c>
      <c r="AD259" s="6">
        <v>58.483345683009702</v>
      </c>
      <c r="AE259" s="6">
        <v>0</v>
      </c>
      <c r="AF259" s="6">
        <v>25.413141946160067</v>
      </c>
      <c r="AG259" s="6">
        <v>0</v>
      </c>
      <c r="AH259" s="6">
        <v>43.016897624184821</v>
      </c>
      <c r="AI259" s="6">
        <v>3000</v>
      </c>
      <c r="AJ259" s="6">
        <v>147.54579960466936</v>
      </c>
      <c r="AK259" s="6">
        <v>123.97550055848978</v>
      </c>
      <c r="AL259" s="6">
        <v>0</v>
      </c>
      <c r="AM259" s="6">
        <v>124.97301615657125</v>
      </c>
      <c r="AN259" s="6">
        <v>573.14384576520206</v>
      </c>
      <c r="AO259" s="6">
        <v>374.29002470596242</v>
      </c>
      <c r="AP259" s="6">
        <v>0</v>
      </c>
      <c r="AQ259" s="6">
        <v>0</v>
      </c>
      <c r="AR259" s="6">
        <v>169.26127653448884</v>
      </c>
      <c r="AS259" s="6">
        <v>242.29183291333129</v>
      </c>
      <c r="AT259" s="6">
        <v>246.71721341443026</v>
      </c>
      <c r="AU259" s="6">
        <v>98.023027854604152</v>
      </c>
      <c r="AV259" s="6">
        <v>151.30248443320443</v>
      </c>
      <c r="AW259" s="6">
        <v>79.065838346275996</v>
      </c>
      <c r="AX259" s="7">
        <v>165.95352565536405</v>
      </c>
    </row>
    <row r="260" spans="1:50" x14ac:dyDescent="0.2">
      <c r="A260" s="5">
        <v>0</v>
      </c>
      <c r="B260" s="6">
        <v>0</v>
      </c>
      <c r="C260" s="6">
        <v>0</v>
      </c>
      <c r="D260" s="6">
        <v>0</v>
      </c>
      <c r="E260" s="6">
        <v>783.31880036278972</v>
      </c>
      <c r="F260" s="6">
        <v>0</v>
      </c>
      <c r="G260" s="6">
        <v>0</v>
      </c>
      <c r="H260" s="6">
        <v>274.29531342378914</v>
      </c>
      <c r="I260" s="6">
        <v>0</v>
      </c>
      <c r="J260" s="6">
        <v>282.32982684906437</v>
      </c>
      <c r="K260" s="6">
        <v>117.20737053850098</v>
      </c>
      <c r="L260" s="6">
        <v>0</v>
      </c>
      <c r="M260" s="6">
        <v>0</v>
      </c>
      <c r="N260" s="6">
        <v>0</v>
      </c>
      <c r="O260" s="6">
        <v>218.27610185898175</v>
      </c>
      <c r="P260" s="6">
        <v>57.765126204306398</v>
      </c>
      <c r="Q260" s="6">
        <v>0</v>
      </c>
      <c r="R260" s="6">
        <v>115.03652824258961</v>
      </c>
      <c r="S260" s="6">
        <v>58.357909639915761</v>
      </c>
      <c r="T260" s="6">
        <v>0</v>
      </c>
      <c r="U260" s="6">
        <v>0</v>
      </c>
      <c r="V260" s="6">
        <v>0</v>
      </c>
      <c r="W260" s="6">
        <v>93.816852562382337</v>
      </c>
      <c r="X260" s="6">
        <v>119.54524522396741</v>
      </c>
      <c r="Y260" s="6">
        <v>0</v>
      </c>
      <c r="Z260" s="6">
        <v>0</v>
      </c>
      <c r="AA260" s="6">
        <v>76.135293486497176</v>
      </c>
      <c r="AB260" s="6">
        <v>0</v>
      </c>
      <c r="AC260" s="6">
        <v>241.93390365304276</v>
      </c>
      <c r="AD260" s="6">
        <v>3.515884998384081</v>
      </c>
      <c r="AE260" s="6">
        <v>0</v>
      </c>
      <c r="AF260" s="6">
        <v>140.89564114719133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370.25493676950282</v>
      </c>
      <c r="AM260" s="6">
        <v>51.389745818055417</v>
      </c>
      <c r="AN260" s="6">
        <v>0</v>
      </c>
      <c r="AO260" s="6">
        <v>0</v>
      </c>
      <c r="AP260" s="6">
        <v>278.05029247448601</v>
      </c>
      <c r="AQ260" s="6">
        <v>0</v>
      </c>
      <c r="AR260" s="6">
        <v>23.808645100901686</v>
      </c>
      <c r="AS260" s="6">
        <v>0</v>
      </c>
      <c r="AT260" s="6">
        <v>95.644584428338931</v>
      </c>
      <c r="AU260" s="6">
        <v>0</v>
      </c>
      <c r="AV260" s="6">
        <v>0</v>
      </c>
      <c r="AW260" s="6">
        <v>21.11508492826988</v>
      </c>
      <c r="AX260" s="7">
        <v>26.396489673852102</v>
      </c>
    </row>
    <row r="261" spans="1:50" x14ac:dyDescent="0.2">
      <c r="A261" s="5">
        <v>0</v>
      </c>
      <c r="B261" s="6">
        <v>19.945503584893231</v>
      </c>
      <c r="C261" s="6">
        <v>118.34513965652332</v>
      </c>
      <c r="D261" s="6">
        <v>252.35150191281582</v>
      </c>
      <c r="E261" s="6">
        <v>0</v>
      </c>
      <c r="F261" s="6">
        <v>0</v>
      </c>
      <c r="G261" s="6">
        <v>0</v>
      </c>
      <c r="H261" s="6">
        <v>52.911740107517744</v>
      </c>
      <c r="I261" s="6">
        <v>0</v>
      </c>
      <c r="J261" s="6">
        <v>0</v>
      </c>
      <c r="K261" s="6">
        <v>94.730509663348585</v>
      </c>
      <c r="L261" s="6">
        <v>0</v>
      </c>
      <c r="M261" s="6">
        <v>0</v>
      </c>
      <c r="N261" s="6">
        <v>0</v>
      </c>
      <c r="O261" s="6">
        <v>0</v>
      </c>
      <c r="P261" s="6">
        <v>0.60167163600772255</v>
      </c>
      <c r="Q261" s="6">
        <v>0</v>
      </c>
      <c r="R261" s="6">
        <v>40.264759132559902</v>
      </c>
      <c r="S261" s="6">
        <v>18.635427026461457</v>
      </c>
      <c r="T261" s="6">
        <v>84.058317025308952</v>
      </c>
      <c r="U261" s="6">
        <v>0</v>
      </c>
      <c r="V261" s="6">
        <v>97.915458979355208</v>
      </c>
      <c r="W261" s="6">
        <v>3000</v>
      </c>
      <c r="X261" s="6">
        <v>0</v>
      </c>
      <c r="Y261" s="6">
        <v>3000</v>
      </c>
      <c r="Z261" s="6">
        <v>3000</v>
      </c>
      <c r="AA261" s="6">
        <v>67.820678643795873</v>
      </c>
      <c r="AB261" s="6">
        <v>78.33431689166764</v>
      </c>
      <c r="AC261" s="6">
        <v>0</v>
      </c>
      <c r="AD261" s="6">
        <v>22.385062880507121</v>
      </c>
      <c r="AE261" s="6">
        <v>0</v>
      </c>
      <c r="AF261" s="6">
        <v>290.82451187191054</v>
      </c>
      <c r="AG261" s="6">
        <v>54.142995920594331</v>
      </c>
      <c r="AH261" s="6">
        <v>66.237085814129841</v>
      </c>
      <c r="AI261" s="6">
        <v>0</v>
      </c>
      <c r="AJ261" s="6">
        <v>353.93654618471328</v>
      </c>
      <c r="AK261" s="6">
        <v>0</v>
      </c>
      <c r="AL261" s="6">
        <v>34.326732745420941</v>
      </c>
      <c r="AM261" s="6">
        <v>0</v>
      </c>
      <c r="AN261" s="6">
        <v>0</v>
      </c>
      <c r="AO261" s="6">
        <v>66.237801032800235</v>
      </c>
      <c r="AP261" s="6">
        <v>296.53032581969364</v>
      </c>
      <c r="AQ261" s="6">
        <v>42.132788409770455</v>
      </c>
      <c r="AR261" s="6">
        <v>75.786431024111153</v>
      </c>
      <c r="AS261" s="6">
        <v>280.4675555710437</v>
      </c>
      <c r="AT261" s="6">
        <v>0</v>
      </c>
      <c r="AU261" s="6">
        <v>184.27616489961747</v>
      </c>
      <c r="AV261" s="6">
        <v>252.71491172409878</v>
      </c>
      <c r="AW261" s="6">
        <v>7.4375807165843071</v>
      </c>
      <c r="AX261" s="7">
        <v>169.48840065589457</v>
      </c>
    </row>
    <row r="262" spans="1:50" x14ac:dyDescent="0.2">
      <c r="A262" s="5">
        <v>32.337513710510393</v>
      </c>
      <c r="B262" s="6">
        <v>0</v>
      </c>
      <c r="C262" s="6">
        <v>90.393197011419034</v>
      </c>
      <c r="D262" s="6">
        <v>23.869723691184845</v>
      </c>
      <c r="E262" s="6">
        <v>443.94055490516075</v>
      </c>
      <c r="F262" s="6">
        <v>0</v>
      </c>
      <c r="G262" s="6">
        <v>0</v>
      </c>
      <c r="H262" s="6">
        <v>0</v>
      </c>
      <c r="I262" s="6">
        <v>36.208493949097829</v>
      </c>
      <c r="J262" s="6">
        <v>0</v>
      </c>
      <c r="K262" s="6">
        <v>0</v>
      </c>
      <c r="L262" s="6">
        <v>0</v>
      </c>
      <c r="M262" s="6">
        <v>171.91129937146798</v>
      </c>
      <c r="N262" s="6">
        <v>265.44501070272781</v>
      </c>
      <c r="O262" s="6">
        <v>0</v>
      </c>
      <c r="P262" s="6">
        <v>156.40274720431398</v>
      </c>
      <c r="Q262" s="6">
        <v>0</v>
      </c>
      <c r="R262" s="6">
        <v>6.9927416452128455</v>
      </c>
      <c r="S262" s="6">
        <v>0</v>
      </c>
      <c r="T262" s="6">
        <v>29.266191297504065</v>
      </c>
      <c r="U262" s="6">
        <v>109.01487338882043</v>
      </c>
      <c r="V262" s="6">
        <v>259.12503061663301</v>
      </c>
      <c r="W262" s="6">
        <v>90.82498110919596</v>
      </c>
      <c r="X262" s="6">
        <v>37.043260102333988</v>
      </c>
      <c r="Y262" s="6">
        <v>764.43510499837839</v>
      </c>
      <c r="Z262" s="6">
        <v>187.55022774761665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120.58861245385742</v>
      </c>
      <c r="AH262" s="6">
        <v>0</v>
      </c>
      <c r="AI262" s="6">
        <v>4.1504881545138232</v>
      </c>
      <c r="AJ262" s="6">
        <v>0</v>
      </c>
      <c r="AK262" s="6">
        <v>110.17012945393571</v>
      </c>
      <c r="AL262" s="6">
        <v>0</v>
      </c>
      <c r="AM262" s="6">
        <v>0</v>
      </c>
      <c r="AN262" s="6">
        <v>85.622870482878625</v>
      </c>
      <c r="AO262" s="6">
        <v>0</v>
      </c>
      <c r="AP262" s="6">
        <v>0</v>
      </c>
      <c r="AQ262" s="6">
        <v>21.23053959255185</v>
      </c>
      <c r="AR262" s="6">
        <v>0</v>
      </c>
      <c r="AS262" s="6">
        <v>0</v>
      </c>
      <c r="AT262" s="6">
        <v>337.26807860454892</v>
      </c>
      <c r="AU262" s="6">
        <v>0</v>
      </c>
      <c r="AV262" s="6">
        <v>0</v>
      </c>
      <c r="AW262" s="6">
        <v>135.46429146395622</v>
      </c>
      <c r="AX262" s="7">
        <v>273.03888642453921</v>
      </c>
    </row>
    <row r="263" spans="1:50" x14ac:dyDescent="0.2">
      <c r="A263" s="5">
        <v>275.39451539321044</v>
      </c>
      <c r="B263" s="6">
        <v>174.54797025717016</v>
      </c>
      <c r="C263" s="6">
        <v>0</v>
      </c>
      <c r="D263" s="6">
        <v>0</v>
      </c>
      <c r="E263" s="6">
        <v>0</v>
      </c>
      <c r="F263" s="6">
        <v>0</v>
      </c>
      <c r="G263" s="6">
        <v>43.282066070335077</v>
      </c>
      <c r="H263" s="6">
        <v>476.74529832504868</v>
      </c>
      <c r="I263" s="6">
        <v>0</v>
      </c>
      <c r="J263" s="6">
        <v>0</v>
      </c>
      <c r="K263" s="6">
        <v>24.240046176319083</v>
      </c>
      <c r="L263" s="6">
        <v>0</v>
      </c>
      <c r="M263" s="6">
        <v>1.6156003568371489</v>
      </c>
      <c r="N263" s="6">
        <v>134.99947339188202</v>
      </c>
      <c r="O263" s="6">
        <v>56.944645742541979</v>
      </c>
      <c r="P263" s="6">
        <v>0</v>
      </c>
      <c r="Q263" s="6">
        <v>65.883017790402391</v>
      </c>
      <c r="R263" s="6">
        <v>194.75954309093095</v>
      </c>
      <c r="S263" s="6">
        <v>93.509971165523439</v>
      </c>
      <c r="T263" s="6">
        <v>237.9581216269703</v>
      </c>
      <c r="U263" s="6">
        <v>196.47947907693697</v>
      </c>
      <c r="V263" s="6">
        <v>0</v>
      </c>
      <c r="W263" s="6">
        <v>0</v>
      </c>
      <c r="X263" s="6">
        <v>0</v>
      </c>
      <c r="Y263" s="6">
        <v>16.060577002323498</v>
      </c>
      <c r="Z263" s="6">
        <v>66.870728474918906</v>
      </c>
      <c r="AA263" s="6">
        <v>0</v>
      </c>
      <c r="AB263" s="6">
        <v>248.52906624704201</v>
      </c>
      <c r="AC263" s="6">
        <v>69.658749864021502</v>
      </c>
      <c r="AD263" s="6">
        <v>0</v>
      </c>
      <c r="AE263" s="6">
        <v>18.741417202548746</v>
      </c>
      <c r="AF263" s="6">
        <v>226.23611554316949</v>
      </c>
      <c r="AG263" s="6">
        <v>46.300867165870841</v>
      </c>
      <c r="AH263" s="6">
        <v>59.456751815449024</v>
      </c>
      <c r="AI263" s="6">
        <v>0</v>
      </c>
      <c r="AJ263" s="6">
        <v>0</v>
      </c>
      <c r="AK263" s="6">
        <v>0</v>
      </c>
      <c r="AL263" s="6">
        <v>10.1104381281516</v>
      </c>
      <c r="AM263" s="6">
        <v>0</v>
      </c>
      <c r="AN263" s="6">
        <v>253.69847047683015</v>
      </c>
      <c r="AO263" s="6">
        <v>30.488823511412647</v>
      </c>
      <c r="AP263" s="6">
        <v>50.564504004865739</v>
      </c>
      <c r="AQ263" s="6">
        <v>80.318466594672827</v>
      </c>
      <c r="AR263" s="6">
        <v>144.74742133174504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7">
        <v>0</v>
      </c>
    </row>
    <row r="264" spans="1:50" x14ac:dyDescent="0.2">
      <c r="A264" s="5">
        <v>327.35353148240529</v>
      </c>
      <c r="B264" s="6">
        <v>1327.5852787992412</v>
      </c>
      <c r="C264" s="6">
        <v>360.51641544777431</v>
      </c>
      <c r="D264" s="6">
        <v>209.94006117067192</v>
      </c>
      <c r="E264" s="6">
        <v>311.8758087995775</v>
      </c>
      <c r="F264" s="6">
        <v>0</v>
      </c>
      <c r="G264" s="6">
        <v>0</v>
      </c>
      <c r="H264" s="6">
        <v>74.251453261415008</v>
      </c>
      <c r="I264" s="6">
        <v>559.09430148395677</v>
      </c>
      <c r="J264" s="6">
        <v>364.30229108079584</v>
      </c>
      <c r="K264" s="6">
        <v>192.46444819307635</v>
      </c>
      <c r="L264" s="6">
        <v>62.681576356823825</v>
      </c>
      <c r="M264" s="6">
        <v>188.40966643105457</v>
      </c>
      <c r="N264" s="6">
        <v>90.915338133742353</v>
      </c>
      <c r="O264" s="6">
        <v>10.625585912629504</v>
      </c>
      <c r="P264" s="6">
        <v>492.54176478419686</v>
      </c>
      <c r="Q264" s="6">
        <v>328.14248903711541</v>
      </c>
      <c r="R264" s="6">
        <v>0</v>
      </c>
      <c r="S264" s="6">
        <v>199.94452923967401</v>
      </c>
      <c r="T264" s="6">
        <v>0</v>
      </c>
      <c r="U264" s="6">
        <v>0</v>
      </c>
      <c r="V264" s="6">
        <v>0</v>
      </c>
      <c r="W264" s="6">
        <v>84.95746140346364</v>
      </c>
      <c r="X264" s="6">
        <v>26.679348164871953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118.97321470757925</v>
      </c>
      <c r="AG264" s="6">
        <v>0</v>
      </c>
      <c r="AH264" s="6">
        <v>0</v>
      </c>
      <c r="AI264" s="6">
        <v>477.47553761840845</v>
      </c>
      <c r="AJ264" s="6">
        <v>62.578741213962076</v>
      </c>
      <c r="AK264" s="6">
        <v>0</v>
      </c>
      <c r="AL264" s="6">
        <v>0</v>
      </c>
      <c r="AM264" s="6">
        <v>230.7423963345409</v>
      </c>
      <c r="AN264" s="6">
        <v>181.2735234595466</v>
      </c>
      <c r="AO264" s="6">
        <v>0</v>
      </c>
      <c r="AP264" s="6">
        <v>21.788091625013294</v>
      </c>
      <c r="AQ264" s="6">
        <v>1.4369420492680547</v>
      </c>
      <c r="AR264" s="6">
        <v>0</v>
      </c>
      <c r="AS264" s="6">
        <v>0</v>
      </c>
      <c r="AT264" s="6">
        <v>0</v>
      </c>
      <c r="AU264" s="6">
        <v>0</v>
      </c>
      <c r="AV264" s="6">
        <v>176.77285526009337</v>
      </c>
      <c r="AW264" s="6">
        <v>83.791805547313743</v>
      </c>
      <c r="AX264" s="7">
        <v>63.830061216418017</v>
      </c>
    </row>
    <row r="265" spans="1:50" x14ac:dyDescent="0.2">
      <c r="A265" s="5">
        <v>76.2722362296131</v>
      </c>
      <c r="B265" s="6">
        <v>0</v>
      </c>
      <c r="C265" s="6">
        <v>14.429634946786791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107.96036154011563</v>
      </c>
      <c r="M265" s="6">
        <v>23.796411190332037</v>
      </c>
      <c r="N265" s="6">
        <v>59.580481383543884</v>
      </c>
      <c r="O265" s="6">
        <v>0</v>
      </c>
      <c r="P265" s="6">
        <v>0</v>
      </c>
      <c r="Q265" s="6">
        <v>0</v>
      </c>
      <c r="R265" s="6">
        <v>0</v>
      </c>
      <c r="S265" s="6">
        <v>90.09678166835829</v>
      </c>
      <c r="T265" s="6">
        <v>213.50553086612945</v>
      </c>
      <c r="U265" s="6">
        <v>0</v>
      </c>
      <c r="V265" s="6">
        <v>3000</v>
      </c>
      <c r="W265" s="6">
        <v>441.84450973904723</v>
      </c>
      <c r="X265" s="6">
        <v>0</v>
      </c>
      <c r="Y265" s="6">
        <v>0</v>
      </c>
      <c r="Z265" s="6">
        <v>48.463245511886726</v>
      </c>
      <c r="AA265" s="6">
        <v>6.3664643399574743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218.6361892093696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7.0489306778226819</v>
      </c>
      <c r="AQ265" s="6">
        <v>0</v>
      </c>
      <c r="AR265" s="6">
        <v>0</v>
      </c>
      <c r="AS265" s="6">
        <v>236.04502657692501</v>
      </c>
      <c r="AT265" s="6">
        <v>0</v>
      </c>
      <c r="AU265" s="6">
        <v>0</v>
      </c>
      <c r="AV265" s="6">
        <v>0</v>
      </c>
      <c r="AW265" s="6">
        <v>0</v>
      </c>
      <c r="AX265" s="7">
        <v>36.463203341596</v>
      </c>
    </row>
    <row r="266" spans="1:50" x14ac:dyDescent="0.2">
      <c r="A266" s="5">
        <v>17.164434525277102</v>
      </c>
      <c r="B266" s="6">
        <v>0</v>
      </c>
      <c r="C266" s="6">
        <v>0</v>
      </c>
      <c r="D266" s="6">
        <v>120.57818584718643</v>
      </c>
      <c r="E266" s="6">
        <v>45.88115930527465</v>
      </c>
      <c r="F266" s="6">
        <v>11.5470748441262</v>
      </c>
      <c r="G266" s="6">
        <v>60.670780125619785</v>
      </c>
      <c r="H266" s="6">
        <v>408.59928415404784</v>
      </c>
      <c r="I266" s="6">
        <v>66.085036276139817</v>
      </c>
      <c r="J266" s="6">
        <v>223.4325493754618</v>
      </c>
      <c r="K266" s="6">
        <v>35.981340164506946</v>
      </c>
      <c r="L266" s="6">
        <v>90.786404077339284</v>
      </c>
      <c r="M266" s="6">
        <v>233.92747150007017</v>
      </c>
      <c r="N266" s="6">
        <v>0</v>
      </c>
      <c r="O266" s="6">
        <v>0</v>
      </c>
      <c r="P266" s="6">
        <v>229.28310062370565</v>
      </c>
      <c r="Q266" s="6">
        <v>26.550427225409294</v>
      </c>
      <c r="R266" s="6">
        <v>0</v>
      </c>
      <c r="S266" s="6">
        <v>0</v>
      </c>
      <c r="T266" s="6">
        <v>0</v>
      </c>
      <c r="U266" s="6">
        <v>163.08977251204851</v>
      </c>
      <c r="V266" s="6">
        <v>1145.3337625062054</v>
      </c>
      <c r="W266" s="6">
        <v>0</v>
      </c>
      <c r="X266" s="6">
        <v>132.02050188610565</v>
      </c>
      <c r="Y266" s="6">
        <v>0</v>
      </c>
      <c r="Z266" s="6">
        <v>0</v>
      </c>
      <c r="AA266" s="6">
        <v>0</v>
      </c>
      <c r="AB266" s="6">
        <v>15.574540187182265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12.249532518369961</v>
      </c>
      <c r="AJ266" s="6">
        <v>0</v>
      </c>
      <c r="AK266" s="6">
        <v>0</v>
      </c>
      <c r="AL266" s="6">
        <v>25.074251432788969</v>
      </c>
      <c r="AM266" s="6">
        <v>0</v>
      </c>
      <c r="AN266" s="6">
        <v>61.144394434160404</v>
      </c>
      <c r="AO266" s="6">
        <v>0</v>
      </c>
      <c r="AP266" s="6">
        <v>36.714207052432357</v>
      </c>
      <c r="AQ266" s="6">
        <v>103.03935525679708</v>
      </c>
      <c r="AR266" s="6">
        <v>0</v>
      </c>
      <c r="AS266" s="6">
        <v>0</v>
      </c>
      <c r="AT266" s="6">
        <v>41.634497225849373</v>
      </c>
      <c r="AU266" s="6">
        <v>0</v>
      </c>
      <c r="AV266" s="6">
        <v>0</v>
      </c>
      <c r="AW266" s="6">
        <v>0</v>
      </c>
      <c r="AX266" s="7">
        <v>0</v>
      </c>
    </row>
    <row r="267" spans="1:50" x14ac:dyDescent="0.2">
      <c r="A267" s="5">
        <v>0</v>
      </c>
      <c r="B267" s="6">
        <v>73.296921137560275</v>
      </c>
      <c r="C267" s="6">
        <v>0</v>
      </c>
      <c r="D267" s="6">
        <v>0</v>
      </c>
      <c r="E267" s="6">
        <v>135.56326494118503</v>
      </c>
      <c r="F267" s="6">
        <v>60.848132160444038</v>
      </c>
      <c r="G267" s="6">
        <v>245.74962581797217</v>
      </c>
      <c r="H267" s="6">
        <v>0</v>
      </c>
      <c r="I267" s="6">
        <v>182.72000738965562</v>
      </c>
      <c r="J267" s="6">
        <v>0</v>
      </c>
      <c r="K267" s="6">
        <v>0</v>
      </c>
      <c r="L267" s="6">
        <v>0</v>
      </c>
      <c r="M267" s="6">
        <v>0</v>
      </c>
      <c r="N267" s="6">
        <v>7.0909352912535724</v>
      </c>
      <c r="O267" s="6">
        <v>566.01250361656776</v>
      </c>
      <c r="P267" s="6">
        <v>253.86973094618497</v>
      </c>
      <c r="Q267" s="6">
        <v>167.8710903295455</v>
      </c>
      <c r="R267" s="6">
        <v>158.93057203676744</v>
      </c>
      <c r="S267" s="6">
        <v>253.03148756370911</v>
      </c>
      <c r="T267" s="6">
        <v>37.041825084169432</v>
      </c>
      <c r="U267" s="6">
        <v>15.628229642019051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305.08485756117216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252.50721406791763</v>
      </c>
      <c r="AN267" s="6">
        <v>150.79236893225789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62.303656766491713</v>
      </c>
      <c r="AU267" s="6">
        <v>49.942213805550182</v>
      </c>
      <c r="AV267" s="6">
        <v>0</v>
      </c>
      <c r="AW267" s="6">
        <v>47.945613156076433</v>
      </c>
      <c r="AX267" s="7">
        <v>2809.2445689339588</v>
      </c>
    </row>
    <row r="268" spans="1:50" x14ac:dyDescent="0.2">
      <c r="A268" s="5">
        <v>0</v>
      </c>
      <c r="B268" s="6">
        <v>6.0003260683060944</v>
      </c>
      <c r="C268" s="6">
        <v>105.13794626974868</v>
      </c>
      <c r="D268" s="6">
        <v>0</v>
      </c>
      <c r="E268" s="6">
        <v>327.11314493089276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10.179552564896312</v>
      </c>
      <c r="L268" s="6">
        <v>745.71764334303998</v>
      </c>
      <c r="M268" s="6">
        <v>0</v>
      </c>
      <c r="N268" s="6">
        <v>120.85594972555873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254.01484784220384</v>
      </c>
      <c r="V268" s="6">
        <v>46.558490663474913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292.21513015698156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21.660163923711934</v>
      </c>
      <c r="AR268" s="6">
        <v>74.318830440301554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7">
        <v>0</v>
      </c>
    </row>
    <row r="269" spans="1:50" x14ac:dyDescent="0.2">
      <c r="A269" s="5">
        <v>229.7545168934148</v>
      </c>
      <c r="B269" s="6">
        <v>41.926338103646685</v>
      </c>
      <c r="C269" s="6">
        <v>0</v>
      </c>
      <c r="D269" s="6">
        <v>61.904064749128338</v>
      </c>
      <c r="E269" s="6">
        <v>0</v>
      </c>
      <c r="F269" s="6">
        <v>157.55412112917702</v>
      </c>
      <c r="G269" s="6">
        <v>151.22878908873508</v>
      </c>
      <c r="H269" s="6">
        <v>119.69833199571804</v>
      </c>
      <c r="I269" s="6">
        <v>389.03259832256435</v>
      </c>
      <c r="J269" s="6">
        <v>295.74845030654069</v>
      </c>
      <c r="K269" s="6">
        <v>0</v>
      </c>
      <c r="L269" s="6">
        <v>9.0515334632032136</v>
      </c>
      <c r="M269" s="6">
        <v>27.204115626253042</v>
      </c>
      <c r="N269" s="6">
        <v>0</v>
      </c>
      <c r="O269" s="6">
        <v>107.39256583553015</v>
      </c>
      <c r="P269" s="6">
        <v>89.64166519194805</v>
      </c>
      <c r="Q269" s="6">
        <v>162.51387790551371</v>
      </c>
      <c r="R269" s="6">
        <v>666.78664666762734</v>
      </c>
      <c r="S269" s="6">
        <v>118.23417314493599</v>
      </c>
      <c r="T269" s="6">
        <v>0</v>
      </c>
      <c r="U269" s="6">
        <v>0</v>
      </c>
      <c r="V269" s="6">
        <v>0</v>
      </c>
      <c r="W269" s="6">
        <v>0</v>
      </c>
      <c r="X269" s="6">
        <v>57.887346289259312</v>
      </c>
      <c r="Y269" s="6">
        <v>0</v>
      </c>
      <c r="Z269" s="6">
        <v>0</v>
      </c>
      <c r="AA269" s="6">
        <v>109.13955683239419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371.29186920364691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48.941916086149831</v>
      </c>
      <c r="AR269" s="6">
        <v>0</v>
      </c>
      <c r="AS269" s="6">
        <v>207.83889738537755</v>
      </c>
      <c r="AT269" s="6">
        <v>0</v>
      </c>
      <c r="AU269" s="6">
        <v>0</v>
      </c>
      <c r="AV269" s="6">
        <v>0</v>
      </c>
      <c r="AW269" s="6">
        <v>0</v>
      </c>
      <c r="AX269" s="7">
        <v>0</v>
      </c>
    </row>
    <row r="270" spans="1:50" x14ac:dyDescent="0.2">
      <c r="A270" s="5">
        <v>30.271892956975989</v>
      </c>
      <c r="B270" s="6">
        <v>76.869695133505957</v>
      </c>
      <c r="C270" s="6">
        <v>0</v>
      </c>
      <c r="D270" s="6">
        <v>108.9116264388158</v>
      </c>
      <c r="E270" s="6">
        <v>0</v>
      </c>
      <c r="F270" s="6">
        <v>0</v>
      </c>
      <c r="G270" s="6">
        <v>51.526284074823707</v>
      </c>
      <c r="H270" s="6">
        <v>0</v>
      </c>
      <c r="I270" s="6">
        <v>0</v>
      </c>
      <c r="J270" s="6">
        <v>0</v>
      </c>
      <c r="K270" s="6">
        <v>0</v>
      </c>
      <c r="L270" s="6">
        <v>83.583574109038636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16.769505635197675</v>
      </c>
      <c r="T270" s="6">
        <v>0</v>
      </c>
      <c r="U270" s="6">
        <v>242.69162345321729</v>
      </c>
      <c r="V270" s="6">
        <v>17.89115731421316</v>
      </c>
      <c r="W270" s="6">
        <v>22.61445442548893</v>
      </c>
      <c r="X270" s="6">
        <v>0</v>
      </c>
      <c r="Y270" s="6">
        <v>0</v>
      </c>
      <c r="Z270" s="6">
        <v>40.091125079075937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35.472263894274874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254.61815497721864</v>
      </c>
      <c r="AN270" s="6">
        <v>0</v>
      </c>
      <c r="AO270" s="6">
        <v>0</v>
      </c>
      <c r="AP270" s="6">
        <v>122.45377189686087</v>
      </c>
      <c r="AQ270" s="6">
        <v>0</v>
      </c>
      <c r="AR270" s="6">
        <v>207.78565693368228</v>
      </c>
      <c r="AS270" s="6">
        <v>0</v>
      </c>
      <c r="AT270" s="6">
        <v>171.85155443752865</v>
      </c>
      <c r="AU270" s="6">
        <v>0</v>
      </c>
      <c r="AV270" s="6">
        <v>0</v>
      </c>
      <c r="AW270" s="6">
        <v>0</v>
      </c>
      <c r="AX270" s="7">
        <v>0</v>
      </c>
    </row>
    <row r="271" spans="1:50" x14ac:dyDescent="0.2">
      <c r="A271" s="5">
        <v>13.469019515014224</v>
      </c>
      <c r="B271" s="6">
        <v>0</v>
      </c>
      <c r="C271" s="6">
        <v>0</v>
      </c>
      <c r="D271" s="6">
        <v>0</v>
      </c>
      <c r="E271" s="6">
        <v>0</v>
      </c>
      <c r="F271" s="6">
        <v>39.991523543055791</v>
      </c>
      <c r="G271" s="6">
        <v>0</v>
      </c>
      <c r="H271" s="6">
        <v>0</v>
      </c>
      <c r="I271" s="6">
        <v>0</v>
      </c>
      <c r="J271" s="6">
        <v>268.27459227937561</v>
      </c>
      <c r="K271" s="6">
        <v>0</v>
      </c>
      <c r="L271" s="6">
        <v>0</v>
      </c>
      <c r="M271" s="6">
        <v>73.894085781448666</v>
      </c>
      <c r="N271" s="6">
        <v>41.197229295080433</v>
      </c>
      <c r="O271" s="6">
        <v>142.32634425928381</v>
      </c>
      <c r="P271" s="6">
        <v>0</v>
      </c>
      <c r="Q271" s="6">
        <v>255.29481729581858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519.20431070783752</v>
      </c>
      <c r="AB271" s="6">
        <v>0</v>
      </c>
      <c r="AC271" s="6">
        <v>0</v>
      </c>
      <c r="AD271" s="6">
        <v>0</v>
      </c>
      <c r="AE271" s="6">
        <v>83.030205311947157</v>
      </c>
      <c r="AF271" s="6">
        <v>0</v>
      </c>
      <c r="AG271" s="6">
        <v>0</v>
      </c>
      <c r="AH271" s="6">
        <v>0</v>
      </c>
      <c r="AI271" s="6">
        <v>520.51393886469077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107.83553588254699</v>
      </c>
      <c r="AR271" s="6">
        <v>147.7710405952439</v>
      </c>
      <c r="AS271" s="6">
        <v>83.652878949018032</v>
      </c>
      <c r="AT271" s="6">
        <v>25.970233101431859</v>
      </c>
      <c r="AU271" s="6">
        <v>0</v>
      </c>
      <c r="AV271" s="6">
        <v>0</v>
      </c>
      <c r="AW271" s="6">
        <v>0</v>
      </c>
      <c r="AX271" s="7">
        <v>0</v>
      </c>
    </row>
    <row r="272" spans="1:50" x14ac:dyDescent="0.2">
      <c r="A272" s="5">
        <v>0</v>
      </c>
      <c r="B272" s="6">
        <v>0</v>
      </c>
      <c r="C272" s="6">
        <v>0</v>
      </c>
      <c r="D272" s="6">
        <v>185.16424207006776</v>
      </c>
      <c r="E272" s="6">
        <v>0</v>
      </c>
      <c r="F272" s="6">
        <v>83.554718121033147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88.371116679413717</v>
      </c>
      <c r="M272" s="6">
        <v>0</v>
      </c>
      <c r="N272" s="6">
        <v>0</v>
      </c>
      <c r="O272" s="6">
        <v>0</v>
      </c>
      <c r="P272" s="6">
        <v>0</v>
      </c>
      <c r="Q272" s="6">
        <v>158.53715663572029</v>
      </c>
      <c r="R272" s="6">
        <v>0</v>
      </c>
      <c r="S272" s="6">
        <v>0</v>
      </c>
      <c r="T272" s="6">
        <v>159.85611292947488</v>
      </c>
      <c r="U272" s="6">
        <v>46.238905541620625</v>
      </c>
      <c r="V272" s="6">
        <v>0</v>
      </c>
      <c r="W272" s="6">
        <v>0</v>
      </c>
      <c r="X272" s="6">
        <v>0</v>
      </c>
      <c r="Y272" s="6">
        <v>60.211473291502898</v>
      </c>
      <c r="Z272" s="6">
        <v>175.49007717850691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180.79604679114846</v>
      </c>
      <c r="AI272" s="6">
        <v>36.076120528818137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5.2849723088188512</v>
      </c>
      <c r="AQ272" s="6">
        <v>0</v>
      </c>
      <c r="AR272" s="6">
        <v>0</v>
      </c>
      <c r="AS272" s="6">
        <v>67.892527128309212</v>
      </c>
      <c r="AT272" s="6">
        <v>0</v>
      </c>
      <c r="AU272" s="6">
        <v>0</v>
      </c>
      <c r="AV272" s="6">
        <v>0</v>
      </c>
      <c r="AW272" s="6">
        <v>0</v>
      </c>
      <c r="AX272" s="7">
        <v>81.664993593954478</v>
      </c>
    </row>
    <row r="273" spans="1:50" x14ac:dyDescent="0.2">
      <c r="A273" s="5">
        <v>336.43966846448166</v>
      </c>
      <c r="B273" s="6">
        <v>0</v>
      </c>
      <c r="C273" s="6">
        <v>0</v>
      </c>
      <c r="D273" s="6">
        <v>0</v>
      </c>
      <c r="E273" s="6">
        <v>194.03906009120101</v>
      </c>
      <c r="F273" s="6">
        <v>0</v>
      </c>
      <c r="G273" s="6">
        <v>0</v>
      </c>
      <c r="H273" s="6">
        <v>80.263845835881511</v>
      </c>
      <c r="I273" s="6">
        <v>0</v>
      </c>
      <c r="J273" s="6">
        <v>0</v>
      </c>
      <c r="K273" s="6">
        <v>0</v>
      </c>
      <c r="L273" s="6">
        <v>24.940068012404481</v>
      </c>
      <c r="M273" s="6">
        <v>23.579494894472646</v>
      </c>
      <c r="N273" s="6">
        <v>0</v>
      </c>
      <c r="O273" s="6">
        <v>0</v>
      </c>
      <c r="P273" s="6">
        <v>0</v>
      </c>
      <c r="Q273" s="6">
        <v>34.620685598568343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15.545069784722727</v>
      </c>
      <c r="Y273" s="6">
        <v>23.250487763352339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2.4365071618262846</v>
      </c>
      <c r="AP273" s="6">
        <v>0</v>
      </c>
      <c r="AQ273" s="6">
        <v>96.046827784745801</v>
      </c>
      <c r="AR273" s="6">
        <v>0</v>
      </c>
      <c r="AS273" s="6">
        <v>277.25322868193371</v>
      </c>
      <c r="AT273" s="6">
        <v>28.89998398419857</v>
      </c>
      <c r="AU273" s="6">
        <v>0</v>
      </c>
      <c r="AV273" s="6">
        <v>0</v>
      </c>
      <c r="AW273" s="6">
        <v>0</v>
      </c>
      <c r="AX273" s="7">
        <v>0</v>
      </c>
    </row>
    <row r="274" spans="1:50" x14ac:dyDescent="0.2">
      <c r="A274" s="5">
        <v>0</v>
      </c>
      <c r="B274" s="6">
        <v>0</v>
      </c>
      <c r="C274" s="6">
        <v>0</v>
      </c>
      <c r="D274" s="6">
        <v>213.66569680371686</v>
      </c>
      <c r="E274" s="6">
        <v>112.50417798287253</v>
      </c>
      <c r="F274" s="6">
        <v>0</v>
      </c>
      <c r="G274" s="6">
        <v>0</v>
      </c>
      <c r="H274" s="6">
        <v>0</v>
      </c>
      <c r="I274" s="6">
        <v>410.3700077093531</v>
      </c>
      <c r="J274" s="6">
        <v>17.657918596794843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141.40027851205468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30.510957640066408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7">
        <v>18.867826206266272</v>
      </c>
    </row>
    <row r="275" spans="1:50" x14ac:dyDescent="0.2">
      <c r="A275" s="5">
        <v>141.54500276599174</v>
      </c>
      <c r="B275" s="6">
        <v>0</v>
      </c>
      <c r="C275" s="6">
        <v>268.86339132067769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67.633598198861819</v>
      </c>
      <c r="L275" s="6">
        <v>42.621595393369262</v>
      </c>
      <c r="M275" s="6">
        <v>0</v>
      </c>
      <c r="N275" s="6">
        <v>0</v>
      </c>
      <c r="O275" s="6">
        <v>0</v>
      </c>
      <c r="P275" s="6">
        <v>0</v>
      </c>
      <c r="Q275" s="6">
        <v>20.365822770780596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204.6864211938223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41.31891716988639</v>
      </c>
      <c r="AQ275" s="6">
        <v>79.108152493154648</v>
      </c>
      <c r="AR275" s="6">
        <v>0</v>
      </c>
      <c r="AS275" s="6">
        <v>0</v>
      </c>
      <c r="AT275" s="6">
        <v>0</v>
      </c>
      <c r="AU275" s="6">
        <v>0</v>
      </c>
      <c r="AV275" s="6">
        <v>23.826007891561858</v>
      </c>
      <c r="AW275" s="6">
        <v>0</v>
      </c>
      <c r="AX275" s="7">
        <v>0</v>
      </c>
    </row>
    <row r="276" spans="1:50" x14ac:dyDescent="0.2">
      <c r="A276" s="5">
        <v>0</v>
      </c>
      <c r="B276" s="6">
        <v>0</v>
      </c>
      <c r="C276" s="6">
        <v>0</v>
      </c>
      <c r="D276" s="6">
        <v>0</v>
      </c>
      <c r="E276" s="6">
        <v>0</v>
      </c>
      <c r="F276" s="6">
        <v>76.512189031387607</v>
      </c>
      <c r="G276" s="6">
        <v>0</v>
      </c>
      <c r="H276" s="6">
        <v>0</v>
      </c>
      <c r="I276" s="6">
        <v>106.27896812027439</v>
      </c>
      <c r="J276" s="6">
        <v>70.912938666087484</v>
      </c>
      <c r="K276" s="6">
        <v>0</v>
      </c>
      <c r="L276" s="6">
        <v>0</v>
      </c>
      <c r="M276" s="6">
        <v>7.2780182478777533</v>
      </c>
      <c r="N276" s="6">
        <v>123.23358113598078</v>
      </c>
      <c r="O276" s="6">
        <v>4.3792431830474925</v>
      </c>
      <c r="P276" s="6">
        <v>26.799134059448534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18.233696835103274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2.5840294673125754</v>
      </c>
      <c r="AX276" s="7">
        <v>54.467873070549103</v>
      </c>
    </row>
    <row r="277" spans="1:50" x14ac:dyDescent="0.2">
      <c r="A277" s="5">
        <v>0</v>
      </c>
      <c r="B277" s="6">
        <v>0</v>
      </c>
      <c r="C277" s="6">
        <v>210.1441042254778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2.8505905113470362</v>
      </c>
      <c r="U277" s="6">
        <v>100.80980504742638</v>
      </c>
      <c r="V277" s="6">
        <v>3000</v>
      </c>
      <c r="W277" s="6">
        <v>0</v>
      </c>
      <c r="X277" s="6">
        <v>432.15288933670536</v>
      </c>
      <c r="Y277" s="6">
        <v>93.024656049597525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90.316307682391198</v>
      </c>
      <c r="AP277" s="6">
        <v>0</v>
      </c>
      <c r="AQ277" s="6">
        <v>0</v>
      </c>
      <c r="AR277" s="6">
        <v>0</v>
      </c>
      <c r="AS277" s="6">
        <v>10.443293511138563</v>
      </c>
      <c r="AT277" s="6">
        <v>0</v>
      </c>
      <c r="AU277" s="6">
        <v>45.243586003262408</v>
      </c>
      <c r="AV277" s="6">
        <v>0</v>
      </c>
      <c r="AW277" s="6">
        <v>26.382783050362377</v>
      </c>
      <c r="AX277" s="7">
        <v>0</v>
      </c>
    </row>
    <row r="278" spans="1:50" x14ac:dyDescent="0.2">
      <c r="A278" s="5">
        <v>0</v>
      </c>
      <c r="B278" s="6">
        <v>0</v>
      </c>
      <c r="C278" s="6">
        <v>0</v>
      </c>
      <c r="D278" s="6">
        <v>0</v>
      </c>
      <c r="E278" s="6">
        <v>189.84493402219914</v>
      </c>
      <c r="F278" s="6">
        <v>0</v>
      </c>
      <c r="G278" s="6">
        <v>0</v>
      </c>
      <c r="H278" s="6">
        <v>0</v>
      </c>
      <c r="I278" s="6">
        <v>0</v>
      </c>
      <c r="J278" s="6">
        <v>1.9296356212989849</v>
      </c>
      <c r="K278" s="6">
        <v>0</v>
      </c>
      <c r="L278" s="6">
        <v>0</v>
      </c>
      <c r="M278" s="6">
        <v>29.284164254202096</v>
      </c>
      <c r="N278" s="6">
        <v>5.4158672064068014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9.9796826889401018</v>
      </c>
      <c r="AS278" s="6">
        <v>0</v>
      </c>
      <c r="AT278" s="6">
        <v>0</v>
      </c>
      <c r="AU278" s="6">
        <v>456.97397187517754</v>
      </c>
      <c r="AV278" s="6">
        <v>0</v>
      </c>
      <c r="AW278" s="6">
        <v>0</v>
      </c>
      <c r="AX278" s="7">
        <v>0</v>
      </c>
    </row>
    <row r="279" spans="1:50" x14ac:dyDescent="0.2">
      <c r="A279" s="5">
        <v>0</v>
      </c>
      <c r="B279" s="6">
        <v>101.04869126158565</v>
      </c>
      <c r="C279" s="6">
        <v>37.651795371878052</v>
      </c>
      <c r="D279" s="6">
        <v>100.83728110946095</v>
      </c>
      <c r="E279" s="6">
        <v>0</v>
      </c>
      <c r="F279" s="6">
        <v>32.651822121985333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31.776044270739931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7">
        <v>0</v>
      </c>
    </row>
    <row r="280" spans="1:50" x14ac:dyDescent="0.2">
      <c r="A280" s="5">
        <v>3000</v>
      </c>
      <c r="B280" s="6">
        <v>0</v>
      </c>
      <c r="C280" s="6">
        <v>1058.4629775654535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50.210388278120263</v>
      </c>
      <c r="J280" s="6">
        <v>4.2624391947238109</v>
      </c>
      <c r="K280" s="6">
        <v>211.18047080114638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106.32850562340673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35.201439921390374</v>
      </c>
      <c r="AX280" s="7">
        <v>0</v>
      </c>
    </row>
    <row r="281" spans="1:50" x14ac:dyDescent="0.2">
      <c r="A281" s="5">
        <v>0</v>
      </c>
      <c r="B281" s="6">
        <v>82.354311334000158</v>
      </c>
      <c r="C281" s="6">
        <v>0</v>
      </c>
      <c r="D281" s="6">
        <v>27.838210721211908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83.207409823982744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66.81289942127114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20.785910401937144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7">
        <v>0</v>
      </c>
    </row>
    <row r="282" spans="1:50" x14ac:dyDescent="0.2">
      <c r="A282" s="5">
        <v>259.53012592318146</v>
      </c>
      <c r="B282" s="6">
        <v>3.6998563930774253</v>
      </c>
      <c r="C282" s="6">
        <v>0</v>
      </c>
      <c r="D282" s="6">
        <v>0</v>
      </c>
      <c r="E282" s="6">
        <v>0</v>
      </c>
      <c r="F282" s="6">
        <v>210.74138758527806</v>
      </c>
      <c r="G282" s="6">
        <v>505.80914728384141</v>
      </c>
      <c r="H282" s="6">
        <v>9.851616524941619</v>
      </c>
      <c r="I282" s="6">
        <v>3000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79.142434563177176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234.45173672280953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7">
        <v>0</v>
      </c>
    </row>
    <row r="283" spans="1:50" x14ac:dyDescent="0.2">
      <c r="A283" s="5">
        <v>104.253457936009</v>
      </c>
      <c r="B283" s="6">
        <v>0</v>
      </c>
      <c r="C283" s="6">
        <v>212.5899006847967</v>
      </c>
      <c r="D283" s="6">
        <v>0</v>
      </c>
      <c r="E283" s="6">
        <v>0</v>
      </c>
      <c r="F283" s="6">
        <v>46.761371662727925</v>
      </c>
      <c r="G283" s="6">
        <v>0</v>
      </c>
      <c r="H283" s="6">
        <v>170.72809495871479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7">
        <v>0</v>
      </c>
    </row>
    <row r="284" spans="1:50" x14ac:dyDescent="0.2">
      <c r="A284" s="5">
        <v>0</v>
      </c>
      <c r="B284" s="6">
        <v>0</v>
      </c>
      <c r="C284" s="6">
        <v>496.61063931836406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69.344853364332721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164.25018007718745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7">
        <v>0</v>
      </c>
    </row>
    <row r="285" spans="1:50" x14ac:dyDescent="0.2">
      <c r="A285" s="5">
        <v>0</v>
      </c>
      <c r="B285" s="6">
        <v>60.572946693604081</v>
      </c>
      <c r="C285" s="6">
        <v>0</v>
      </c>
      <c r="D285" s="6">
        <v>0</v>
      </c>
      <c r="E285" s="6">
        <v>11.142584643403552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6.6462011410790183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7">
        <v>0</v>
      </c>
    </row>
    <row r="286" spans="1:50" x14ac:dyDescent="0.2">
      <c r="A286" s="5">
        <v>0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19.225310684754277</v>
      </c>
      <c r="L286" s="6">
        <v>221.80118266528098</v>
      </c>
      <c r="M286" s="6">
        <v>70.564031184612304</v>
      </c>
      <c r="N286" s="6">
        <v>0</v>
      </c>
      <c r="O286" s="6">
        <v>57.623607184438242</v>
      </c>
      <c r="P286" s="6">
        <v>0</v>
      </c>
      <c r="Q286" s="6">
        <v>0</v>
      </c>
      <c r="R286" s="6">
        <v>19.200512000744766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7">
        <v>0</v>
      </c>
    </row>
    <row r="287" spans="1:50" x14ac:dyDescent="0.2">
      <c r="A287" s="5">
        <v>654.84492440491749</v>
      </c>
      <c r="B287" s="6">
        <v>0</v>
      </c>
      <c r="C287" s="6">
        <v>0</v>
      </c>
      <c r="D287" s="6">
        <v>22.892428063276384</v>
      </c>
      <c r="E287" s="6">
        <v>0</v>
      </c>
      <c r="F287" s="6">
        <v>1.002778636011044</v>
      </c>
      <c r="G287" s="6">
        <v>0</v>
      </c>
      <c r="H287" s="6">
        <v>0</v>
      </c>
      <c r="I287" s="6">
        <v>43.790380047574217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21.060382884082173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228.90501496754769</v>
      </c>
      <c r="AR287" s="6">
        <v>0</v>
      </c>
      <c r="AS287" s="6">
        <v>0</v>
      </c>
      <c r="AT287" s="6">
        <v>131.93965169910871</v>
      </c>
      <c r="AU287" s="6">
        <v>0</v>
      </c>
      <c r="AV287" s="6">
        <v>0</v>
      </c>
      <c r="AW287" s="6">
        <v>0</v>
      </c>
      <c r="AX287" s="7">
        <v>0</v>
      </c>
    </row>
    <row r="288" spans="1:50" x14ac:dyDescent="0.2">
      <c r="A288" s="5">
        <v>0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36.649569214047006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3000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23.298112126285105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7">
        <v>0</v>
      </c>
    </row>
    <row r="289" spans="1:56" x14ac:dyDescent="0.2">
      <c r="A289" s="5">
        <v>97.670545188819688</v>
      </c>
      <c r="B289" s="6">
        <v>0</v>
      </c>
      <c r="C289" s="6">
        <v>331.39979777503413</v>
      </c>
      <c r="D289" s="6">
        <v>553.60275961307661</v>
      </c>
      <c r="E289" s="6">
        <v>0</v>
      </c>
      <c r="F289" s="6">
        <v>71.827732608264341</v>
      </c>
      <c r="G289" s="6">
        <v>63.865574454046509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174.52895543966724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7">
        <v>0</v>
      </c>
    </row>
    <row r="290" spans="1:56" x14ac:dyDescent="0.2">
      <c r="A290" s="5">
        <v>0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29.152866052657828</v>
      </c>
      <c r="K290" s="6">
        <v>26.205164044782578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3.0686487854572988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7">
        <v>3000</v>
      </c>
    </row>
    <row r="291" spans="1:56" x14ac:dyDescent="0.2">
      <c r="A291" s="5">
        <v>125.57777601105909</v>
      </c>
      <c r="B291" s="6">
        <v>0</v>
      </c>
      <c r="C291" s="6">
        <v>0</v>
      </c>
      <c r="D291" s="6">
        <v>0</v>
      </c>
      <c r="E291" s="6">
        <v>387.84700442638268</v>
      </c>
      <c r="F291" s="6">
        <v>199.28790971989292</v>
      </c>
      <c r="G291" s="6">
        <v>950.64699456798326</v>
      </c>
      <c r="H291" s="6">
        <v>0</v>
      </c>
      <c r="I291" s="6">
        <v>0</v>
      </c>
      <c r="J291" s="6">
        <v>0</v>
      </c>
      <c r="K291" s="6">
        <v>0</v>
      </c>
      <c r="L291" s="6">
        <v>392.90900341542874</v>
      </c>
      <c r="M291" s="6">
        <v>122.51175513049066</v>
      </c>
      <c r="N291" s="6">
        <v>0</v>
      </c>
      <c r="O291" s="6">
        <v>0</v>
      </c>
      <c r="P291" s="6">
        <v>0</v>
      </c>
      <c r="Q291" s="6">
        <v>72.925777431282768</v>
      </c>
      <c r="R291" s="6">
        <v>37.751794030043129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7">
        <v>3000</v>
      </c>
    </row>
    <row r="292" spans="1:56" x14ac:dyDescent="0.2">
      <c r="A292" s="5">
        <v>14.432448131286947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71.076136192351441</v>
      </c>
      <c r="L292" s="6">
        <v>116.32256201805239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1491.8567701227125</v>
      </c>
      <c r="AA292" s="6">
        <v>2752.1209157622193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136.88075403957646</v>
      </c>
      <c r="AW292" s="6">
        <v>0</v>
      </c>
      <c r="AX292" s="7">
        <v>0</v>
      </c>
    </row>
    <row r="293" spans="1:56" x14ac:dyDescent="0.2">
      <c r="A293" s="5">
        <v>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78.496030258682822</v>
      </c>
      <c r="Q293" s="6">
        <v>116.9097396825573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7">
        <v>0</v>
      </c>
    </row>
    <row r="294" spans="1:56" x14ac:dyDescent="0.2">
      <c r="A294" s="5">
        <v>0</v>
      </c>
      <c r="B294" s="6">
        <v>0</v>
      </c>
      <c r="C294" s="6">
        <v>0</v>
      </c>
      <c r="D294" s="6">
        <v>0</v>
      </c>
      <c r="E294" s="6">
        <v>14.361252110950318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7">
        <v>0</v>
      </c>
    </row>
    <row r="295" spans="1:56" x14ac:dyDescent="0.2">
      <c r="A295" s="5">
        <v>0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3000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7">
        <v>0</v>
      </c>
    </row>
    <row r="296" spans="1:56" x14ac:dyDescent="0.2">
      <c r="A296" s="5">
        <v>0</v>
      </c>
      <c r="B296" s="6">
        <v>0</v>
      </c>
      <c r="C296" s="6">
        <v>0</v>
      </c>
      <c r="D296" s="6">
        <v>0</v>
      </c>
      <c r="E296" s="6">
        <v>146.13517464301731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39.904649520437943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3000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7">
        <v>0</v>
      </c>
    </row>
    <row r="297" spans="1:56" x14ac:dyDescent="0.2">
      <c r="A297" s="5">
        <v>29.72666734469567</v>
      </c>
      <c r="B297" s="6">
        <v>0</v>
      </c>
      <c r="C297" s="6">
        <v>0</v>
      </c>
      <c r="D297" s="6">
        <v>193.16148576271553</v>
      </c>
      <c r="E297" s="6">
        <v>629.96418754699516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58.327478426332164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151.41447017105884</v>
      </c>
      <c r="Z297" s="6">
        <v>0</v>
      </c>
      <c r="AA297" s="6">
        <v>46.045385541235191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7">
        <v>0</v>
      </c>
      <c r="BA297" s="13" t="s">
        <v>2</v>
      </c>
      <c r="BB297" s="13" t="s">
        <v>3</v>
      </c>
      <c r="BC297" s="13"/>
      <c r="BD297" s="13"/>
    </row>
    <row r="298" spans="1:56" x14ac:dyDescent="0.2">
      <c r="A298" s="5">
        <v>0</v>
      </c>
      <c r="B298" s="6">
        <v>0</v>
      </c>
      <c r="C298" s="6">
        <v>0</v>
      </c>
      <c r="D298" s="6">
        <v>0</v>
      </c>
      <c r="E298" s="6">
        <v>86.865834685148457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105.82145646401159</v>
      </c>
      <c r="V298" s="6">
        <v>32.910538097251447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7">
        <v>0</v>
      </c>
      <c r="BA298" s="13">
        <f>AVERAGE(G251:AK280)</f>
        <v>62.241010685545049</v>
      </c>
      <c r="BB298" s="13" t="s">
        <v>4</v>
      </c>
      <c r="BC298" s="13"/>
      <c r="BD298" s="13"/>
    </row>
    <row r="299" spans="1:56" x14ac:dyDescent="0.2">
      <c r="A299" s="5">
        <v>172.40435104445942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622.08488184916814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236.12083799559741</v>
      </c>
      <c r="U299" s="6">
        <v>17.167121963357204</v>
      </c>
      <c r="V299" s="6">
        <v>0</v>
      </c>
      <c r="W299" s="6">
        <v>0</v>
      </c>
      <c r="X299" s="6">
        <v>2.2745629829842073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7">
        <v>0</v>
      </c>
      <c r="BA299" s="13" t="s">
        <v>5</v>
      </c>
      <c r="BB299" s="13" t="s">
        <v>6</v>
      </c>
      <c r="BC299" s="13" t="s">
        <v>7</v>
      </c>
      <c r="BD299" s="13" t="s">
        <v>6</v>
      </c>
    </row>
    <row r="300" spans="1:56" x14ac:dyDescent="0.2">
      <c r="A300" s="10">
        <v>0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287.85758615530631</v>
      </c>
      <c r="I300" s="11">
        <v>0</v>
      </c>
      <c r="J300" s="11">
        <v>0</v>
      </c>
      <c r="K300" s="11">
        <v>0</v>
      </c>
      <c r="L300" s="11">
        <v>32.866856736880436</v>
      </c>
      <c r="M300" s="11">
        <v>0</v>
      </c>
      <c r="N300" s="11">
        <v>0</v>
      </c>
      <c r="O300" s="11">
        <v>0</v>
      </c>
      <c r="P300" s="11">
        <v>163.0442717413307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148.9828417259896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2">
        <v>0</v>
      </c>
      <c r="BA300" s="13">
        <f>31*31*64*50*10^(-12)</f>
        <v>3.0751999999999998E-6</v>
      </c>
      <c r="BB300" s="13" t="s">
        <v>8</v>
      </c>
      <c r="BC300" s="13">
        <f>BA298*BA300</f>
        <v>1.9140355606018811E-4</v>
      </c>
      <c r="BD300" s="13" t="s">
        <v>9</v>
      </c>
    </row>
    <row r="301" spans="1:56" x14ac:dyDescent="0.2">
      <c r="A301" s="1">
        <v>0</v>
      </c>
      <c r="B301" s="2">
        <v>0</v>
      </c>
      <c r="C301" s="2">
        <v>0</v>
      </c>
      <c r="D301" s="2">
        <v>0</v>
      </c>
      <c r="E301" s="2">
        <v>17.122973448531866</v>
      </c>
      <c r="F301" s="2">
        <v>0</v>
      </c>
      <c r="G301" s="2">
        <v>0</v>
      </c>
      <c r="H301" s="2">
        <v>0</v>
      </c>
      <c r="I301" s="2">
        <v>136.25054131537036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61.63684358936689</v>
      </c>
      <c r="AC301" s="2">
        <v>0</v>
      </c>
      <c r="AD301" s="2">
        <v>0</v>
      </c>
      <c r="AE301" s="2">
        <v>188.52594361784486</v>
      </c>
      <c r="AF301" s="2">
        <v>622.05013872161044</v>
      </c>
      <c r="AG301" s="2">
        <v>6.9509499131486336</v>
      </c>
      <c r="AH301" s="2">
        <v>0</v>
      </c>
      <c r="AI301" s="2">
        <v>0</v>
      </c>
      <c r="AJ301" s="2">
        <v>0</v>
      </c>
      <c r="AK301" s="2">
        <v>0</v>
      </c>
      <c r="AL301" s="2">
        <v>26.522266600852163</v>
      </c>
      <c r="AM301" s="2">
        <v>80.84490311349964</v>
      </c>
      <c r="AN301" s="2">
        <v>0</v>
      </c>
      <c r="AO301" s="2">
        <v>0</v>
      </c>
      <c r="AP301" s="2">
        <v>0</v>
      </c>
      <c r="AQ301" s="2">
        <v>218.04704647349854</v>
      </c>
      <c r="AR301" s="2">
        <v>11.68304526373322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5">
        <v>0.19693399552716073</v>
      </c>
      <c r="B302" s="6">
        <v>54.789225911436915</v>
      </c>
      <c r="C302" s="6">
        <v>176.28503193695587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45.169002409876612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22.43492727054263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4.0937117923781443</v>
      </c>
      <c r="AD302" s="6">
        <v>0</v>
      </c>
      <c r="AE302" s="6">
        <v>0</v>
      </c>
      <c r="AF302" s="6">
        <v>0</v>
      </c>
      <c r="AG302" s="6">
        <v>92.669637065753705</v>
      </c>
      <c r="AH302" s="6">
        <v>0</v>
      </c>
      <c r="AI302" s="6">
        <v>0</v>
      </c>
      <c r="AJ302" s="6">
        <v>0</v>
      </c>
      <c r="AK302" s="6">
        <v>130.22009871353293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38.071944310012896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7">
        <v>0</v>
      </c>
    </row>
    <row r="303" spans="1:56" x14ac:dyDescent="0.2">
      <c r="A303" s="5">
        <v>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15.218781725488952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189.93636459217441</v>
      </c>
      <c r="T303" s="6">
        <v>94.050952585203959</v>
      </c>
      <c r="U303" s="6">
        <v>0</v>
      </c>
      <c r="V303" s="6">
        <v>0</v>
      </c>
      <c r="W303" s="6">
        <v>149.58533293949949</v>
      </c>
      <c r="X303" s="6">
        <v>0</v>
      </c>
      <c r="Y303" s="6">
        <v>38.741279562657382</v>
      </c>
      <c r="Z303" s="6">
        <v>0</v>
      </c>
      <c r="AA303" s="6">
        <v>0</v>
      </c>
      <c r="AB303" s="6">
        <v>0</v>
      </c>
      <c r="AC303" s="6">
        <v>41.438591217832254</v>
      </c>
      <c r="AD303" s="6">
        <v>0</v>
      </c>
      <c r="AE303" s="6">
        <v>0</v>
      </c>
      <c r="AF303" s="6">
        <v>370.76484569342665</v>
      </c>
      <c r="AG303" s="6">
        <v>95.880613675701625</v>
      </c>
      <c r="AH303" s="6">
        <v>0</v>
      </c>
      <c r="AI303" s="6">
        <v>0</v>
      </c>
      <c r="AJ303" s="6">
        <v>0</v>
      </c>
      <c r="AK303" s="6">
        <v>5.2653416869693501</v>
      </c>
      <c r="AL303" s="6">
        <v>0</v>
      </c>
      <c r="AM303" s="6">
        <v>109.70144963442635</v>
      </c>
      <c r="AN303" s="6">
        <v>0</v>
      </c>
      <c r="AO303" s="6">
        <v>0</v>
      </c>
      <c r="AP303" s="6">
        <v>243.15162035734284</v>
      </c>
      <c r="AQ303" s="6">
        <v>0</v>
      </c>
      <c r="AR303" s="6">
        <v>0</v>
      </c>
      <c r="AS303" s="6">
        <v>0</v>
      </c>
      <c r="AT303" s="6">
        <v>0</v>
      </c>
      <c r="AU303" s="6">
        <v>88.715862318959353</v>
      </c>
      <c r="AV303" s="6">
        <v>0</v>
      </c>
      <c r="AW303" s="6">
        <v>0</v>
      </c>
      <c r="AX303" s="7">
        <v>68.454841349523576</v>
      </c>
    </row>
    <row r="304" spans="1:56" x14ac:dyDescent="0.2">
      <c r="A304" s="5">
        <v>0</v>
      </c>
      <c r="B304" s="6">
        <v>0</v>
      </c>
      <c r="C304" s="6">
        <v>0</v>
      </c>
      <c r="D304" s="6">
        <v>28.981890727640803</v>
      </c>
      <c r="E304" s="6">
        <v>0</v>
      </c>
      <c r="F304" s="6">
        <v>0</v>
      </c>
      <c r="G304" s="6">
        <v>0</v>
      </c>
      <c r="H304" s="6">
        <v>0</v>
      </c>
      <c r="I304" s="6">
        <v>81.888428649843718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55.292046749098517</v>
      </c>
      <c r="P304" s="6">
        <v>321.77795553742089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117.3687091953957</v>
      </c>
      <c r="X304" s="6">
        <v>0</v>
      </c>
      <c r="Y304" s="6">
        <v>0</v>
      </c>
      <c r="Z304" s="6">
        <v>87.051695471041057</v>
      </c>
      <c r="AA304" s="6">
        <v>0</v>
      </c>
      <c r="AB304" s="6">
        <v>18.81761556975016</v>
      </c>
      <c r="AC304" s="6">
        <v>0</v>
      </c>
      <c r="AD304" s="6">
        <v>71.473405671079036</v>
      </c>
      <c r="AE304" s="6">
        <v>0</v>
      </c>
      <c r="AF304" s="6">
        <v>0</v>
      </c>
      <c r="AG304" s="6">
        <v>205.53155840397676</v>
      </c>
      <c r="AH304" s="6">
        <v>0</v>
      </c>
      <c r="AI304" s="6">
        <v>0</v>
      </c>
      <c r="AJ304" s="6">
        <v>37.678086168252321</v>
      </c>
      <c r="AK304" s="6">
        <v>0</v>
      </c>
      <c r="AL304" s="6">
        <v>0</v>
      </c>
      <c r="AM304" s="6">
        <v>111.14003500608078</v>
      </c>
      <c r="AN304" s="6">
        <v>0</v>
      </c>
      <c r="AO304" s="6">
        <v>589.8204264897081</v>
      </c>
      <c r="AP304" s="6">
        <v>0</v>
      </c>
      <c r="AQ304" s="6">
        <v>460.14052259228765</v>
      </c>
      <c r="AR304" s="6">
        <v>0</v>
      </c>
      <c r="AS304" s="6">
        <v>100.23559816960324</v>
      </c>
      <c r="AT304" s="6">
        <v>246.3350662258099</v>
      </c>
      <c r="AU304" s="6">
        <v>41.121894670908659</v>
      </c>
      <c r="AV304" s="6">
        <v>145.67207723121783</v>
      </c>
      <c r="AW304" s="6">
        <v>124.4587053868413</v>
      </c>
      <c r="AX304" s="7">
        <v>0</v>
      </c>
    </row>
    <row r="305" spans="1:50" x14ac:dyDescent="0.2">
      <c r="A305" s="5">
        <v>796.33898498631288</v>
      </c>
      <c r="B305" s="6">
        <v>52.384101991543048</v>
      </c>
      <c r="C305" s="6">
        <v>0</v>
      </c>
      <c r="D305" s="6">
        <v>0</v>
      </c>
      <c r="E305" s="6">
        <v>0</v>
      </c>
      <c r="F305" s="6">
        <v>0</v>
      </c>
      <c r="G305" s="6">
        <v>123.27508647923105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2.7743534068863482</v>
      </c>
      <c r="O305" s="6">
        <v>15.840204356475169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61.446663957917281</v>
      </c>
      <c r="W305" s="6">
        <v>0</v>
      </c>
      <c r="X305" s="6">
        <v>0</v>
      </c>
      <c r="Y305" s="6">
        <v>0</v>
      </c>
      <c r="Z305" s="6">
        <v>0</v>
      </c>
      <c r="AA305" s="6">
        <v>248.57758000208605</v>
      </c>
      <c r="AB305" s="6">
        <v>0</v>
      </c>
      <c r="AC305" s="6">
        <v>21.588937029487624</v>
      </c>
      <c r="AD305" s="6">
        <v>0</v>
      </c>
      <c r="AE305" s="6">
        <v>182.30019366085298</v>
      </c>
      <c r="AF305" s="6">
        <v>49.649982052315409</v>
      </c>
      <c r="AG305" s="6">
        <v>58.703177677174153</v>
      </c>
      <c r="AH305" s="6">
        <v>54.409854260610246</v>
      </c>
      <c r="AI305" s="6">
        <v>227.89553273687125</v>
      </c>
      <c r="AJ305" s="6">
        <v>28.023570238246975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40.842164895626865</v>
      </c>
      <c r="AQ305" s="6">
        <v>135.05128207533062</v>
      </c>
      <c r="AR305" s="6">
        <v>0</v>
      </c>
      <c r="AS305" s="6">
        <v>29.530058326411108</v>
      </c>
      <c r="AT305" s="6">
        <v>115.49460973793612</v>
      </c>
      <c r="AU305" s="6">
        <v>0</v>
      </c>
      <c r="AV305" s="6">
        <v>7.3524312745075804</v>
      </c>
      <c r="AW305" s="6">
        <v>0</v>
      </c>
      <c r="AX305" s="7">
        <v>0</v>
      </c>
    </row>
    <row r="306" spans="1:50" x14ac:dyDescent="0.2">
      <c r="A306" s="5">
        <v>0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15.872950988975845</v>
      </c>
      <c r="I306" s="6">
        <v>0</v>
      </c>
      <c r="J306" s="6">
        <v>0</v>
      </c>
      <c r="K306" s="6">
        <v>32.281575450482251</v>
      </c>
      <c r="L306" s="6">
        <v>0</v>
      </c>
      <c r="M306" s="6">
        <v>0</v>
      </c>
      <c r="N306" s="6">
        <v>155.93450303115833</v>
      </c>
      <c r="O306" s="6">
        <v>0</v>
      </c>
      <c r="P306" s="6">
        <v>0</v>
      </c>
      <c r="Q306" s="6">
        <v>0</v>
      </c>
      <c r="R306" s="6">
        <v>122.97789124854444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24.163748977095111</v>
      </c>
      <c r="Y306" s="6">
        <v>0</v>
      </c>
      <c r="Z306" s="6">
        <v>48.665642678869517</v>
      </c>
      <c r="AA306" s="6">
        <v>41.837382382424039</v>
      </c>
      <c r="AB306" s="6">
        <v>226.25417541918569</v>
      </c>
      <c r="AC306" s="6">
        <v>87.761568884452572</v>
      </c>
      <c r="AD306" s="6">
        <v>81.008083770092981</v>
      </c>
      <c r="AE306" s="6">
        <v>0</v>
      </c>
      <c r="AF306" s="6">
        <v>50.229404888618319</v>
      </c>
      <c r="AG306" s="6">
        <v>0</v>
      </c>
      <c r="AH306" s="6">
        <v>0</v>
      </c>
      <c r="AI306" s="6">
        <v>253.78980009698444</v>
      </c>
      <c r="AJ306" s="6">
        <v>0</v>
      </c>
      <c r="AK306" s="6">
        <v>0</v>
      </c>
      <c r="AL306" s="6">
        <v>124.13721355642565</v>
      </c>
      <c r="AM306" s="6">
        <v>0</v>
      </c>
      <c r="AN306" s="6">
        <v>82.706706124176435</v>
      </c>
      <c r="AO306" s="6">
        <v>88.901688806769926</v>
      </c>
      <c r="AP306" s="6">
        <v>0</v>
      </c>
      <c r="AQ306" s="6">
        <v>0</v>
      </c>
      <c r="AR306" s="6">
        <v>163.81605834053107</v>
      </c>
      <c r="AS306" s="6">
        <v>47.067233615306577</v>
      </c>
      <c r="AT306" s="6">
        <v>0</v>
      </c>
      <c r="AU306" s="6">
        <v>0</v>
      </c>
      <c r="AV306" s="6">
        <v>67.032133008201072</v>
      </c>
      <c r="AW306" s="6">
        <v>253.62640406789251</v>
      </c>
      <c r="AX306" s="7">
        <v>181.36856296722135</v>
      </c>
    </row>
    <row r="307" spans="1:50" x14ac:dyDescent="0.2">
      <c r="A307" s="5">
        <v>0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58.93411864950258</v>
      </c>
      <c r="Q307" s="6">
        <v>0</v>
      </c>
      <c r="R307" s="6">
        <v>64.833888180542544</v>
      </c>
      <c r="S307" s="6">
        <v>0</v>
      </c>
      <c r="T307" s="6">
        <v>0</v>
      </c>
      <c r="U307" s="6">
        <v>137.41274946062913</v>
      </c>
      <c r="V307" s="6">
        <v>60.024973315474654</v>
      </c>
      <c r="W307" s="6">
        <v>0</v>
      </c>
      <c r="X307" s="6">
        <v>69.530714573214482</v>
      </c>
      <c r="Y307" s="6">
        <v>125.01719167455531</v>
      </c>
      <c r="Z307" s="6">
        <v>83.547590692069207</v>
      </c>
      <c r="AA307" s="6">
        <v>62.522320602044601</v>
      </c>
      <c r="AB307" s="6">
        <v>0</v>
      </c>
      <c r="AC307" s="6">
        <v>0</v>
      </c>
      <c r="AD307" s="6">
        <v>18.775302091669801</v>
      </c>
      <c r="AE307" s="6">
        <v>0</v>
      </c>
      <c r="AF307" s="6">
        <v>71.167482553714763</v>
      </c>
      <c r="AG307" s="6">
        <v>0</v>
      </c>
      <c r="AH307" s="6">
        <v>29.31617837535714</v>
      </c>
      <c r="AI307" s="6">
        <v>0</v>
      </c>
      <c r="AJ307" s="6">
        <v>107.24966625722345</v>
      </c>
      <c r="AK307" s="6">
        <v>136.95261823951978</v>
      </c>
      <c r="AL307" s="6">
        <v>161.47499239410126</v>
      </c>
      <c r="AM307" s="6">
        <v>178.44463999954178</v>
      </c>
      <c r="AN307" s="6">
        <v>0</v>
      </c>
      <c r="AO307" s="6">
        <v>0</v>
      </c>
      <c r="AP307" s="6">
        <v>0</v>
      </c>
      <c r="AQ307" s="6">
        <v>141.35898976079125</v>
      </c>
      <c r="AR307" s="6">
        <v>0</v>
      </c>
      <c r="AS307" s="6">
        <v>0</v>
      </c>
      <c r="AT307" s="6">
        <v>574.69292986371647</v>
      </c>
      <c r="AU307" s="6">
        <v>605.43077654097533</v>
      </c>
      <c r="AV307" s="6">
        <v>0</v>
      </c>
      <c r="AW307" s="6">
        <v>0</v>
      </c>
      <c r="AX307" s="7">
        <v>111.9125014948072</v>
      </c>
    </row>
    <row r="308" spans="1:50" x14ac:dyDescent="0.2">
      <c r="A308" s="5">
        <v>0</v>
      </c>
      <c r="B308" s="6">
        <v>97.060052264376282</v>
      </c>
      <c r="C308" s="6">
        <v>1354.3433388193912</v>
      </c>
      <c r="D308" s="6">
        <v>3000</v>
      </c>
      <c r="E308" s="6">
        <v>262.89996490559361</v>
      </c>
      <c r="F308" s="6">
        <v>230.80706637556796</v>
      </c>
      <c r="G308" s="6">
        <v>120.87606247350595</v>
      </c>
      <c r="H308" s="6">
        <v>0</v>
      </c>
      <c r="I308" s="6">
        <v>0</v>
      </c>
      <c r="J308" s="6">
        <v>542.13594965076572</v>
      </c>
      <c r="K308" s="6">
        <v>0</v>
      </c>
      <c r="L308" s="6">
        <v>0</v>
      </c>
      <c r="M308" s="6">
        <v>0</v>
      </c>
      <c r="N308" s="6">
        <v>0</v>
      </c>
      <c r="O308" s="6">
        <v>174.75411592743694</v>
      </c>
      <c r="P308" s="6">
        <v>61.954800517646618</v>
      </c>
      <c r="Q308" s="6">
        <v>136.59639357564492</v>
      </c>
      <c r="R308" s="6">
        <v>0</v>
      </c>
      <c r="S308" s="6">
        <v>0</v>
      </c>
      <c r="T308" s="6">
        <v>213.92780141626054</v>
      </c>
      <c r="U308" s="6">
        <v>0</v>
      </c>
      <c r="V308" s="6">
        <v>16.2266876931958</v>
      </c>
      <c r="W308" s="6">
        <v>217.84302747152287</v>
      </c>
      <c r="X308" s="6">
        <v>64.705146713675276</v>
      </c>
      <c r="Y308" s="6">
        <v>154.88788740544078</v>
      </c>
      <c r="Z308" s="6">
        <v>28.201714364604868</v>
      </c>
      <c r="AA308" s="6">
        <v>0</v>
      </c>
      <c r="AB308" s="6">
        <v>99.030129563682294</v>
      </c>
      <c r="AC308" s="6">
        <v>19.552512492659844</v>
      </c>
      <c r="AD308" s="6">
        <v>241.02780508894239</v>
      </c>
      <c r="AE308" s="6">
        <v>44.943798014909589</v>
      </c>
      <c r="AF308" s="6">
        <v>0</v>
      </c>
      <c r="AG308" s="6">
        <v>39.677888761304075</v>
      </c>
      <c r="AH308" s="6">
        <v>0</v>
      </c>
      <c r="AI308" s="6">
        <v>0</v>
      </c>
      <c r="AJ308" s="6">
        <v>122.78384936331395</v>
      </c>
      <c r="AK308" s="6">
        <v>150.80860934213524</v>
      </c>
      <c r="AL308" s="6">
        <v>2.2393886761706199</v>
      </c>
      <c r="AM308" s="6">
        <v>50.952271243255836</v>
      </c>
      <c r="AN308" s="6">
        <v>0</v>
      </c>
      <c r="AO308" s="6">
        <v>137.71467910391993</v>
      </c>
      <c r="AP308" s="6">
        <v>65.941140780367732</v>
      </c>
      <c r="AQ308" s="6">
        <v>0</v>
      </c>
      <c r="AR308" s="6">
        <v>0</v>
      </c>
      <c r="AS308" s="6">
        <v>17.533285138690644</v>
      </c>
      <c r="AT308" s="6">
        <v>0</v>
      </c>
      <c r="AU308" s="6">
        <v>528.33986792564247</v>
      </c>
      <c r="AV308" s="6">
        <v>1928.8132739024354</v>
      </c>
      <c r="AW308" s="6">
        <v>254.36409006636313</v>
      </c>
      <c r="AX308" s="7">
        <v>0</v>
      </c>
    </row>
    <row r="309" spans="1:50" x14ac:dyDescent="0.2">
      <c r="A309" s="5">
        <v>46.748792053741454</v>
      </c>
      <c r="B309" s="6">
        <v>363.3554423470614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1253.2440601152061</v>
      </c>
      <c r="I309" s="6">
        <v>3000</v>
      </c>
      <c r="J309" s="6">
        <v>0</v>
      </c>
      <c r="K309" s="6">
        <v>68.080667910358898</v>
      </c>
      <c r="L309" s="6">
        <v>41.512191464928947</v>
      </c>
      <c r="M309" s="6">
        <v>684.9682591834603</v>
      </c>
      <c r="N309" s="6">
        <v>1047.6652080365325</v>
      </c>
      <c r="O309" s="6">
        <v>0</v>
      </c>
      <c r="P309" s="6">
        <v>0</v>
      </c>
      <c r="Q309" s="6">
        <v>0</v>
      </c>
      <c r="R309" s="6">
        <v>33.421755280621255</v>
      </c>
      <c r="S309" s="6">
        <v>0</v>
      </c>
      <c r="T309" s="6">
        <v>77.363670289430502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57.818586245718961</v>
      </c>
      <c r="AB309" s="6">
        <v>0</v>
      </c>
      <c r="AC309" s="6">
        <v>0</v>
      </c>
      <c r="AD309" s="6">
        <v>0</v>
      </c>
      <c r="AE309" s="6">
        <v>61.108034388997112</v>
      </c>
      <c r="AF309" s="6">
        <v>60.93704062363895</v>
      </c>
      <c r="AG309" s="6">
        <v>0</v>
      </c>
      <c r="AH309" s="6">
        <v>76.561289004128412</v>
      </c>
      <c r="AI309" s="6">
        <v>3000</v>
      </c>
      <c r="AJ309" s="6">
        <v>236.07873930115056</v>
      </c>
      <c r="AK309" s="6">
        <v>182.22103948184667</v>
      </c>
      <c r="AL309" s="6">
        <v>0</v>
      </c>
      <c r="AM309" s="6">
        <v>173.82276416212744</v>
      </c>
      <c r="AN309" s="6">
        <v>933.27082924806609</v>
      </c>
      <c r="AO309" s="6">
        <v>410.41007933081619</v>
      </c>
      <c r="AP309" s="6">
        <v>0</v>
      </c>
      <c r="AQ309" s="6">
        <v>0</v>
      </c>
      <c r="AR309" s="6">
        <v>76.082284337473538</v>
      </c>
      <c r="AS309" s="6">
        <v>188.88958539162604</v>
      </c>
      <c r="AT309" s="6">
        <v>488.59863119083138</v>
      </c>
      <c r="AU309" s="6">
        <v>109.41600705216933</v>
      </c>
      <c r="AV309" s="6">
        <v>103.24026072601009</v>
      </c>
      <c r="AW309" s="6">
        <v>140.9069320552162</v>
      </c>
      <c r="AX309" s="7">
        <v>208.08044569272261</v>
      </c>
    </row>
    <row r="310" spans="1:50" x14ac:dyDescent="0.2">
      <c r="A310" s="5">
        <v>0</v>
      </c>
      <c r="B310" s="6">
        <v>0</v>
      </c>
      <c r="C310" s="6">
        <v>0</v>
      </c>
      <c r="D310" s="6">
        <v>0</v>
      </c>
      <c r="E310" s="6">
        <v>1092.5460060714499</v>
      </c>
      <c r="F310" s="6">
        <v>0</v>
      </c>
      <c r="G310" s="6">
        <v>0</v>
      </c>
      <c r="H310" s="6">
        <v>367.83871547386434</v>
      </c>
      <c r="I310" s="6">
        <v>0</v>
      </c>
      <c r="J310" s="6">
        <v>312.28783043600242</v>
      </c>
      <c r="K310" s="6">
        <v>84.28243037682978</v>
      </c>
      <c r="L310" s="6">
        <v>0</v>
      </c>
      <c r="M310" s="6">
        <v>135.93709094513679</v>
      </c>
      <c r="N310" s="6">
        <v>0</v>
      </c>
      <c r="O310" s="6">
        <v>349.23300445773202</v>
      </c>
      <c r="P310" s="6">
        <v>153.62371521126533</v>
      </c>
      <c r="Q310" s="6">
        <v>0</v>
      </c>
      <c r="R310" s="6">
        <v>233.1076538887819</v>
      </c>
      <c r="S310" s="6">
        <v>91.219102608848971</v>
      </c>
      <c r="T310" s="6">
        <v>0</v>
      </c>
      <c r="U310" s="6">
        <v>26.841388947099858</v>
      </c>
      <c r="V310" s="6">
        <v>0</v>
      </c>
      <c r="W310" s="6">
        <v>116.73420229696194</v>
      </c>
      <c r="X310" s="6">
        <v>200.10648458192009</v>
      </c>
      <c r="Y310" s="6">
        <v>0</v>
      </c>
      <c r="Z310" s="6">
        <v>0</v>
      </c>
      <c r="AA310" s="6">
        <v>22.588811502208955</v>
      </c>
      <c r="AB310" s="6">
        <v>0</v>
      </c>
      <c r="AC310" s="6">
        <v>188.77119557613833</v>
      </c>
      <c r="AD310" s="6">
        <v>0</v>
      </c>
      <c r="AE310" s="6">
        <v>0</v>
      </c>
      <c r="AF310" s="6">
        <v>68.84639023646514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504.84822046401587</v>
      </c>
      <c r="AM310" s="6">
        <v>40.960856659771707</v>
      </c>
      <c r="AN310" s="6">
        <v>0</v>
      </c>
      <c r="AO310" s="6">
        <v>0</v>
      </c>
      <c r="AP310" s="6">
        <v>228.06546098012632</v>
      </c>
      <c r="AQ310" s="6">
        <v>0</v>
      </c>
      <c r="AR310" s="6">
        <v>15.515171946058217</v>
      </c>
      <c r="AS310" s="6">
        <v>0</v>
      </c>
      <c r="AT310" s="6">
        <v>171.45248257709272</v>
      </c>
      <c r="AU310" s="6">
        <v>0</v>
      </c>
      <c r="AV310" s="6">
        <v>0</v>
      </c>
      <c r="AW310" s="6">
        <v>0</v>
      </c>
      <c r="AX310" s="7">
        <v>0</v>
      </c>
    </row>
    <row r="311" spans="1:50" x14ac:dyDescent="0.2">
      <c r="A311" s="5">
        <v>0</v>
      </c>
      <c r="B311" s="6">
        <v>84.647361357880527</v>
      </c>
      <c r="C311" s="6">
        <v>92.089494512178135</v>
      </c>
      <c r="D311" s="6">
        <v>209.98944219622854</v>
      </c>
      <c r="E311" s="6">
        <v>0</v>
      </c>
      <c r="F311" s="6">
        <v>0</v>
      </c>
      <c r="G311" s="6">
        <v>0</v>
      </c>
      <c r="H311" s="6">
        <v>38.05565280870951</v>
      </c>
      <c r="I311" s="6">
        <v>0</v>
      </c>
      <c r="J311" s="6">
        <v>0</v>
      </c>
      <c r="K311" s="6">
        <v>112.22175948319773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60.296677746391651</v>
      </c>
      <c r="S311" s="6">
        <v>2.4463543351362205</v>
      </c>
      <c r="T311" s="6">
        <v>146.78895492636957</v>
      </c>
      <c r="U311" s="6">
        <v>0</v>
      </c>
      <c r="V311" s="6">
        <v>192.52977475746184</v>
      </c>
      <c r="W311" s="6">
        <v>3000</v>
      </c>
      <c r="X311" s="6">
        <v>0</v>
      </c>
      <c r="Y311" s="6">
        <v>3000</v>
      </c>
      <c r="Z311" s="6">
        <v>3000</v>
      </c>
      <c r="AA311" s="6">
        <v>186.66195627034222</v>
      </c>
      <c r="AB311" s="6">
        <v>254.49574828077266</v>
      </c>
      <c r="AC311" s="6">
        <v>0</v>
      </c>
      <c r="AD311" s="6">
        <v>10.473469386919533</v>
      </c>
      <c r="AE311" s="6">
        <v>0</v>
      </c>
      <c r="AF311" s="6">
        <v>240.01692609368411</v>
      </c>
      <c r="AG311" s="6">
        <v>0</v>
      </c>
      <c r="AH311" s="6">
        <v>145.41691677662402</v>
      </c>
      <c r="AI311" s="6">
        <v>0</v>
      </c>
      <c r="AJ311" s="6">
        <v>331.34196489132864</v>
      </c>
      <c r="AK311" s="6">
        <v>0</v>
      </c>
      <c r="AL311" s="6">
        <v>67.949856648409877</v>
      </c>
      <c r="AM311" s="6">
        <v>0</v>
      </c>
      <c r="AN311" s="6">
        <v>0</v>
      </c>
      <c r="AO311" s="6">
        <v>1.233809678075886</v>
      </c>
      <c r="AP311" s="6">
        <v>341.67990138809091</v>
      </c>
      <c r="AQ311" s="6">
        <v>48.300540575535251</v>
      </c>
      <c r="AR311" s="6">
        <v>96.340192476875927</v>
      </c>
      <c r="AS311" s="6">
        <v>489.17298531263077</v>
      </c>
      <c r="AT311" s="6">
        <v>0</v>
      </c>
      <c r="AU311" s="6">
        <v>188.20283992612713</v>
      </c>
      <c r="AV311" s="6">
        <v>384.43456839113196</v>
      </c>
      <c r="AW311" s="6">
        <v>0</v>
      </c>
      <c r="AX311" s="7">
        <v>252.29610135249004</v>
      </c>
    </row>
    <row r="312" spans="1:50" x14ac:dyDescent="0.2">
      <c r="A312" s="5">
        <v>75.907529321707443</v>
      </c>
      <c r="B312" s="6">
        <v>0</v>
      </c>
      <c r="C312" s="6">
        <v>133.03239265758657</v>
      </c>
      <c r="D312" s="6">
        <v>0</v>
      </c>
      <c r="E312" s="6">
        <v>524.86151658809695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16.639220079711322</v>
      </c>
      <c r="L312" s="6">
        <v>0</v>
      </c>
      <c r="M312" s="6">
        <v>85.733702825927139</v>
      </c>
      <c r="N312" s="6">
        <v>275.76270547862441</v>
      </c>
      <c r="O312" s="6">
        <v>0</v>
      </c>
      <c r="P312" s="6">
        <v>193.30030972017812</v>
      </c>
      <c r="Q312" s="6">
        <v>0</v>
      </c>
      <c r="R312" s="6">
        <v>0</v>
      </c>
      <c r="S312" s="6">
        <v>0</v>
      </c>
      <c r="T312" s="6">
        <v>0</v>
      </c>
      <c r="U312" s="6">
        <v>32.823277414407585</v>
      </c>
      <c r="V312" s="6">
        <v>350.35721091419464</v>
      </c>
      <c r="W312" s="6">
        <v>61.494803956407395</v>
      </c>
      <c r="X312" s="6">
        <v>87.579491992543808</v>
      </c>
      <c r="Y312" s="6">
        <v>508.79031681817742</v>
      </c>
      <c r="Z312" s="6">
        <v>63.403054251138201</v>
      </c>
      <c r="AA312" s="6">
        <v>0</v>
      </c>
      <c r="AB312" s="6">
        <v>0</v>
      </c>
      <c r="AC312" s="6">
        <v>3.0210711685122078</v>
      </c>
      <c r="AD312" s="6">
        <v>0</v>
      </c>
      <c r="AE312" s="6">
        <v>0</v>
      </c>
      <c r="AF312" s="6">
        <v>0</v>
      </c>
      <c r="AG312" s="6">
        <v>161.41868910828316</v>
      </c>
      <c r="AH312" s="6">
        <v>0</v>
      </c>
      <c r="AI312" s="6">
        <v>0</v>
      </c>
      <c r="AJ312" s="6">
        <v>0</v>
      </c>
      <c r="AK312" s="6">
        <v>84.14251626608484</v>
      </c>
      <c r="AL312" s="6">
        <v>0</v>
      </c>
      <c r="AM312" s="6">
        <v>0</v>
      </c>
      <c r="AN312" s="6">
        <v>33.458253738330313</v>
      </c>
      <c r="AO312" s="6">
        <v>0</v>
      </c>
      <c r="AP312" s="6">
        <v>0</v>
      </c>
      <c r="AQ312" s="6">
        <v>65.642283036047957</v>
      </c>
      <c r="AR312" s="6">
        <v>0</v>
      </c>
      <c r="AS312" s="6">
        <v>0</v>
      </c>
      <c r="AT312" s="6">
        <v>487.159740774699</v>
      </c>
      <c r="AU312" s="6">
        <v>0</v>
      </c>
      <c r="AV312" s="6">
        <v>56.422576852307884</v>
      </c>
      <c r="AW312" s="6">
        <v>179.74234660920729</v>
      </c>
      <c r="AX312" s="7">
        <v>191.86449891818575</v>
      </c>
    </row>
    <row r="313" spans="1:50" x14ac:dyDescent="0.2">
      <c r="A313" s="5">
        <v>433.41536370501126</v>
      </c>
      <c r="B313" s="6">
        <v>281.01793937074171</v>
      </c>
      <c r="C313" s="6">
        <v>0</v>
      </c>
      <c r="D313" s="6">
        <v>0</v>
      </c>
      <c r="E313" s="6">
        <v>0</v>
      </c>
      <c r="F313" s="6">
        <v>0</v>
      </c>
      <c r="G313" s="6">
        <v>45.064184036145889</v>
      </c>
      <c r="H313" s="6">
        <v>609.1463484496926</v>
      </c>
      <c r="I313" s="6">
        <v>0</v>
      </c>
      <c r="J313" s="6">
        <v>14.653627995254283</v>
      </c>
      <c r="K313" s="6">
        <v>0</v>
      </c>
      <c r="L313" s="6">
        <v>0</v>
      </c>
      <c r="M313" s="6">
        <v>29.2711319203122</v>
      </c>
      <c r="N313" s="6">
        <v>86.521929648352398</v>
      </c>
      <c r="O313" s="6">
        <v>135.98583816406426</v>
      </c>
      <c r="P313" s="6">
        <v>0</v>
      </c>
      <c r="Q313" s="6">
        <v>212.10531197942282</v>
      </c>
      <c r="R313" s="6">
        <v>208.78479795817157</v>
      </c>
      <c r="S313" s="6">
        <v>172.59688321138037</v>
      </c>
      <c r="T313" s="6">
        <v>349.23971529205119</v>
      </c>
      <c r="U313" s="6">
        <v>313.66397800998857</v>
      </c>
      <c r="V313" s="6">
        <v>13.246096644892532</v>
      </c>
      <c r="W313" s="6">
        <v>20.294686418824313</v>
      </c>
      <c r="X313" s="6">
        <v>0</v>
      </c>
      <c r="Y313" s="6">
        <v>0</v>
      </c>
      <c r="Z313" s="6">
        <v>71.004464187762096</v>
      </c>
      <c r="AA313" s="6">
        <v>22.399509627443877</v>
      </c>
      <c r="AB313" s="6">
        <v>319.1948478745494</v>
      </c>
      <c r="AC313" s="6">
        <v>21.745597671148516</v>
      </c>
      <c r="AD313" s="6">
        <v>0</v>
      </c>
      <c r="AE313" s="6">
        <v>0</v>
      </c>
      <c r="AF313" s="6">
        <v>344.19306242103403</v>
      </c>
      <c r="AG313" s="6">
        <v>63.634319004620465</v>
      </c>
      <c r="AH313" s="6">
        <v>131.87618183192899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290.74113301878288</v>
      </c>
      <c r="AO313" s="6">
        <v>48.721107669226512</v>
      </c>
      <c r="AP313" s="6">
        <v>48.241629257909608</v>
      </c>
      <c r="AQ313" s="6">
        <v>107.66004415025327</v>
      </c>
      <c r="AR313" s="6">
        <v>84.509888810287066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7">
        <v>0</v>
      </c>
    </row>
    <row r="314" spans="1:50" x14ac:dyDescent="0.2">
      <c r="A314" s="5">
        <v>352.16981076849606</v>
      </c>
      <c r="B314" s="6">
        <v>1569.5793442166364</v>
      </c>
      <c r="C314" s="6">
        <v>323.7089431069403</v>
      </c>
      <c r="D314" s="6">
        <v>253.24514886506222</v>
      </c>
      <c r="E314" s="6">
        <v>659.59615635038699</v>
      </c>
      <c r="F314" s="6">
        <v>0</v>
      </c>
      <c r="G314" s="6">
        <v>0</v>
      </c>
      <c r="H314" s="6">
        <v>75.634364357928916</v>
      </c>
      <c r="I314" s="6">
        <v>540.12920318676788</v>
      </c>
      <c r="J314" s="6">
        <v>502.14035481915062</v>
      </c>
      <c r="K314" s="6">
        <v>249.04083718853462</v>
      </c>
      <c r="L314" s="6">
        <v>60.326920082703964</v>
      </c>
      <c r="M314" s="6">
        <v>374.67339553274542</v>
      </c>
      <c r="N314" s="6">
        <v>76.949234541240457</v>
      </c>
      <c r="O314" s="6">
        <v>4.9988581803031593</v>
      </c>
      <c r="P314" s="6">
        <v>627.89682735651013</v>
      </c>
      <c r="Q314" s="6">
        <v>316.2688271185184</v>
      </c>
      <c r="R314" s="6">
        <v>0</v>
      </c>
      <c r="S314" s="6">
        <v>266.41339760392384</v>
      </c>
      <c r="T314" s="6">
        <v>0</v>
      </c>
      <c r="U314" s="6">
        <v>0</v>
      </c>
      <c r="V314" s="6">
        <v>0</v>
      </c>
      <c r="W314" s="6">
        <v>93.328071923962852</v>
      </c>
      <c r="X314" s="6">
        <v>120.96947829466626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187.74072540443785</v>
      </c>
      <c r="AG314" s="6">
        <v>0</v>
      </c>
      <c r="AH314" s="6">
        <v>0</v>
      </c>
      <c r="AI314" s="6">
        <v>207.05819688686051</v>
      </c>
      <c r="AJ314" s="6">
        <v>120.64726704447503</v>
      </c>
      <c r="AK314" s="6">
        <v>0</v>
      </c>
      <c r="AL314" s="6">
        <v>0</v>
      </c>
      <c r="AM314" s="6">
        <v>401.96636143077922</v>
      </c>
      <c r="AN314" s="6">
        <v>201.70546201558682</v>
      </c>
      <c r="AO314" s="6">
        <v>0</v>
      </c>
      <c r="AP314" s="6">
        <v>17.56645425600891</v>
      </c>
      <c r="AQ314" s="6">
        <v>108.65610632658127</v>
      </c>
      <c r="AR314" s="6">
        <v>0</v>
      </c>
      <c r="AS314" s="6">
        <v>0</v>
      </c>
      <c r="AT314" s="6">
        <v>44.199135848886726</v>
      </c>
      <c r="AU314" s="6">
        <v>0</v>
      </c>
      <c r="AV314" s="6">
        <v>284.19947782626787</v>
      </c>
      <c r="AW314" s="6">
        <v>132.92434233369249</v>
      </c>
      <c r="AX314" s="7">
        <v>85.350906910384765</v>
      </c>
    </row>
    <row r="315" spans="1:50" x14ac:dyDescent="0.2">
      <c r="A315" s="5">
        <v>123.55205664916139</v>
      </c>
      <c r="B315" s="6">
        <v>0</v>
      </c>
      <c r="C315" s="6">
        <v>10.912631005224284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37.599249657434939</v>
      </c>
      <c r="L315" s="6">
        <v>82.844885448273999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108.27107830329214</v>
      </c>
      <c r="T315" s="6">
        <v>0</v>
      </c>
      <c r="U315" s="6">
        <v>0</v>
      </c>
      <c r="V315" s="6">
        <v>3000</v>
      </c>
      <c r="W315" s="6">
        <v>708.50624503409972</v>
      </c>
      <c r="X315" s="6">
        <v>0</v>
      </c>
      <c r="Y315" s="6">
        <v>0</v>
      </c>
      <c r="Z315" s="6">
        <v>64.393108685392235</v>
      </c>
      <c r="AA315" s="6">
        <v>69.892898958606111</v>
      </c>
      <c r="AB315" s="6">
        <v>120.31286457887018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458.98576733153459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335.36561114962706</v>
      </c>
      <c r="AT315" s="6">
        <v>0</v>
      </c>
      <c r="AU315" s="6">
        <v>0</v>
      </c>
      <c r="AV315" s="6">
        <v>0</v>
      </c>
      <c r="AW315" s="6">
        <v>64.75683520587063</v>
      </c>
      <c r="AX315" s="7">
        <v>65.002308946147423</v>
      </c>
    </row>
    <row r="316" spans="1:50" x14ac:dyDescent="0.2">
      <c r="A316" s="5">
        <v>0</v>
      </c>
      <c r="B316" s="6">
        <v>0</v>
      </c>
      <c r="C316" s="6">
        <v>0</v>
      </c>
      <c r="D316" s="6">
        <v>204.55765500629013</v>
      </c>
      <c r="E316" s="6">
        <v>63.471631051212626</v>
      </c>
      <c r="F316" s="6">
        <v>20.512251193093107</v>
      </c>
      <c r="G316" s="6">
        <v>176.43829222912927</v>
      </c>
      <c r="H316" s="6">
        <v>342.6057534137417</v>
      </c>
      <c r="I316" s="6">
        <v>117.96276787231454</v>
      </c>
      <c r="J316" s="6">
        <v>127.24594518435651</v>
      </c>
      <c r="K316" s="6">
        <v>24.317691787497552</v>
      </c>
      <c r="L316" s="6">
        <v>117.31977468338255</v>
      </c>
      <c r="M316" s="6">
        <v>289.99741973767232</v>
      </c>
      <c r="N316" s="6">
        <v>0</v>
      </c>
      <c r="O316" s="6">
        <v>0</v>
      </c>
      <c r="P316" s="6">
        <v>499.69267210634371</v>
      </c>
      <c r="Q316" s="6">
        <v>53.055279776090629</v>
      </c>
      <c r="R316" s="6">
        <v>0</v>
      </c>
      <c r="S316" s="6">
        <v>0</v>
      </c>
      <c r="T316" s="6">
        <v>0</v>
      </c>
      <c r="U316" s="6">
        <v>159.72842784894556</v>
      </c>
      <c r="V316" s="6">
        <v>2123.6159325035683</v>
      </c>
      <c r="W316" s="6">
        <v>0</v>
      </c>
      <c r="X316" s="6">
        <v>193.10102122889521</v>
      </c>
      <c r="Y316" s="6">
        <v>0</v>
      </c>
      <c r="Z316" s="6">
        <v>0</v>
      </c>
      <c r="AA316" s="6">
        <v>0</v>
      </c>
      <c r="AB316" s="6">
        <v>0</v>
      </c>
      <c r="AC316" s="6">
        <v>17.171854304279805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24.771986751890836</v>
      </c>
      <c r="AJ316" s="6">
        <v>0</v>
      </c>
      <c r="AK316" s="6">
        <v>0</v>
      </c>
      <c r="AL316" s="6">
        <v>18.076077949865066</v>
      </c>
      <c r="AM316" s="6">
        <v>0</v>
      </c>
      <c r="AN316" s="6">
        <v>88.864595012248628</v>
      </c>
      <c r="AO316" s="6">
        <v>0</v>
      </c>
      <c r="AP316" s="6">
        <v>0</v>
      </c>
      <c r="AQ316" s="6">
        <v>135.51838762417356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7">
        <v>0</v>
      </c>
    </row>
    <row r="317" spans="1:50" x14ac:dyDescent="0.2">
      <c r="A317" s="5">
        <v>0</v>
      </c>
      <c r="B317" s="6">
        <v>50.821850841794003</v>
      </c>
      <c r="C317" s="6">
        <v>0</v>
      </c>
      <c r="D317" s="6">
        <v>0</v>
      </c>
      <c r="E317" s="6">
        <v>223.31473776493112</v>
      </c>
      <c r="F317" s="6">
        <v>211.10815427658099</v>
      </c>
      <c r="G317" s="6">
        <v>279.50319673498825</v>
      </c>
      <c r="H317" s="6">
        <v>0</v>
      </c>
      <c r="I317" s="6">
        <v>153.1271844800176</v>
      </c>
      <c r="J317" s="6">
        <v>0</v>
      </c>
      <c r="K317" s="6">
        <v>60.960707157045817</v>
      </c>
      <c r="L317" s="6">
        <v>0</v>
      </c>
      <c r="M317" s="6">
        <v>3.8226373142274497</v>
      </c>
      <c r="N317" s="6">
        <v>0</v>
      </c>
      <c r="O317" s="6">
        <v>753.08601499021142</v>
      </c>
      <c r="P317" s="6">
        <v>127.44791593320542</v>
      </c>
      <c r="Q317" s="6">
        <v>150.65412299839363</v>
      </c>
      <c r="R317" s="6">
        <v>216.77080974354749</v>
      </c>
      <c r="S317" s="6">
        <v>276.9457504412153</v>
      </c>
      <c r="T317" s="6">
        <v>79.857066518376541</v>
      </c>
      <c r="U317" s="6">
        <v>10.96887074983124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334.66769841379573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281.84134159256337</v>
      </c>
      <c r="AN317" s="6">
        <v>113.84502737845924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97.377709027252877</v>
      </c>
      <c r="AU317" s="6">
        <v>44.67820857319839</v>
      </c>
      <c r="AV317" s="6">
        <v>0</v>
      </c>
      <c r="AW317" s="6">
        <v>0</v>
      </c>
      <c r="AX317" s="7">
        <v>3000</v>
      </c>
    </row>
    <row r="318" spans="1:50" x14ac:dyDescent="0.2">
      <c r="A318" s="5">
        <v>0</v>
      </c>
      <c r="B318" s="6">
        <v>6.3883900318965061</v>
      </c>
      <c r="C318" s="6">
        <v>159.07824407278986</v>
      </c>
      <c r="D318" s="6">
        <v>39.647816393781795</v>
      </c>
      <c r="E318" s="6">
        <v>344.3699319668508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915.12985216709831</v>
      </c>
      <c r="M318" s="6">
        <v>0</v>
      </c>
      <c r="N318" s="6">
        <v>206.6759553370016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258.06522854664945</v>
      </c>
      <c r="V318" s="6">
        <v>93.748624247073167</v>
      </c>
      <c r="W318" s="6">
        <v>0</v>
      </c>
      <c r="X318" s="6">
        <v>76.232728871463678</v>
      </c>
      <c r="Y318" s="6">
        <v>0</v>
      </c>
      <c r="Z318" s="6">
        <v>0</v>
      </c>
      <c r="AA318" s="6">
        <v>0</v>
      </c>
      <c r="AB318" s="6">
        <v>0</v>
      </c>
      <c r="AC318" s="6">
        <v>232.00420397599828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28.347848499771317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36.749490363048153</v>
      </c>
      <c r="AS318" s="6">
        <v>0</v>
      </c>
      <c r="AT318" s="6">
        <v>0</v>
      </c>
      <c r="AU318" s="6">
        <v>0</v>
      </c>
      <c r="AV318" s="6">
        <v>0</v>
      </c>
      <c r="AW318" s="6">
        <v>35.087120195135412</v>
      </c>
      <c r="AX318" s="7">
        <v>3.9306648873221093</v>
      </c>
    </row>
    <row r="319" spans="1:50" x14ac:dyDescent="0.2">
      <c r="A319" s="5">
        <v>116.5350662521214</v>
      </c>
      <c r="B319" s="6">
        <v>0</v>
      </c>
      <c r="C319" s="6">
        <v>0</v>
      </c>
      <c r="D319" s="6">
        <v>170.78331312895307</v>
      </c>
      <c r="E319" s="6">
        <v>9.016416225924786</v>
      </c>
      <c r="F319" s="6">
        <v>204.62298447299554</v>
      </c>
      <c r="G319" s="6">
        <v>124.09396316500261</v>
      </c>
      <c r="H319" s="6">
        <v>311.754117175391</v>
      </c>
      <c r="I319" s="6">
        <v>422.3293873665757</v>
      </c>
      <c r="J319" s="6">
        <v>224.00336654458079</v>
      </c>
      <c r="K319" s="6">
        <v>1.734111735145234</v>
      </c>
      <c r="L319" s="6">
        <v>0</v>
      </c>
      <c r="M319" s="6">
        <v>117.60451867356505</v>
      </c>
      <c r="N319" s="6">
        <v>0</v>
      </c>
      <c r="O319" s="6">
        <v>100.55775825856426</v>
      </c>
      <c r="P319" s="6">
        <v>168.21554972882313</v>
      </c>
      <c r="Q319" s="6">
        <v>337.07059477245411</v>
      </c>
      <c r="R319" s="6">
        <v>628.84567888040783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11.92867072756917</v>
      </c>
      <c r="Y319" s="6">
        <v>0</v>
      </c>
      <c r="Z319" s="6">
        <v>0</v>
      </c>
      <c r="AA319" s="6">
        <v>108.84878493236829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733.62580300756736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149.88745147850022</v>
      </c>
      <c r="AR319" s="6">
        <v>0</v>
      </c>
      <c r="AS319" s="6">
        <v>260.03801035601055</v>
      </c>
      <c r="AT319" s="6">
        <v>0</v>
      </c>
      <c r="AU319" s="6">
        <v>0</v>
      </c>
      <c r="AV319" s="6">
        <v>0</v>
      </c>
      <c r="AW319" s="6">
        <v>35.764543902441346</v>
      </c>
      <c r="AX319" s="7">
        <v>0</v>
      </c>
    </row>
    <row r="320" spans="1:50" x14ac:dyDescent="0.2">
      <c r="A320" s="5">
        <v>58.935021535864053</v>
      </c>
      <c r="B320" s="6">
        <v>25.944323072232692</v>
      </c>
      <c r="C320" s="6">
        <v>0</v>
      </c>
      <c r="D320" s="6">
        <v>128.70150475971332</v>
      </c>
      <c r="E320" s="6">
        <v>0</v>
      </c>
      <c r="F320" s="6">
        <v>0</v>
      </c>
      <c r="G320" s="6">
        <v>48.725260135830922</v>
      </c>
      <c r="H320" s="6">
        <v>0</v>
      </c>
      <c r="I320" s="6">
        <v>0</v>
      </c>
      <c r="J320" s="6">
        <v>0</v>
      </c>
      <c r="K320" s="6">
        <v>0</v>
      </c>
      <c r="L320" s="6">
        <v>94.286247419961001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27.752138099297554</v>
      </c>
      <c r="T320" s="6">
        <v>0</v>
      </c>
      <c r="U320" s="6">
        <v>171.04615328334921</v>
      </c>
      <c r="V320" s="6">
        <v>43.464465944610311</v>
      </c>
      <c r="W320" s="6">
        <v>0</v>
      </c>
      <c r="X320" s="6">
        <v>0</v>
      </c>
      <c r="Y320" s="6">
        <v>0</v>
      </c>
      <c r="Z320" s="6">
        <v>122.86292663294807</v>
      </c>
      <c r="AA320" s="6">
        <v>0</v>
      </c>
      <c r="AB320" s="6">
        <v>0</v>
      </c>
      <c r="AC320" s="6">
        <v>84.52503923099539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417.98482498060775</v>
      </c>
      <c r="AN320" s="6">
        <v>0</v>
      </c>
      <c r="AO320" s="6">
        <v>21.382542937679318</v>
      </c>
      <c r="AP320" s="6">
        <v>157.85000154286809</v>
      </c>
      <c r="AQ320" s="6">
        <v>43.762442846012618</v>
      </c>
      <c r="AR320" s="6">
        <v>342.29443106918006</v>
      </c>
      <c r="AS320" s="6">
        <v>0</v>
      </c>
      <c r="AT320" s="6">
        <v>192.96100686678483</v>
      </c>
      <c r="AU320" s="6">
        <v>38.607571041209212</v>
      </c>
      <c r="AV320" s="6">
        <v>0</v>
      </c>
      <c r="AW320" s="6">
        <v>0</v>
      </c>
      <c r="AX320" s="7">
        <v>0</v>
      </c>
    </row>
    <row r="321" spans="1:50" x14ac:dyDescent="0.2">
      <c r="A321" s="5">
        <v>34.51547195540752</v>
      </c>
      <c r="B321" s="6">
        <v>40.548927544754406</v>
      </c>
      <c r="C321" s="6">
        <v>0</v>
      </c>
      <c r="D321" s="6">
        <v>0</v>
      </c>
      <c r="E321" s="6">
        <v>0</v>
      </c>
      <c r="F321" s="6">
        <v>21.59451115789534</v>
      </c>
      <c r="G321" s="6">
        <v>0</v>
      </c>
      <c r="H321" s="6">
        <v>0</v>
      </c>
      <c r="I321" s="6">
        <v>0</v>
      </c>
      <c r="J321" s="6">
        <v>348.92119444831087</v>
      </c>
      <c r="K321" s="6">
        <v>0</v>
      </c>
      <c r="L321" s="6">
        <v>0</v>
      </c>
      <c r="M321" s="6">
        <v>233.64527286499242</v>
      </c>
      <c r="N321" s="6">
        <v>121.37499084125511</v>
      </c>
      <c r="O321" s="6">
        <v>132.14529030798531</v>
      </c>
      <c r="P321" s="6">
        <v>0</v>
      </c>
      <c r="Q321" s="6">
        <v>312.33193391681516</v>
      </c>
      <c r="R321" s="6">
        <v>5.5370826637627033</v>
      </c>
      <c r="S321" s="6">
        <v>0</v>
      </c>
      <c r="T321" s="6">
        <v>0</v>
      </c>
      <c r="U321" s="6">
        <v>162.94671299222591</v>
      </c>
      <c r="V321" s="6">
        <v>0</v>
      </c>
      <c r="W321" s="6">
        <v>52.960496436312496</v>
      </c>
      <c r="X321" s="6">
        <v>0</v>
      </c>
      <c r="Y321" s="6">
        <v>0</v>
      </c>
      <c r="Z321" s="6">
        <v>0</v>
      </c>
      <c r="AA321" s="6">
        <v>665.23235125912333</v>
      </c>
      <c r="AB321" s="6">
        <v>18.416020999178727</v>
      </c>
      <c r="AC321" s="6">
        <v>0</v>
      </c>
      <c r="AD321" s="6">
        <v>0</v>
      </c>
      <c r="AE321" s="6">
        <v>123.42714961983575</v>
      </c>
      <c r="AF321" s="6">
        <v>28.68046357590265</v>
      </c>
      <c r="AG321" s="6">
        <v>0</v>
      </c>
      <c r="AH321" s="6">
        <v>0</v>
      </c>
      <c r="AI321" s="6">
        <v>787.24344023210733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194.16647045103082</v>
      </c>
      <c r="AR321" s="6">
        <v>262.45995160790471</v>
      </c>
      <c r="AS321" s="6">
        <v>87.020072619625353</v>
      </c>
      <c r="AT321" s="6">
        <v>46.074880287220822</v>
      </c>
      <c r="AU321" s="6">
        <v>0</v>
      </c>
      <c r="AV321" s="6">
        <v>0</v>
      </c>
      <c r="AW321" s="6">
        <v>0</v>
      </c>
      <c r="AX321" s="7">
        <v>18.072422709384682</v>
      </c>
    </row>
    <row r="322" spans="1:50" x14ac:dyDescent="0.2">
      <c r="A322" s="5">
        <v>0</v>
      </c>
      <c r="B322" s="6">
        <v>96.560748243533453</v>
      </c>
      <c r="C322" s="6">
        <v>0</v>
      </c>
      <c r="D322" s="6">
        <v>341.18754895460324</v>
      </c>
      <c r="E322" s="6">
        <v>0</v>
      </c>
      <c r="F322" s="6">
        <v>234.3639904314573</v>
      </c>
      <c r="G322" s="6">
        <v>0</v>
      </c>
      <c r="H322" s="6">
        <v>0</v>
      </c>
      <c r="I322" s="6">
        <v>0</v>
      </c>
      <c r="J322" s="6">
        <v>13.998286313868448</v>
      </c>
      <c r="K322" s="6">
        <v>0</v>
      </c>
      <c r="L322" s="6">
        <v>160.7096818976579</v>
      </c>
      <c r="M322" s="6">
        <v>0</v>
      </c>
      <c r="N322" s="6">
        <v>0</v>
      </c>
      <c r="O322" s="6">
        <v>0</v>
      </c>
      <c r="P322" s="6">
        <v>0</v>
      </c>
      <c r="Q322" s="6">
        <v>264.72104294898145</v>
      </c>
      <c r="R322" s="6">
        <v>0</v>
      </c>
      <c r="S322" s="6">
        <v>0</v>
      </c>
      <c r="T322" s="6">
        <v>135.43578284373098</v>
      </c>
      <c r="U322" s="6">
        <v>0</v>
      </c>
      <c r="V322" s="6">
        <v>0</v>
      </c>
      <c r="W322" s="6">
        <v>0</v>
      </c>
      <c r="X322" s="6">
        <v>0</v>
      </c>
      <c r="Y322" s="6">
        <v>42.88664186900769</v>
      </c>
      <c r="Z322" s="6">
        <v>163.95304486066971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102.05521745962687</v>
      </c>
      <c r="AI322" s="6">
        <v>105.79186116527217</v>
      </c>
      <c r="AJ322" s="6">
        <v>0</v>
      </c>
      <c r="AK322" s="6">
        <v>0</v>
      </c>
      <c r="AL322" s="6">
        <v>0</v>
      </c>
      <c r="AM322" s="6">
        <v>0</v>
      </c>
      <c r="AN322" s="6">
        <v>9.8298793133790241</v>
      </c>
      <c r="AO322" s="6">
        <v>0</v>
      </c>
      <c r="AP322" s="6">
        <v>9.4486658670457473</v>
      </c>
      <c r="AQ322" s="6">
        <v>0</v>
      </c>
      <c r="AR322" s="6">
        <v>6.8849427267869032</v>
      </c>
      <c r="AS322" s="6">
        <v>63.643617165310388</v>
      </c>
      <c r="AT322" s="6">
        <v>66.947014913485873</v>
      </c>
      <c r="AU322" s="6">
        <v>0</v>
      </c>
      <c r="AV322" s="6">
        <v>0</v>
      </c>
      <c r="AW322" s="6">
        <v>0</v>
      </c>
      <c r="AX322" s="7">
        <v>0</v>
      </c>
    </row>
    <row r="323" spans="1:50" x14ac:dyDescent="0.2">
      <c r="A323" s="5">
        <v>540.76572124607355</v>
      </c>
      <c r="B323" s="6">
        <v>21.18148086157953</v>
      </c>
      <c r="C323" s="6">
        <v>0</v>
      </c>
      <c r="D323" s="6">
        <v>0</v>
      </c>
      <c r="E323" s="6">
        <v>158.64138781450038</v>
      </c>
      <c r="F323" s="6">
        <v>0</v>
      </c>
      <c r="G323" s="6">
        <v>0</v>
      </c>
      <c r="H323" s="6">
        <v>14.248553272171648</v>
      </c>
      <c r="I323" s="6">
        <v>0</v>
      </c>
      <c r="J323" s="6">
        <v>0</v>
      </c>
      <c r="K323" s="6">
        <v>0</v>
      </c>
      <c r="L323" s="6">
        <v>69.538981053714451</v>
      </c>
      <c r="M323" s="6">
        <v>0</v>
      </c>
      <c r="N323" s="6">
        <v>0</v>
      </c>
      <c r="O323" s="6">
        <v>0</v>
      </c>
      <c r="P323" s="6">
        <v>0</v>
      </c>
      <c r="Q323" s="6">
        <v>94.136706392057476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185.76334433621651</v>
      </c>
      <c r="AP323" s="6">
        <v>0</v>
      </c>
      <c r="AQ323" s="6">
        <v>38.067177282195189</v>
      </c>
      <c r="AR323" s="6">
        <v>17.641409477044363</v>
      </c>
      <c r="AS323" s="6">
        <v>162.97857488834052</v>
      </c>
      <c r="AT323" s="6">
        <v>30.38495295406392</v>
      </c>
      <c r="AU323" s="6">
        <v>0</v>
      </c>
      <c r="AV323" s="6">
        <v>0</v>
      </c>
      <c r="AW323" s="6">
        <v>0</v>
      </c>
      <c r="AX323" s="7">
        <v>0</v>
      </c>
    </row>
    <row r="324" spans="1:50" x14ac:dyDescent="0.2">
      <c r="A324" s="5">
        <v>81.350054027877377</v>
      </c>
      <c r="B324" s="6">
        <v>0</v>
      </c>
      <c r="C324" s="6">
        <v>0</v>
      </c>
      <c r="D324" s="6">
        <v>316.07735864927372</v>
      </c>
      <c r="E324" s="6">
        <v>161.231159037005</v>
      </c>
      <c r="F324" s="6">
        <v>0</v>
      </c>
      <c r="G324" s="6">
        <v>0</v>
      </c>
      <c r="H324" s="6">
        <v>0</v>
      </c>
      <c r="I324" s="6">
        <v>644.47660280356422</v>
      </c>
      <c r="J324" s="6">
        <v>102.2359729889813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166.07622354026171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18.798121558345429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54.380353592203392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7">
        <v>20.03447811018259</v>
      </c>
    </row>
    <row r="325" spans="1:50" x14ac:dyDescent="0.2">
      <c r="A325" s="5">
        <v>77.875052389390021</v>
      </c>
      <c r="B325" s="6">
        <v>0</v>
      </c>
      <c r="C325" s="6">
        <v>416.16478863821521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63.822370238072381</v>
      </c>
      <c r="L325" s="6">
        <v>43.726635499737768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366.02031485232055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35.464517211988095</v>
      </c>
      <c r="AQ325" s="6">
        <v>147.69906471843478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7">
        <v>0</v>
      </c>
    </row>
    <row r="326" spans="1:50" x14ac:dyDescent="0.2">
      <c r="A326" s="5">
        <v>0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165.54752954729474</v>
      </c>
      <c r="J326" s="6">
        <v>236.09490038705644</v>
      </c>
      <c r="K326" s="6">
        <v>0</v>
      </c>
      <c r="L326" s="6">
        <v>0</v>
      </c>
      <c r="M326" s="6">
        <v>58.764061194987789</v>
      </c>
      <c r="N326" s="6">
        <v>209.02441772554948</v>
      </c>
      <c r="O326" s="6">
        <v>41.929966643614534</v>
      </c>
      <c r="P326" s="6">
        <v>52.048955694702727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29.971200143560964</v>
      </c>
      <c r="AX326" s="7">
        <v>116.91507557078148</v>
      </c>
    </row>
    <row r="327" spans="1:50" x14ac:dyDescent="0.2">
      <c r="A327" s="5">
        <v>0</v>
      </c>
      <c r="B327" s="6">
        <v>0</v>
      </c>
      <c r="C327" s="6">
        <v>192.53649469041557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5.6517056933830645</v>
      </c>
      <c r="R327" s="6">
        <v>0</v>
      </c>
      <c r="S327" s="6">
        <v>14.394098079609194</v>
      </c>
      <c r="T327" s="6">
        <v>0</v>
      </c>
      <c r="U327" s="6">
        <v>181.43921084731619</v>
      </c>
      <c r="V327" s="6">
        <v>3000</v>
      </c>
      <c r="W327" s="6">
        <v>0</v>
      </c>
      <c r="X327" s="6">
        <v>648.64793410645143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106.00816575998306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114.60134337374211</v>
      </c>
      <c r="AV327" s="6">
        <v>55.334246691730186</v>
      </c>
      <c r="AW327" s="6">
        <v>2.21811053933925</v>
      </c>
      <c r="AX327" s="7">
        <v>0</v>
      </c>
    </row>
    <row r="328" spans="1:50" x14ac:dyDescent="0.2">
      <c r="A328" s="5">
        <v>9.8796836705992064</v>
      </c>
      <c r="B328" s="6">
        <v>0</v>
      </c>
      <c r="C328" s="6">
        <v>0</v>
      </c>
      <c r="D328" s="6">
        <v>96.223285938999197</v>
      </c>
      <c r="E328" s="6">
        <v>240.23576482339422</v>
      </c>
      <c r="F328" s="6">
        <v>0</v>
      </c>
      <c r="G328" s="6">
        <v>0</v>
      </c>
      <c r="H328" s="6">
        <v>0</v>
      </c>
      <c r="I328" s="6">
        <v>8.0255122836015289</v>
      </c>
      <c r="J328" s="6">
        <v>48.613525990786457</v>
      </c>
      <c r="K328" s="6">
        <v>0</v>
      </c>
      <c r="L328" s="6">
        <v>0</v>
      </c>
      <c r="M328" s="6">
        <v>132.00025441207436</v>
      </c>
      <c r="N328" s="6">
        <v>70.267563842892741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37.290816165313572</v>
      </c>
      <c r="U328" s="6">
        <v>0</v>
      </c>
      <c r="V328" s="6">
        <v>0</v>
      </c>
      <c r="W328" s="6">
        <v>23.188957912331716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0.2581780812956822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30.42456273497919</v>
      </c>
      <c r="AS328" s="6">
        <v>0</v>
      </c>
      <c r="AT328" s="6">
        <v>0</v>
      </c>
      <c r="AU328" s="6">
        <v>474.59982248486631</v>
      </c>
      <c r="AV328" s="6">
        <v>0</v>
      </c>
      <c r="AW328" s="6">
        <v>0</v>
      </c>
      <c r="AX328" s="7">
        <v>0</v>
      </c>
    </row>
    <row r="329" spans="1:50" x14ac:dyDescent="0.2">
      <c r="A329" s="5">
        <v>0</v>
      </c>
      <c r="B329" s="6">
        <v>433.02765635600963</v>
      </c>
      <c r="C329" s="6">
        <v>45.369486856135609</v>
      </c>
      <c r="D329" s="6">
        <v>142.45044759043139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11.324046588219971</v>
      </c>
      <c r="AG329" s="6">
        <v>0</v>
      </c>
      <c r="AH329" s="6">
        <v>0</v>
      </c>
      <c r="AI329" s="6">
        <v>0</v>
      </c>
      <c r="AJ329" s="6">
        <v>18.989481791574235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8.5661118897687629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7">
        <v>0</v>
      </c>
    </row>
    <row r="330" spans="1:50" x14ac:dyDescent="0.2">
      <c r="A330" s="5">
        <v>3000</v>
      </c>
      <c r="B330" s="6">
        <v>0</v>
      </c>
      <c r="C330" s="6">
        <v>3000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157.11620148632392</v>
      </c>
      <c r="J330" s="6">
        <v>55.861024330148211</v>
      </c>
      <c r="K330" s="6">
        <v>327.71041514718536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9.7353868746813532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29.770169020942376</v>
      </c>
      <c r="AW330" s="6">
        <v>0</v>
      </c>
      <c r="AX330" s="7">
        <v>0</v>
      </c>
    </row>
    <row r="331" spans="1:50" x14ac:dyDescent="0.2">
      <c r="A331" s="5">
        <v>0</v>
      </c>
      <c r="B331" s="6">
        <v>327.9761741546713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68.552081508075389</v>
      </c>
      <c r="O331" s="6">
        <v>0</v>
      </c>
      <c r="P331" s="6">
        <v>0</v>
      </c>
      <c r="Q331" s="6">
        <v>44.126658911387949</v>
      </c>
      <c r="R331" s="6">
        <v>36.158006153436872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145.08624683740982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7">
        <v>0</v>
      </c>
    </row>
    <row r="332" spans="1:50" x14ac:dyDescent="0.2">
      <c r="A332" s="5">
        <v>366.34549041295668</v>
      </c>
      <c r="B332" s="6">
        <v>80.400743264911398</v>
      </c>
      <c r="C332" s="6">
        <v>0</v>
      </c>
      <c r="D332" s="6">
        <v>0</v>
      </c>
      <c r="E332" s="6">
        <v>0</v>
      </c>
      <c r="F332" s="6">
        <v>345.64077553888228</v>
      </c>
      <c r="G332" s="6">
        <v>848.32161512472567</v>
      </c>
      <c r="H332" s="6">
        <v>0</v>
      </c>
      <c r="I332" s="6">
        <v>3000</v>
      </c>
      <c r="J332" s="6">
        <v>0</v>
      </c>
      <c r="K332" s="6">
        <v>31.196507965541514</v>
      </c>
      <c r="L332" s="6">
        <v>0</v>
      </c>
      <c r="M332" s="6">
        <v>0</v>
      </c>
      <c r="N332" s="6">
        <v>0</v>
      </c>
      <c r="O332" s="6">
        <v>75.013005548838464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84.808183662189094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295.25316265577931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7">
        <v>0</v>
      </c>
    </row>
    <row r="333" spans="1:50" x14ac:dyDescent="0.2">
      <c r="A333" s="5">
        <v>144.31041279315377</v>
      </c>
      <c r="B333" s="6">
        <v>0</v>
      </c>
      <c r="C333" s="6">
        <v>361.66275060035741</v>
      </c>
      <c r="D333" s="6">
        <v>0</v>
      </c>
      <c r="E333" s="6">
        <v>0</v>
      </c>
      <c r="F333" s="6">
        <v>203.67741455102714</v>
      </c>
      <c r="G333" s="6">
        <v>0</v>
      </c>
      <c r="H333" s="6">
        <v>288.69229653990533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83.963623022375032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7">
        <v>0</v>
      </c>
    </row>
    <row r="334" spans="1:50" x14ac:dyDescent="0.2">
      <c r="A334" s="5">
        <v>57.004925479006033</v>
      </c>
      <c r="B334" s="6">
        <v>0</v>
      </c>
      <c r="C334" s="6">
        <v>597.34443432978333</v>
      </c>
      <c r="D334" s="6">
        <v>0</v>
      </c>
      <c r="E334" s="6">
        <v>0</v>
      </c>
      <c r="F334" s="6">
        <v>0</v>
      </c>
      <c r="G334" s="6">
        <v>0</v>
      </c>
      <c r="H334" s="6">
        <v>57.056235980495785</v>
      </c>
      <c r="I334" s="6">
        <v>66.905365016778433</v>
      </c>
      <c r="J334" s="6">
        <v>43.782945667132026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313.66879369023172</v>
      </c>
      <c r="S334" s="6">
        <v>0</v>
      </c>
      <c r="T334" s="6">
        <v>6.8247858518589055E-2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77.77513694801064</v>
      </c>
      <c r="AO334" s="6">
        <v>0</v>
      </c>
      <c r="AP334" s="6">
        <v>0</v>
      </c>
      <c r="AQ334" s="6">
        <v>0</v>
      </c>
      <c r="AR334" s="6">
        <v>0</v>
      </c>
      <c r="AS334" s="6">
        <v>24.648740654563881</v>
      </c>
      <c r="AT334" s="6">
        <v>0</v>
      </c>
      <c r="AU334" s="6">
        <v>0</v>
      </c>
      <c r="AV334" s="6">
        <v>0</v>
      </c>
      <c r="AW334" s="6">
        <v>0</v>
      </c>
      <c r="AX334" s="7">
        <v>0</v>
      </c>
    </row>
    <row r="335" spans="1:50" x14ac:dyDescent="0.2">
      <c r="A335" s="5">
        <v>0</v>
      </c>
      <c r="B335" s="6">
        <v>160.49971701005734</v>
      </c>
      <c r="C335" s="6">
        <v>0</v>
      </c>
      <c r="D335" s="6">
        <v>0</v>
      </c>
      <c r="E335" s="6">
        <v>104.29669994552751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45.22137002761292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5.6329430351538576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7">
        <v>0</v>
      </c>
    </row>
    <row r="336" spans="1:50" x14ac:dyDescent="0.2">
      <c r="A336" s="5">
        <v>0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89.045435427225129</v>
      </c>
      <c r="L336" s="6">
        <v>178.18339279042311</v>
      </c>
      <c r="M336" s="6">
        <v>43.928690005874159</v>
      </c>
      <c r="N336" s="6">
        <v>0</v>
      </c>
      <c r="O336" s="6">
        <v>205.41957350225221</v>
      </c>
      <c r="P336" s="6">
        <v>0</v>
      </c>
      <c r="Q336" s="6">
        <v>0</v>
      </c>
      <c r="R336" s="6">
        <v>26.892321871132935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7">
        <v>0</v>
      </c>
    </row>
    <row r="337" spans="1:56" x14ac:dyDescent="0.2">
      <c r="A337" s="5">
        <v>1160.0620961808768</v>
      </c>
      <c r="B337" s="6">
        <v>0</v>
      </c>
      <c r="C337" s="6">
        <v>0</v>
      </c>
      <c r="D337" s="6">
        <v>113.95006349255982</v>
      </c>
      <c r="E337" s="6">
        <v>0</v>
      </c>
      <c r="F337" s="6">
        <v>84.926964414142276</v>
      </c>
      <c r="G337" s="6">
        <v>0</v>
      </c>
      <c r="H337" s="6">
        <v>0</v>
      </c>
      <c r="I337" s="6">
        <v>114.73684908676614</v>
      </c>
      <c r="J337" s="6">
        <v>0</v>
      </c>
      <c r="K337" s="6">
        <v>33.869228580687377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48.898468116146887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233.47865302164337</v>
      </c>
      <c r="AR337" s="6">
        <v>0</v>
      </c>
      <c r="AS337" s="6">
        <v>0</v>
      </c>
      <c r="AT337" s="6">
        <v>162.85404023724595</v>
      </c>
      <c r="AU337" s="6">
        <v>14.744762634287326</v>
      </c>
      <c r="AV337" s="6">
        <v>0</v>
      </c>
      <c r="AW337" s="6">
        <v>0</v>
      </c>
      <c r="AX337" s="7">
        <v>0</v>
      </c>
    </row>
    <row r="338" spans="1:56" x14ac:dyDescent="0.2">
      <c r="A338" s="5">
        <v>14.255975311717975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109.00584298485137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3000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134.50355537955329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44.737701588575874</v>
      </c>
      <c r="AX338" s="7">
        <v>0</v>
      </c>
    </row>
    <row r="339" spans="1:56" x14ac:dyDescent="0.2">
      <c r="A339" s="5">
        <v>74.64103562699438</v>
      </c>
      <c r="B339" s="6">
        <v>0</v>
      </c>
      <c r="C339" s="6">
        <v>396.36799168797734</v>
      </c>
      <c r="D339" s="6">
        <v>629.79419791769669</v>
      </c>
      <c r="E339" s="6">
        <v>0</v>
      </c>
      <c r="F339" s="6">
        <v>171.24287073402138</v>
      </c>
      <c r="G339" s="6">
        <v>73.376807578792523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226.9313798657472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7">
        <v>0</v>
      </c>
    </row>
    <row r="340" spans="1:56" x14ac:dyDescent="0.2">
      <c r="A340" s="5">
        <v>0</v>
      </c>
      <c r="B340" s="6">
        <v>10.600316074602688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66.866552903347838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115.22866876003536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7">
        <v>3000</v>
      </c>
    </row>
    <row r="341" spans="1:56" x14ac:dyDescent="0.2">
      <c r="A341" s="5">
        <v>153.20637872196403</v>
      </c>
      <c r="B341" s="6">
        <v>0</v>
      </c>
      <c r="C341" s="6">
        <v>0</v>
      </c>
      <c r="D341" s="6">
        <v>0</v>
      </c>
      <c r="E341" s="6">
        <v>567.32133053949246</v>
      </c>
      <c r="F341" s="6">
        <v>431.77006404243093</v>
      </c>
      <c r="G341" s="6">
        <v>2012.4304355790487</v>
      </c>
      <c r="H341" s="6">
        <v>0</v>
      </c>
      <c r="I341" s="6">
        <v>0</v>
      </c>
      <c r="J341" s="6">
        <v>0</v>
      </c>
      <c r="K341" s="6">
        <v>0</v>
      </c>
      <c r="L341" s="6">
        <v>478.18677483868942</v>
      </c>
      <c r="M341" s="6">
        <v>29.55929245840025</v>
      </c>
      <c r="N341" s="6">
        <v>0</v>
      </c>
      <c r="O341" s="6">
        <v>0</v>
      </c>
      <c r="P341" s="6">
        <v>0</v>
      </c>
      <c r="Q341" s="6">
        <v>161.96350983151979</v>
      </c>
      <c r="R341" s="6">
        <v>19.571665951330033</v>
      </c>
      <c r="S341" s="6">
        <v>8.990929404178587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1377.1739928772699</v>
      </c>
      <c r="AX341" s="7">
        <v>3000</v>
      </c>
    </row>
    <row r="342" spans="1:56" x14ac:dyDescent="0.2">
      <c r="A342" s="5">
        <v>51.950448758691891</v>
      </c>
      <c r="B342" s="6">
        <v>0</v>
      </c>
      <c r="C342" s="6">
        <v>124.79389301400079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163.80644979771705</v>
      </c>
      <c r="L342" s="6">
        <v>81.56082652567784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74.411720961440551</v>
      </c>
      <c r="V342" s="6">
        <v>0</v>
      </c>
      <c r="W342" s="6">
        <v>0</v>
      </c>
      <c r="X342" s="6">
        <v>0</v>
      </c>
      <c r="Y342" s="6">
        <v>0</v>
      </c>
      <c r="Z342" s="6">
        <v>1625.1139367280598</v>
      </c>
      <c r="AA342" s="6">
        <v>3000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3.5175457870418541</v>
      </c>
      <c r="AW342" s="6">
        <v>0</v>
      </c>
      <c r="AX342" s="7">
        <v>3000</v>
      </c>
    </row>
    <row r="343" spans="1:56" x14ac:dyDescent="0.2">
      <c r="A343" s="5">
        <v>0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95.746743383565899</v>
      </c>
      <c r="Q343" s="6">
        <v>97.37085413239447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49.865530730733099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7">
        <v>0</v>
      </c>
    </row>
    <row r="344" spans="1:56" x14ac:dyDescent="0.2">
      <c r="A344" s="5">
        <v>0</v>
      </c>
      <c r="B344" s="6">
        <v>0</v>
      </c>
      <c r="C344" s="6">
        <v>0</v>
      </c>
      <c r="D344" s="6">
        <v>0</v>
      </c>
      <c r="E344" s="6">
        <v>55.834422209758031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23.310275040294528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7">
        <v>0</v>
      </c>
    </row>
    <row r="345" spans="1:56" x14ac:dyDescent="0.2">
      <c r="A345" s="5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3000</v>
      </c>
      <c r="J345" s="6">
        <v>0</v>
      </c>
      <c r="K345" s="6">
        <v>0</v>
      </c>
      <c r="L345" s="6">
        <v>8.5420578093435324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18.413178610439445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7">
        <v>0</v>
      </c>
    </row>
    <row r="346" spans="1:56" x14ac:dyDescent="0.2">
      <c r="A346" s="5">
        <v>0</v>
      </c>
      <c r="B346" s="6">
        <v>22.488047912720049</v>
      </c>
      <c r="C346" s="6">
        <v>34.016107938853565</v>
      </c>
      <c r="D346" s="6">
        <v>0</v>
      </c>
      <c r="E346" s="6">
        <v>170.26472603591992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15.100648371058469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7">
        <v>0</v>
      </c>
    </row>
    <row r="347" spans="1:56" x14ac:dyDescent="0.2">
      <c r="A347" s="5">
        <v>86.902098628665044</v>
      </c>
      <c r="B347" s="6">
        <v>0</v>
      </c>
      <c r="C347" s="6">
        <v>0</v>
      </c>
      <c r="D347" s="6">
        <v>146.78328910734945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14.561981436272617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109.6203940955229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7">
        <v>0</v>
      </c>
      <c r="BA347" s="13" t="s">
        <v>2</v>
      </c>
      <c r="BB347" s="13" t="s">
        <v>3</v>
      </c>
      <c r="BC347" s="13"/>
      <c r="BD347" s="13"/>
    </row>
    <row r="348" spans="1:56" x14ac:dyDescent="0.2">
      <c r="A348" s="5">
        <v>0</v>
      </c>
      <c r="B348" s="6">
        <v>0</v>
      </c>
      <c r="C348" s="6">
        <v>0</v>
      </c>
      <c r="D348" s="6">
        <v>0</v>
      </c>
      <c r="E348" s="6">
        <v>97.971120393913679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302.21767649565345</v>
      </c>
      <c r="V348" s="6">
        <v>30.94669816323767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23.866128138713066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7">
        <v>0</v>
      </c>
      <c r="BA348" s="13">
        <f>AVERAGE(G301:AK330)</f>
        <v>74.188049894054473</v>
      </c>
      <c r="BB348" s="13" t="s">
        <v>4</v>
      </c>
      <c r="BC348" s="13"/>
      <c r="BD348" s="13"/>
    </row>
    <row r="349" spans="1:56" x14ac:dyDescent="0.2">
      <c r="A349" s="5">
        <v>171.40524370497724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70.220071840713899</v>
      </c>
      <c r="J349" s="6">
        <v>0</v>
      </c>
      <c r="K349" s="6">
        <v>0</v>
      </c>
      <c r="L349" s="6">
        <v>0</v>
      </c>
      <c r="M349" s="6">
        <v>1796.6595905715262</v>
      </c>
      <c r="N349" s="6">
        <v>0</v>
      </c>
      <c r="O349" s="6">
        <v>21.990627183595734</v>
      </c>
      <c r="P349" s="6">
        <v>0</v>
      </c>
      <c r="Q349" s="6">
        <v>0</v>
      </c>
      <c r="R349" s="6">
        <v>0</v>
      </c>
      <c r="S349" s="6">
        <v>0</v>
      </c>
      <c r="T349" s="6">
        <v>396.92969641800892</v>
      </c>
      <c r="U349" s="6">
        <v>12.321624103482918</v>
      </c>
      <c r="V349" s="6">
        <v>0</v>
      </c>
      <c r="W349" s="6">
        <v>0</v>
      </c>
      <c r="X349" s="6">
        <v>61.135140951247649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7">
        <v>0</v>
      </c>
      <c r="BA349" s="13" t="s">
        <v>5</v>
      </c>
      <c r="BB349" s="13" t="s">
        <v>6</v>
      </c>
      <c r="BC349" s="13" t="s">
        <v>7</v>
      </c>
      <c r="BD349" s="13" t="s">
        <v>6</v>
      </c>
    </row>
    <row r="350" spans="1:56" x14ac:dyDescent="0.2">
      <c r="A350" s="10">
        <v>0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398.44048247377032</v>
      </c>
      <c r="I350" s="11">
        <v>0</v>
      </c>
      <c r="J350" s="11">
        <v>0</v>
      </c>
      <c r="K350" s="11">
        <v>0</v>
      </c>
      <c r="L350" s="11">
        <v>72.320835629881458</v>
      </c>
      <c r="M350" s="11">
        <v>0</v>
      </c>
      <c r="N350" s="11">
        <v>0</v>
      </c>
      <c r="O350" s="11">
        <v>0</v>
      </c>
      <c r="P350" s="11">
        <v>186.82242041952532</v>
      </c>
      <c r="Q350" s="11">
        <v>0</v>
      </c>
      <c r="R350" s="11">
        <v>0</v>
      </c>
      <c r="S350" s="11">
        <v>0</v>
      </c>
      <c r="T350" s="11">
        <v>53.776979558886069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177.05162750710497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2">
        <v>0</v>
      </c>
      <c r="BA350" s="13">
        <f>31*31*64*50*10^(-12)</f>
        <v>3.0751999999999998E-6</v>
      </c>
      <c r="BB350" s="13" t="s">
        <v>8</v>
      </c>
      <c r="BC350" s="13">
        <f>BA348*BA350</f>
        <v>2.2814309103419631E-4</v>
      </c>
      <c r="BD350" s="13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A2DE-B05D-4D67-A675-ED8134B3AA47}">
  <dimension ref="A1:BD350"/>
  <sheetViews>
    <sheetView topLeftCell="A304" zoomScale="73" zoomScaleNormal="73" workbookViewId="0">
      <selection activeCell="BC304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889.20434338354653</v>
      </c>
      <c r="AU1" s="2">
        <v>0</v>
      </c>
      <c r="AV1" s="2">
        <v>0</v>
      </c>
      <c r="AW1" s="2">
        <v>0</v>
      </c>
      <c r="AX1" s="4">
        <v>0</v>
      </c>
      <c r="AY1" s="13" t="s">
        <v>0</v>
      </c>
      <c r="AZ1" s="13" t="s">
        <v>1</v>
      </c>
    </row>
    <row r="2" spans="1:52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232.73879494609173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7">
        <v>0</v>
      </c>
      <c r="AY2" s="13">
        <v>26</v>
      </c>
      <c r="AZ2" s="13">
        <v>25</v>
      </c>
    </row>
    <row r="3" spans="1:52" x14ac:dyDescent="0.2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7">
        <v>0</v>
      </c>
    </row>
    <row r="4" spans="1:52" x14ac:dyDescent="0.2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7">
        <v>0</v>
      </c>
    </row>
    <row r="5" spans="1:52" x14ac:dyDescent="0.2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7">
        <v>0</v>
      </c>
    </row>
    <row r="6" spans="1:52" x14ac:dyDescent="0.2">
      <c r="A6" s="8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7">
        <v>0</v>
      </c>
    </row>
    <row r="7" spans="1:52" x14ac:dyDescent="0.2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0</v>
      </c>
    </row>
    <row r="8" spans="1:52" x14ac:dyDescent="0.2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9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9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9">
        <v>0</v>
      </c>
      <c r="AK8" s="6">
        <v>0</v>
      </c>
      <c r="AL8" s="6">
        <v>0</v>
      </c>
      <c r="AM8" s="6">
        <v>0</v>
      </c>
      <c r="AN8" s="9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7">
        <v>0</v>
      </c>
    </row>
    <row r="9" spans="1:52" x14ac:dyDescent="0.2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7">
        <v>0</v>
      </c>
    </row>
    <row r="10" spans="1:52" x14ac:dyDescent="0.2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7">
        <v>0</v>
      </c>
    </row>
    <row r="11" spans="1:52" x14ac:dyDescent="0.2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4">
        <v>0</v>
      </c>
      <c r="K11" s="14">
        <v>0</v>
      </c>
      <c r="L11" s="14">
        <v>0</v>
      </c>
      <c r="M11" s="15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7">
        <v>0</v>
      </c>
    </row>
    <row r="12" spans="1:52" x14ac:dyDescent="0.2">
      <c r="A12" s="5">
        <v>139.22590191638483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0</v>
      </c>
      <c r="AV12" s="6">
        <v>0</v>
      </c>
      <c r="AW12" s="6">
        <v>0</v>
      </c>
      <c r="AX12" s="7">
        <v>0</v>
      </c>
    </row>
    <row r="13" spans="1:52" x14ac:dyDescent="0.2">
      <c r="A13" s="5">
        <v>1418.8737948823405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7">
        <v>0</v>
      </c>
    </row>
    <row r="14" spans="1:52" x14ac:dyDescent="0.2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7">
        <v>0</v>
      </c>
    </row>
    <row r="15" spans="1:52" x14ac:dyDescent="0.2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0</v>
      </c>
    </row>
    <row r="16" spans="1:52" x14ac:dyDescent="0.2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7">
        <v>0</v>
      </c>
    </row>
    <row r="17" spans="1:50" x14ac:dyDescent="0.2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7">
        <v>0</v>
      </c>
    </row>
    <row r="18" spans="1:50" x14ac:dyDescent="0.2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7">
        <v>68.969468240344213</v>
      </c>
    </row>
    <row r="19" spans="1:50" x14ac:dyDescent="0.2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3000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7">
        <v>3000</v>
      </c>
    </row>
    <row r="20" spans="1:50" x14ac:dyDescent="0.2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5">
        <v>0</v>
      </c>
      <c r="AM20" s="14">
        <v>0</v>
      </c>
      <c r="AN20" s="14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7">
        <v>0</v>
      </c>
    </row>
    <row r="21" spans="1:50" x14ac:dyDescent="0.2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7">
        <v>0</v>
      </c>
    </row>
    <row r="22" spans="1:50" x14ac:dyDescent="0.2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9">
        <v>0</v>
      </c>
      <c r="AX22" s="7">
        <v>0</v>
      </c>
    </row>
    <row r="23" spans="1:50" x14ac:dyDescent="0.2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7">
        <v>0</v>
      </c>
    </row>
    <row r="24" spans="1:50" x14ac:dyDescent="0.2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7">
        <v>0</v>
      </c>
    </row>
    <row r="25" spans="1:50" x14ac:dyDescent="0.2">
      <c r="A25" s="5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7">
        <v>0</v>
      </c>
    </row>
    <row r="26" spans="1:50" x14ac:dyDescent="0.2">
      <c r="A26" s="5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</row>
    <row r="27" spans="1:50" x14ac:dyDescent="0.2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7">
        <v>0</v>
      </c>
    </row>
    <row r="28" spans="1:50" x14ac:dyDescent="0.2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7">
        <v>0</v>
      </c>
    </row>
    <row r="29" spans="1:50" x14ac:dyDescent="0.2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7">
        <v>0</v>
      </c>
    </row>
    <row r="30" spans="1:50" x14ac:dyDescent="0.2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5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7">
        <v>0</v>
      </c>
    </row>
    <row r="31" spans="1:50" x14ac:dyDescent="0.2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247.51974347586429</v>
      </c>
      <c r="S31" s="14">
        <v>178.84185878557128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7">
        <v>0</v>
      </c>
    </row>
    <row r="32" spans="1:50" x14ac:dyDescent="0.2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7">
        <v>0</v>
      </c>
    </row>
    <row r="33" spans="1:56" x14ac:dyDescent="0.2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7">
        <v>0</v>
      </c>
    </row>
    <row r="34" spans="1:56" x14ac:dyDescent="0.2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7">
        <v>0</v>
      </c>
    </row>
    <row r="35" spans="1:56" x14ac:dyDescent="0.2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7">
        <v>0</v>
      </c>
    </row>
    <row r="36" spans="1:56" x14ac:dyDescent="0.2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5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7">
        <v>0</v>
      </c>
    </row>
    <row r="37" spans="1:56" x14ac:dyDescent="0.2">
      <c r="A37" s="5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7">
        <v>0</v>
      </c>
    </row>
    <row r="38" spans="1:56" x14ac:dyDescent="0.2">
      <c r="A38" s="5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v>0</v>
      </c>
    </row>
    <row r="39" spans="1:56" x14ac:dyDescent="0.2">
      <c r="A39" s="5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7">
        <v>0</v>
      </c>
    </row>
    <row r="40" spans="1:56" x14ac:dyDescent="0.2">
      <c r="A40" s="5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</row>
    <row r="41" spans="1:56" x14ac:dyDescent="0.2">
      <c r="A41" s="5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7">
        <v>0</v>
      </c>
    </row>
    <row r="42" spans="1:56" x14ac:dyDescent="0.2">
      <c r="A42" s="5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7">
        <v>0</v>
      </c>
    </row>
    <row r="43" spans="1:56" x14ac:dyDescent="0.2">
      <c r="A43" s="5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9">
        <v>0</v>
      </c>
      <c r="AU43" s="6">
        <v>0</v>
      </c>
      <c r="AV43" s="9">
        <v>0</v>
      </c>
      <c r="AW43" s="6">
        <v>0</v>
      </c>
      <c r="AX43" s="7">
        <v>0</v>
      </c>
    </row>
    <row r="44" spans="1:56" x14ac:dyDescent="0.2">
      <c r="A44" s="5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9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9">
        <v>0</v>
      </c>
      <c r="AV44" s="6">
        <v>0</v>
      </c>
      <c r="AW44" s="6">
        <v>0</v>
      </c>
      <c r="AX44" s="7">
        <v>0</v>
      </c>
    </row>
    <row r="45" spans="1:56" x14ac:dyDescent="0.2">
      <c r="A45" s="5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7">
        <v>0</v>
      </c>
    </row>
    <row r="46" spans="1:56" x14ac:dyDescent="0.2">
      <c r="A46" s="5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7">
        <v>0</v>
      </c>
    </row>
    <row r="47" spans="1:56" x14ac:dyDescent="0.2">
      <c r="A47" s="5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7">
        <v>0</v>
      </c>
      <c r="BA47" s="13" t="s">
        <v>2</v>
      </c>
      <c r="BB47" s="13" t="s">
        <v>3</v>
      </c>
      <c r="BC47" s="13"/>
      <c r="BD47" s="13"/>
    </row>
    <row r="48" spans="1:56" x14ac:dyDescent="0.2">
      <c r="A48" s="5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9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7">
        <v>0</v>
      </c>
      <c r="BA48" s="13">
        <f>AVERAGE(J11:AN41)</f>
        <v>3.565412697462472</v>
      </c>
      <c r="BB48" s="13" t="s">
        <v>4</v>
      </c>
      <c r="BC48" s="13"/>
      <c r="BD48" s="13"/>
    </row>
    <row r="49" spans="1:56" x14ac:dyDescent="0.2">
      <c r="A49" s="5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7">
        <v>0</v>
      </c>
      <c r="BA49" s="13" t="s">
        <v>5</v>
      </c>
      <c r="BB49" s="13" t="s">
        <v>6</v>
      </c>
      <c r="BC49" s="13" t="s">
        <v>7</v>
      </c>
      <c r="BD49" s="13" t="s">
        <v>6</v>
      </c>
    </row>
    <row r="50" spans="1:56" x14ac:dyDescent="0.2">
      <c r="A50" s="5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9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9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7">
        <v>0</v>
      </c>
      <c r="BA50" s="13">
        <f>31*31*64*50*10^(-12)</f>
        <v>3.0751999999999998E-6</v>
      </c>
      <c r="BB50" s="13" t="s">
        <v>8</v>
      </c>
      <c r="BC50" s="13">
        <f>BA48*BA50</f>
        <v>1.0964357127236594E-5</v>
      </c>
      <c r="BD50" s="13" t="s">
        <v>9</v>
      </c>
    </row>
    <row r="51" spans="1:56" x14ac:dyDescent="0.2">
      <c r="A51" s="1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5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7">
        <v>0</v>
      </c>
    </row>
    <row r="53" spans="1:56" x14ac:dyDescent="0.2">
      <c r="A53" s="5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1861.5206894557955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9">
        <v>0</v>
      </c>
      <c r="AX53" s="7">
        <v>0</v>
      </c>
    </row>
    <row r="54" spans="1:56" x14ac:dyDescent="0.2">
      <c r="A54" s="5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566.14736193501994</v>
      </c>
      <c r="T54" s="6">
        <v>0</v>
      </c>
      <c r="U54" s="6">
        <v>188.43742692472142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</row>
    <row r="55" spans="1:56" x14ac:dyDescent="0.2">
      <c r="A55" s="5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7">
        <v>0</v>
      </c>
    </row>
    <row r="56" spans="1:56" x14ac:dyDescent="0.2">
      <c r="A56" s="5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12.935539536517354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7">
        <v>0</v>
      </c>
    </row>
    <row r="57" spans="1:56" x14ac:dyDescent="0.2">
      <c r="A57" s="5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52.410296996964917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7">
        <v>0</v>
      </c>
    </row>
    <row r="58" spans="1:56" x14ac:dyDescent="0.2">
      <c r="A58" s="5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3000</v>
      </c>
      <c r="AI58" s="6">
        <v>162.68688161480122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7">
        <v>0</v>
      </c>
    </row>
    <row r="59" spans="1:56" x14ac:dyDescent="0.2">
      <c r="A59" s="5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3000</v>
      </c>
      <c r="AH59" s="6">
        <v>3000</v>
      </c>
      <c r="AI59" s="6">
        <v>3000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12.81549692941735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7">
        <v>0</v>
      </c>
    </row>
    <row r="60" spans="1:56" x14ac:dyDescent="0.2">
      <c r="A60" s="5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3000</v>
      </c>
      <c r="AH60" s="6">
        <v>3000</v>
      </c>
      <c r="AI60" s="6">
        <v>3000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7">
        <v>0</v>
      </c>
    </row>
    <row r="61" spans="1:56" x14ac:dyDescent="0.2">
      <c r="A61" s="5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3000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1.1810058111313992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7">
        <v>0</v>
      </c>
    </row>
    <row r="62" spans="1:56" x14ac:dyDescent="0.2">
      <c r="A62" s="5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7">
        <v>0</v>
      </c>
    </row>
    <row r="63" spans="1:56" x14ac:dyDescent="0.2">
      <c r="A63" s="5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7">
        <v>0</v>
      </c>
    </row>
    <row r="64" spans="1:56" x14ac:dyDescent="0.2">
      <c r="A64" s="5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7">
        <v>0</v>
      </c>
    </row>
    <row r="65" spans="1:50" x14ac:dyDescent="0.2">
      <c r="A65" s="5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7">
        <v>0</v>
      </c>
    </row>
    <row r="66" spans="1:50" x14ac:dyDescent="0.2">
      <c r="A66" s="5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636.86676391437231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7">
        <v>0</v>
      </c>
    </row>
    <row r="67" spans="1:50" x14ac:dyDescent="0.2">
      <c r="A67" s="5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7">
        <v>0</v>
      </c>
    </row>
    <row r="68" spans="1:50" x14ac:dyDescent="0.2">
      <c r="A68" s="5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</row>
    <row r="69" spans="1:50" x14ac:dyDescent="0.2">
      <c r="A69" s="5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7">
        <v>0</v>
      </c>
    </row>
    <row r="70" spans="1:50" x14ac:dyDescent="0.2">
      <c r="A70" s="5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7">
        <v>0</v>
      </c>
    </row>
    <row r="71" spans="1:50" x14ac:dyDescent="0.2">
      <c r="A71" s="5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286.12661561162577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7">
        <v>0</v>
      </c>
    </row>
    <row r="72" spans="1:50" x14ac:dyDescent="0.2">
      <c r="A72" s="5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44.417520536745087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1.922484092216564</v>
      </c>
      <c r="AD72" s="6">
        <v>11.24336370700621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7">
        <v>0</v>
      </c>
    </row>
    <row r="73" spans="1:50" x14ac:dyDescent="0.2">
      <c r="A73" s="5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41.589446342868996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7">
        <v>0</v>
      </c>
    </row>
    <row r="74" spans="1:50" x14ac:dyDescent="0.2">
      <c r="A74" s="5">
        <v>0</v>
      </c>
      <c r="B74" s="6">
        <v>0</v>
      </c>
      <c r="C74" s="6">
        <v>0</v>
      </c>
      <c r="D74" s="6">
        <v>0</v>
      </c>
      <c r="E74" s="9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252.08547565979461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7">
        <v>0</v>
      </c>
    </row>
    <row r="75" spans="1:50" x14ac:dyDescent="0.2">
      <c r="A75" s="5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857.94785678235485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7">
        <v>0</v>
      </c>
    </row>
    <row r="76" spans="1:50" x14ac:dyDescent="0.2">
      <c r="A76" s="5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7">
        <v>0</v>
      </c>
    </row>
    <row r="77" spans="1:50" x14ac:dyDescent="0.2">
      <c r="A77" s="5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7">
        <v>0</v>
      </c>
    </row>
    <row r="78" spans="1:50" x14ac:dyDescent="0.2">
      <c r="A78" s="5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7">
        <v>0</v>
      </c>
    </row>
    <row r="79" spans="1:50" x14ac:dyDescent="0.2">
      <c r="A79" s="5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7">
        <v>0</v>
      </c>
    </row>
    <row r="80" spans="1:50" x14ac:dyDescent="0.2">
      <c r="A80" s="5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7">
        <v>0</v>
      </c>
    </row>
    <row r="81" spans="1:50" x14ac:dyDescent="0.2">
      <c r="A81" s="5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30.747146864940532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7">
        <v>0</v>
      </c>
    </row>
    <row r="82" spans="1:50" x14ac:dyDescent="0.2">
      <c r="A82" s="5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3000</v>
      </c>
      <c r="L82" s="6">
        <v>3000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</row>
    <row r="83" spans="1:50" x14ac:dyDescent="0.2">
      <c r="A83" s="5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391.41621620650949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7">
        <v>0</v>
      </c>
    </row>
    <row r="84" spans="1:50" x14ac:dyDescent="0.2">
      <c r="A84" s="5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7">
        <v>0</v>
      </c>
    </row>
    <row r="85" spans="1:50" x14ac:dyDescent="0.2">
      <c r="A85" s="5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7">
        <v>0</v>
      </c>
    </row>
    <row r="86" spans="1:50" x14ac:dyDescent="0.2">
      <c r="A86" s="5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7">
        <v>0</v>
      </c>
    </row>
    <row r="87" spans="1:50" x14ac:dyDescent="0.2">
      <c r="A87" s="5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15.788705786554146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7">
        <v>0</v>
      </c>
    </row>
    <row r="88" spans="1:50" x14ac:dyDescent="0.2">
      <c r="A88" s="5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7">
        <v>0</v>
      </c>
    </row>
    <row r="89" spans="1:50" x14ac:dyDescent="0.2">
      <c r="A89" s="5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7">
        <v>0</v>
      </c>
    </row>
    <row r="90" spans="1:50" x14ac:dyDescent="0.2">
      <c r="A90" s="5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7">
        <v>0</v>
      </c>
    </row>
    <row r="91" spans="1:50" x14ac:dyDescent="0.2">
      <c r="A91" s="5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7">
        <v>0</v>
      </c>
    </row>
    <row r="92" spans="1:50" x14ac:dyDescent="0.2">
      <c r="A92" s="5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7">
        <v>0</v>
      </c>
    </row>
    <row r="93" spans="1:50" x14ac:dyDescent="0.2">
      <c r="A93" s="5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7">
        <v>0</v>
      </c>
    </row>
    <row r="94" spans="1:50" x14ac:dyDescent="0.2">
      <c r="A94" s="5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9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510.28047944218315</v>
      </c>
      <c r="AT94" s="6">
        <v>94.195773896737137</v>
      </c>
      <c r="AU94" s="6">
        <v>0</v>
      </c>
      <c r="AV94" s="6">
        <v>0</v>
      </c>
      <c r="AW94" s="6">
        <v>0</v>
      </c>
      <c r="AX94" s="7">
        <v>0</v>
      </c>
    </row>
    <row r="95" spans="1:50" x14ac:dyDescent="0.2">
      <c r="A95" s="5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375.04683072529269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22.766914989305405</v>
      </c>
      <c r="AT95" s="6">
        <v>6.3310258632473051</v>
      </c>
      <c r="AU95" s="6">
        <v>0</v>
      </c>
      <c r="AV95" s="6">
        <v>0</v>
      </c>
      <c r="AW95" s="6">
        <v>0</v>
      </c>
      <c r="AX95" s="7">
        <v>0</v>
      </c>
    </row>
    <row r="96" spans="1:50" x14ac:dyDescent="0.2">
      <c r="A96" s="5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</row>
    <row r="97" spans="1:56" x14ac:dyDescent="0.2">
      <c r="A97" s="5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2.272405853167129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7">
        <v>0</v>
      </c>
      <c r="BA97" s="13" t="s">
        <v>2</v>
      </c>
      <c r="BB97" s="13" t="s">
        <v>3</v>
      </c>
      <c r="BC97" s="13"/>
      <c r="BD97" s="13"/>
    </row>
    <row r="98" spans="1:56" x14ac:dyDescent="0.2">
      <c r="A98" s="5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7">
        <v>0</v>
      </c>
      <c r="BA98" s="13">
        <f>AVERAGE(J61:AN91)</f>
        <v>11.1159004804807</v>
      </c>
      <c r="BB98" s="13" t="s">
        <v>4</v>
      </c>
      <c r="BC98" s="13"/>
      <c r="BD98" s="13"/>
    </row>
    <row r="99" spans="1:56" x14ac:dyDescent="0.2">
      <c r="A99" s="5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7">
        <v>0</v>
      </c>
      <c r="BA99" s="13" t="s">
        <v>5</v>
      </c>
      <c r="BB99" s="13" t="s">
        <v>6</v>
      </c>
      <c r="BC99" s="13" t="s">
        <v>7</v>
      </c>
      <c r="BD99" s="13" t="s">
        <v>6</v>
      </c>
    </row>
    <row r="100" spans="1:56" x14ac:dyDescent="0.2">
      <c r="A100" s="10">
        <v>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2">
        <v>0</v>
      </c>
      <c r="BA100" s="13">
        <f>31*31*64*50*10^(-12)</f>
        <v>3.0751999999999998E-6</v>
      </c>
      <c r="BB100" s="13" t="s">
        <v>8</v>
      </c>
      <c r="BC100" s="13">
        <f>BA98*BA100</f>
        <v>3.4183617157574246E-5</v>
      </c>
      <c r="BD100" s="13" t="s">
        <v>9</v>
      </c>
    </row>
    <row r="101" spans="1:56" x14ac:dyDescent="0.2">
      <c r="A101" s="5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147.3515304196294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7">
        <v>0</v>
      </c>
    </row>
    <row r="102" spans="1:56" x14ac:dyDescent="0.2">
      <c r="A102" s="5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7">
        <v>0</v>
      </c>
    </row>
    <row r="103" spans="1:56" x14ac:dyDescent="0.2">
      <c r="A103" s="5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459.5950607589225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7">
        <v>0</v>
      </c>
    </row>
    <row r="104" spans="1:56" x14ac:dyDescent="0.2">
      <c r="A104" s="5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3000</v>
      </c>
      <c r="T104" s="6">
        <v>36.997116897177875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7">
        <v>0</v>
      </c>
    </row>
    <row r="105" spans="1:56" x14ac:dyDescent="0.2">
      <c r="A105" s="5">
        <v>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290.33267675532989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8.3990410279780008</v>
      </c>
      <c r="AT105" s="6">
        <v>0</v>
      </c>
      <c r="AU105" s="6">
        <v>0</v>
      </c>
      <c r="AV105" s="6">
        <v>0</v>
      </c>
      <c r="AW105" s="6">
        <v>0</v>
      </c>
      <c r="AX105" s="7">
        <v>0</v>
      </c>
    </row>
    <row r="106" spans="1:56" x14ac:dyDescent="0.2">
      <c r="A106" s="5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18.143836550730157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7">
        <v>0</v>
      </c>
    </row>
    <row r="107" spans="1:56" x14ac:dyDescent="0.2">
      <c r="A107" s="5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15.508559898025396</v>
      </c>
      <c r="T107" s="6">
        <v>74.5254516479622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7">
        <v>0</v>
      </c>
    </row>
    <row r="108" spans="1:56" x14ac:dyDescent="0.2">
      <c r="A108" s="5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7.8494826503060722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20.155658038847378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7">
        <v>0</v>
      </c>
    </row>
    <row r="109" spans="1:56" x14ac:dyDescent="0.2">
      <c r="A109" s="5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49.472390374844508</v>
      </c>
      <c r="AT109" s="6">
        <v>0</v>
      </c>
      <c r="AU109" s="6">
        <v>0</v>
      </c>
      <c r="AV109" s="6">
        <v>0</v>
      </c>
      <c r="AW109" s="6">
        <v>0</v>
      </c>
      <c r="AX109" s="7">
        <v>0</v>
      </c>
    </row>
    <row r="110" spans="1:56" x14ac:dyDescent="0.2">
      <c r="A110" s="5">
        <v>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56" x14ac:dyDescent="0.2">
      <c r="A111" s="5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22.261126331432024</v>
      </c>
      <c r="H111" s="6">
        <v>0</v>
      </c>
      <c r="I111" s="6">
        <v>0</v>
      </c>
      <c r="J111" s="6">
        <v>673.28627777719612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4.9584528870750546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7">
        <v>0</v>
      </c>
    </row>
    <row r="112" spans="1:56" x14ac:dyDescent="0.2">
      <c r="A112" s="5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141.75954731492993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182.25735851478976</v>
      </c>
      <c r="R112" s="6">
        <v>0</v>
      </c>
      <c r="S112" s="6">
        <v>0</v>
      </c>
      <c r="T112" s="6">
        <v>0</v>
      </c>
      <c r="U112" s="6">
        <v>50.894118856466775</v>
      </c>
      <c r="V112" s="6">
        <v>76.605322396136671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7">
        <v>0</v>
      </c>
    </row>
    <row r="113" spans="1:50" x14ac:dyDescent="0.2">
      <c r="A113" s="5">
        <v>0</v>
      </c>
      <c r="B113" s="6">
        <v>8.0740585030443981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7">
        <v>0</v>
      </c>
    </row>
    <row r="114" spans="1:50" x14ac:dyDescent="0.2">
      <c r="A114" s="5">
        <v>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7">
        <v>21.983739001580034</v>
      </c>
    </row>
    <row r="115" spans="1:50" x14ac:dyDescent="0.2">
      <c r="A115" s="5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7">
        <v>639.92918412605422</v>
      </c>
    </row>
    <row r="116" spans="1:50" x14ac:dyDescent="0.2">
      <c r="A116" s="5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7">
        <v>412.91314928013981</v>
      </c>
    </row>
    <row r="117" spans="1:50" x14ac:dyDescent="0.2">
      <c r="A117" s="5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65.481579101101943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7">
        <v>0</v>
      </c>
    </row>
    <row r="118" spans="1:50" x14ac:dyDescent="0.2">
      <c r="A118" s="5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7">
        <v>0</v>
      </c>
    </row>
    <row r="119" spans="1:50" x14ac:dyDescent="0.2">
      <c r="A119" s="5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7">
        <v>0</v>
      </c>
    </row>
    <row r="120" spans="1:50" x14ac:dyDescent="0.2">
      <c r="A120" s="5">
        <v>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7">
        <v>0</v>
      </c>
    </row>
    <row r="121" spans="1:50" x14ac:dyDescent="0.2">
      <c r="A121" s="5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7">
        <v>0</v>
      </c>
    </row>
    <row r="122" spans="1:50" x14ac:dyDescent="0.2">
      <c r="A122" s="5">
        <v>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7">
        <v>0</v>
      </c>
    </row>
    <row r="123" spans="1:50" x14ac:dyDescent="0.2">
      <c r="A123" s="5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7">
        <v>0</v>
      </c>
    </row>
    <row r="124" spans="1:50" x14ac:dyDescent="0.2">
      <c r="A124" s="5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17.628368686462636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1:50" x14ac:dyDescent="0.2">
      <c r="A125" s="5">
        <v>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7.3647840249482215</v>
      </c>
      <c r="AC125" s="6">
        <v>48.534348977802438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65.062347904637136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7">
        <v>0</v>
      </c>
    </row>
    <row r="126" spans="1:50" x14ac:dyDescent="0.2">
      <c r="A126" s="5">
        <v>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3000</v>
      </c>
      <c r="Y126" s="6">
        <v>3000</v>
      </c>
      <c r="Z126" s="6">
        <v>1445.1753222707598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7">
        <v>0</v>
      </c>
    </row>
    <row r="127" spans="1:50" x14ac:dyDescent="0.2">
      <c r="A127" s="5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18.73013237575924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7">
        <v>0</v>
      </c>
    </row>
    <row r="128" spans="1:50" x14ac:dyDescent="0.2">
      <c r="A128" s="5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2.1148025458082884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7">
        <v>0</v>
      </c>
    </row>
    <row r="129" spans="1:50" x14ac:dyDescent="0.2">
      <c r="A129" s="5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5.9506800871045016</v>
      </c>
      <c r="AX129" s="7">
        <v>0</v>
      </c>
    </row>
    <row r="130" spans="1:50" x14ac:dyDescent="0.2">
      <c r="A130" s="5">
        <v>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7">
        <v>0</v>
      </c>
    </row>
    <row r="131" spans="1:50" x14ac:dyDescent="0.2">
      <c r="A131" s="5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0.54394276339053249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7">
        <v>0</v>
      </c>
    </row>
    <row r="132" spans="1:50" x14ac:dyDescent="0.2">
      <c r="A132" s="5">
        <v>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1571.6434525030813</v>
      </c>
      <c r="L132" s="6">
        <v>3000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9.0098431667020122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7">
        <v>0</v>
      </c>
    </row>
    <row r="133" spans="1:50" x14ac:dyDescent="0.2">
      <c r="A133" s="5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7">
        <v>0</v>
      </c>
    </row>
    <row r="134" spans="1:50" x14ac:dyDescent="0.2">
      <c r="A134" s="5">
        <v>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7">
        <v>0</v>
      </c>
    </row>
    <row r="135" spans="1:50" x14ac:dyDescent="0.2">
      <c r="A135" s="5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7">
        <v>0</v>
      </c>
    </row>
    <row r="136" spans="1:50" x14ac:dyDescent="0.2">
      <c r="A136" s="5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13.109772120600155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7">
        <v>0</v>
      </c>
    </row>
    <row r="137" spans="1:50" x14ac:dyDescent="0.2">
      <c r="A137" s="5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7">
        <v>0</v>
      </c>
    </row>
    <row r="138" spans="1:50" x14ac:dyDescent="0.2">
      <c r="A138" s="5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466.56365605001201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1:50" x14ac:dyDescent="0.2">
      <c r="A139" s="5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279.52928030483008</v>
      </c>
      <c r="V139" s="6">
        <v>584.857361384873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7">
        <v>0</v>
      </c>
    </row>
    <row r="140" spans="1:50" x14ac:dyDescent="0.2">
      <c r="A140" s="5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7">
        <v>0</v>
      </c>
    </row>
    <row r="141" spans="1:50" x14ac:dyDescent="0.2">
      <c r="A141" s="5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9.1866301981362994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7">
        <v>0</v>
      </c>
    </row>
    <row r="142" spans="1:50" x14ac:dyDescent="0.2">
      <c r="A142" s="5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29.268295774711987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7">
        <v>0</v>
      </c>
    </row>
    <row r="143" spans="1:50" x14ac:dyDescent="0.2">
      <c r="A143" s="5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7">
        <v>0</v>
      </c>
    </row>
    <row r="144" spans="1:50" x14ac:dyDescent="0.2">
      <c r="A144" s="5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7">
        <v>0</v>
      </c>
    </row>
    <row r="145" spans="1:56" x14ac:dyDescent="0.2">
      <c r="A145" s="5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166.57917393597745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0.94029234909794468</v>
      </c>
      <c r="AU145" s="6">
        <v>0</v>
      </c>
      <c r="AV145" s="6">
        <v>0</v>
      </c>
      <c r="AW145" s="6">
        <v>0</v>
      </c>
      <c r="AX145" s="7">
        <v>0</v>
      </c>
    </row>
    <row r="146" spans="1:56" x14ac:dyDescent="0.2">
      <c r="A146" s="5">
        <v>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7">
        <v>0</v>
      </c>
    </row>
    <row r="147" spans="1:56" x14ac:dyDescent="0.2">
      <c r="A147" s="5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7">
        <v>0</v>
      </c>
      <c r="BA147" s="13" t="s">
        <v>2</v>
      </c>
      <c r="BB147" s="13" t="s">
        <v>3</v>
      </c>
      <c r="BC147" s="13"/>
      <c r="BD147" s="13"/>
    </row>
    <row r="148" spans="1:56" x14ac:dyDescent="0.2">
      <c r="A148" s="5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7">
        <v>0</v>
      </c>
      <c r="BA148" s="13">
        <f>AVERAGE(J111:AN141)</f>
        <v>15.250910075026288</v>
      </c>
      <c r="BB148" s="13" t="s">
        <v>4</v>
      </c>
      <c r="BC148" s="13"/>
      <c r="BD148" s="13"/>
    </row>
    <row r="149" spans="1:56" x14ac:dyDescent="0.2">
      <c r="A149" s="5">
        <v>80.230096637739734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7">
        <v>0</v>
      </c>
      <c r="BA149" s="13" t="s">
        <v>5</v>
      </c>
      <c r="BB149" s="13" t="s">
        <v>6</v>
      </c>
      <c r="BC149" s="13" t="s">
        <v>7</v>
      </c>
      <c r="BD149" s="13" t="s">
        <v>6</v>
      </c>
    </row>
    <row r="150" spans="1:56" x14ac:dyDescent="0.2">
      <c r="A150" s="10">
        <v>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2">
        <v>0</v>
      </c>
      <c r="BA150" s="13">
        <f>31*31*64*50*10^(-12)</f>
        <v>3.0751999999999998E-6</v>
      </c>
      <c r="BB150" s="13" t="s">
        <v>8</v>
      </c>
      <c r="BC150" s="13">
        <f>BA148*BA150</f>
        <v>4.6899598662720836E-5</v>
      </c>
      <c r="BD150" s="13" t="s">
        <v>9</v>
      </c>
    </row>
    <row r="151" spans="1:56" x14ac:dyDescent="0.2">
      <c r="A151" s="1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137.93932448438773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5">
        <v>897.77933548802093</v>
      </c>
      <c r="B152" s="6">
        <v>23.577155768892226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1:56" x14ac:dyDescent="0.2">
      <c r="A153" s="5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11.007675231894154</v>
      </c>
      <c r="S153" s="6">
        <v>484.30170585643737</v>
      </c>
      <c r="T153" s="6">
        <v>0</v>
      </c>
      <c r="U153" s="6">
        <v>0</v>
      </c>
      <c r="V153" s="6">
        <v>0</v>
      </c>
      <c r="W153" s="6">
        <v>0</v>
      </c>
      <c r="X153" s="6">
        <v>11.704581582383526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158.64810585437135</v>
      </c>
      <c r="AX153" s="7">
        <v>0</v>
      </c>
    </row>
    <row r="154" spans="1:56" x14ac:dyDescent="0.2">
      <c r="A154" s="5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30.971001533432172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3000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7">
        <v>0</v>
      </c>
    </row>
    <row r="155" spans="1:56" x14ac:dyDescent="0.2">
      <c r="A155" s="5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55.261431825219461</v>
      </c>
      <c r="S155" s="6">
        <v>0</v>
      </c>
      <c r="T155" s="6">
        <v>30.802606116676088</v>
      </c>
      <c r="U155" s="6">
        <v>531.46538403730028</v>
      </c>
      <c r="V155" s="6">
        <v>778.33225199158142</v>
      </c>
      <c r="W155" s="6">
        <v>0</v>
      </c>
      <c r="X155" s="6">
        <v>0</v>
      </c>
      <c r="Y155" s="6">
        <v>26.46777811476295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37.981815805354472</v>
      </c>
      <c r="AT155" s="6">
        <v>0</v>
      </c>
      <c r="AU155" s="6">
        <v>0</v>
      </c>
      <c r="AV155" s="6">
        <v>0</v>
      </c>
      <c r="AW155" s="6">
        <v>0</v>
      </c>
      <c r="AX155" s="7">
        <v>0</v>
      </c>
    </row>
    <row r="156" spans="1:56" x14ac:dyDescent="0.2">
      <c r="A156" s="5">
        <v>235.02641960315441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37.060995047227152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29.369949015803741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44.982287499495214</v>
      </c>
      <c r="AT156" s="6">
        <v>0</v>
      </c>
      <c r="AU156" s="6">
        <v>0</v>
      </c>
      <c r="AV156" s="6">
        <v>21.196679478380702</v>
      </c>
      <c r="AW156" s="6">
        <v>0</v>
      </c>
      <c r="AX156" s="7">
        <v>0</v>
      </c>
    </row>
    <row r="157" spans="1:56" x14ac:dyDescent="0.2">
      <c r="A157" s="5">
        <v>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24.29067584075392</v>
      </c>
      <c r="U157" s="6">
        <v>0</v>
      </c>
      <c r="V157" s="6">
        <v>19.598112712636066</v>
      </c>
      <c r="W157" s="6">
        <v>146.16502284799981</v>
      </c>
      <c r="X157" s="6">
        <v>0</v>
      </c>
      <c r="Y157" s="6">
        <v>0</v>
      </c>
      <c r="Z157" s="6">
        <v>0</v>
      </c>
      <c r="AA157" s="6">
        <v>3.8486609856945506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7">
        <v>0</v>
      </c>
    </row>
    <row r="158" spans="1:56" x14ac:dyDescent="0.2">
      <c r="A158" s="5">
        <v>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32.172450931627736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12.558025920074215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87.176091148862724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7">
        <v>0</v>
      </c>
    </row>
    <row r="159" spans="1:56" x14ac:dyDescent="0.2">
      <c r="A159" s="5">
        <v>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6.8981189813107449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7">
        <v>188.21764854678622</v>
      </c>
    </row>
    <row r="160" spans="1:56" x14ac:dyDescent="0.2">
      <c r="A160" s="5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47.940605717754806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3.1259245625669791</v>
      </c>
      <c r="AV160" s="6">
        <v>0</v>
      </c>
      <c r="AW160" s="6">
        <v>0</v>
      </c>
      <c r="AX160" s="7">
        <v>0</v>
      </c>
    </row>
    <row r="161" spans="1:50" x14ac:dyDescent="0.2">
      <c r="A161" s="5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4.2186485573943173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35.605624781045663</v>
      </c>
      <c r="S161" s="6">
        <v>0</v>
      </c>
      <c r="T161" s="6">
        <v>0</v>
      </c>
      <c r="U161" s="6">
        <v>0</v>
      </c>
      <c r="V161" s="6">
        <v>25.540475408748989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7">
        <v>0</v>
      </c>
    </row>
    <row r="162" spans="1:50" x14ac:dyDescent="0.2">
      <c r="A162" s="5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1945.5660370705141</v>
      </c>
      <c r="K162" s="6">
        <v>28.347522678761834</v>
      </c>
      <c r="L162" s="6">
        <v>0</v>
      </c>
      <c r="M162" s="6">
        <v>0</v>
      </c>
      <c r="N162" s="6">
        <v>0</v>
      </c>
      <c r="O162" s="6">
        <v>0</v>
      </c>
      <c r="P162" s="6">
        <v>8.1114117299716781</v>
      </c>
      <c r="Q162" s="6">
        <v>0</v>
      </c>
      <c r="R162" s="6">
        <v>15.56776500496062</v>
      </c>
      <c r="S162" s="6">
        <v>0</v>
      </c>
      <c r="T162" s="6">
        <v>0</v>
      </c>
      <c r="U162" s="6">
        <v>117.30475363228197</v>
      </c>
      <c r="V162" s="6">
        <v>0</v>
      </c>
      <c r="W162" s="6">
        <v>0</v>
      </c>
      <c r="X162" s="6">
        <v>23.77205851921417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7">
        <v>0</v>
      </c>
    </row>
    <row r="163" spans="1:50" x14ac:dyDescent="0.2">
      <c r="A163" s="5">
        <v>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82.215121606494904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7">
        <v>0</v>
      </c>
    </row>
    <row r="164" spans="1:50" x14ac:dyDescent="0.2">
      <c r="A164" s="5">
        <v>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7">
        <v>0</v>
      </c>
    </row>
    <row r="165" spans="1:50" x14ac:dyDescent="0.2">
      <c r="A165" s="5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48.557715335592093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7">
        <v>0</v>
      </c>
    </row>
    <row r="166" spans="1:50" x14ac:dyDescent="0.2">
      <c r="A166" s="5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6.4223908005692465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317.00174468243949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1:50" x14ac:dyDescent="0.2">
      <c r="A167" s="5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22.012940482591148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7">
        <v>0</v>
      </c>
    </row>
    <row r="168" spans="1:50" x14ac:dyDescent="0.2">
      <c r="A168" s="5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7.4504811246297322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7">
        <v>0</v>
      </c>
    </row>
    <row r="169" spans="1:50" x14ac:dyDescent="0.2">
      <c r="A169" s="5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7">
        <v>0</v>
      </c>
    </row>
    <row r="170" spans="1:50" x14ac:dyDescent="0.2">
      <c r="A170" s="5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24.031143070443704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59.668637280859002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7">
        <v>0</v>
      </c>
    </row>
    <row r="171" spans="1:50" x14ac:dyDescent="0.2">
      <c r="A171" s="5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29.318803610528903</v>
      </c>
      <c r="Y171" s="6">
        <v>5.0751289180598178</v>
      </c>
      <c r="Z171" s="6">
        <v>27.245017962973179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7">
        <v>0</v>
      </c>
    </row>
    <row r="172" spans="1:50" x14ac:dyDescent="0.2">
      <c r="A172" s="5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6.9340093453402005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7">
        <v>0</v>
      </c>
    </row>
    <row r="173" spans="1:50" x14ac:dyDescent="0.2">
      <c r="A173" s="5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7">
        <v>0</v>
      </c>
    </row>
    <row r="174" spans="1:50" x14ac:dyDescent="0.2">
      <c r="A174" s="5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1029.8940000721163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43.758690718123034</v>
      </c>
      <c r="X174" s="6">
        <v>0</v>
      </c>
      <c r="Y174" s="6">
        <v>0</v>
      </c>
      <c r="Z174" s="6">
        <v>0</v>
      </c>
      <c r="AA174" s="6">
        <v>23.519632792387256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7">
        <v>0</v>
      </c>
    </row>
    <row r="175" spans="1:50" x14ac:dyDescent="0.2">
      <c r="A175" s="5">
        <v>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41.809086905265758</v>
      </c>
      <c r="AD175" s="6">
        <v>157.54152300861369</v>
      </c>
      <c r="AE175" s="6">
        <v>122.67909260796068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595.50400406447989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7">
        <v>0</v>
      </c>
    </row>
    <row r="176" spans="1:50" x14ac:dyDescent="0.2">
      <c r="A176" s="5">
        <v>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0.91407551395195696</v>
      </c>
      <c r="X176" s="6">
        <v>3000</v>
      </c>
      <c r="Y176" s="6">
        <v>3000</v>
      </c>
      <c r="Z176" s="6">
        <v>3000</v>
      </c>
      <c r="AA176" s="6">
        <v>36.511905391235359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40.194170777241197</v>
      </c>
      <c r="AT176" s="6">
        <v>0</v>
      </c>
      <c r="AU176" s="6">
        <v>0</v>
      </c>
      <c r="AV176" s="6">
        <v>0</v>
      </c>
      <c r="AW176" s="6">
        <v>0</v>
      </c>
      <c r="AX176" s="7">
        <v>0</v>
      </c>
    </row>
    <row r="177" spans="1:50" x14ac:dyDescent="0.2">
      <c r="A177" s="5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145.92136926637022</v>
      </c>
      <c r="Z177" s="6">
        <v>0</v>
      </c>
      <c r="AA177" s="6">
        <v>0</v>
      </c>
      <c r="AB177" s="6">
        <v>122.55358867301675</v>
      </c>
      <c r="AC177" s="6">
        <v>0</v>
      </c>
      <c r="AD177" s="6">
        <v>11.836889027528287</v>
      </c>
      <c r="AE177" s="6">
        <v>20.494519792183837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7">
        <v>0</v>
      </c>
    </row>
    <row r="178" spans="1:50" x14ac:dyDescent="0.2">
      <c r="A178" s="5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0.1700578985064567</v>
      </c>
      <c r="AA178" s="6">
        <v>14.931201381426035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7">
        <v>0</v>
      </c>
    </row>
    <row r="179" spans="1:50" x14ac:dyDescent="0.2">
      <c r="A179" s="5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199.98406727222846</v>
      </c>
      <c r="AX179" s="7">
        <v>0</v>
      </c>
    </row>
    <row r="180" spans="1:50" x14ac:dyDescent="0.2">
      <c r="A180" s="5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45.606643109523702</v>
      </c>
      <c r="X180" s="6">
        <v>5.9223236852458285</v>
      </c>
      <c r="Y180" s="6">
        <v>0</v>
      </c>
      <c r="Z180" s="6">
        <v>0</v>
      </c>
      <c r="AA180" s="6">
        <v>0</v>
      </c>
      <c r="AB180" s="6">
        <v>0</v>
      </c>
      <c r="AC180" s="6">
        <v>28.025534521485497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1:50" x14ac:dyDescent="0.2">
      <c r="A181" s="5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7">
        <v>0</v>
      </c>
    </row>
    <row r="182" spans="1:50" x14ac:dyDescent="0.2">
      <c r="A182" s="5">
        <v>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1.639551139987816E-2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29.545256814140885</v>
      </c>
      <c r="AU182" s="6">
        <v>0</v>
      </c>
      <c r="AV182" s="6">
        <v>0</v>
      </c>
      <c r="AW182" s="6">
        <v>0</v>
      </c>
      <c r="AX182" s="7">
        <v>0</v>
      </c>
    </row>
    <row r="183" spans="1:50" x14ac:dyDescent="0.2">
      <c r="A183" s="5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149.01876151613533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2.5264962378405471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13.730918543159987</v>
      </c>
      <c r="AU183" s="6">
        <v>0</v>
      </c>
      <c r="AV183" s="6">
        <v>0</v>
      </c>
      <c r="AW183" s="6">
        <v>0</v>
      </c>
      <c r="AX183" s="7">
        <v>0</v>
      </c>
    </row>
    <row r="184" spans="1:50" x14ac:dyDescent="0.2">
      <c r="A184" s="5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143.64316065493176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7">
        <v>0</v>
      </c>
    </row>
    <row r="185" spans="1:50" x14ac:dyDescent="0.2">
      <c r="A185" s="5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7">
        <v>0</v>
      </c>
    </row>
    <row r="186" spans="1:50" x14ac:dyDescent="0.2">
      <c r="A186" s="5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7.5016665721982463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0.6674366998113328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38.945344714865769</v>
      </c>
      <c r="AX186" s="7">
        <v>0</v>
      </c>
    </row>
    <row r="187" spans="1:50" x14ac:dyDescent="0.2">
      <c r="A187" s="5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7">
        <v>0</v>
      </c>
    </row>
    <row r="188" spans="1:50" x14ac:dyDescent="0.2">
      <c r="A188" s="5">
        <v>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5.1159373784025775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7">
        <v>0</v>
      </c>
    </row>
    <row r="189" spans="1:50" x14ac:dyDescent="0.2">
      <c r="A189" s="5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159.76889400622213</v>
      </c>
      <c r="AT189" s="6">
        <v>0</v>
      </c>
      <c r="AU189" s="6">
        <v>0</v>
      </c>
      <c r="AV189" s="6">
        <v>0</v>
      </c>
      <c r="AW189" s="6">
        <v>0</v>
      </c>
      <c r="AX189" s="7">
        <v>0</v>
      </c>
    </row>
    <row r="190" spans="1:50" x14ac:dyDescent="0.2">
      <c r="A190" s="5">
        <v>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25.880982736303395</v>
      </c>
      <c r="AW190" s="6">
        <v>0</v>
      </c>
      <c r="AX190" s="7">
        <v>0</v>
      </c>
    </row>
    <row r="191" spans="1:50" x14ac:dyDescent="0.2">
      <c r="A191" s="5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7">
        <v>0</v>
      </c>
    </row>
    <row r="192" spans="1:50" x14ac:dyDescent="0.2">
      <c r="A192" s="5">
        <v>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7">
        <v>0</v>
      </c>
    </row>
    <row r="193" spans="1:56" x14ac:dyDescent="0.2">
      <c r="A193" s="5">
        <v>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55.789805068126952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7">
        <v>0</v>
      </c>
    </row>
    <row r="194" spans="1:56" x14ac:dyDescent="0.2">
      <c r="A194" s="5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7">
        <v>0</v>
      </c>
    </row>
    <row r="195" spans="1:56" x14ac:dyDescent="0.2">
      <c r="A195" s="5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264.90856005758542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7">
        <v>0</v>
      </c>
    </row>
    <row r="196" spans="1:56" x14ac:dyDescent="0.2">
      <c r="A196" s="5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7">
        <v>0</v>
      </c>
    </row>
    <row r="197" spans="1:56" x14ac:dyDescent="0.2">
      <c r="A197" s="5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7">
        <v>0</v>
      </c>
      <c r="BA197" s="13" t="s">
        <v>2</v>
      </c>
      <c r="BB197" s="13" t="s">
        <v>3</v>
      </c>
      <c r="BC197" s="13"/>
      <c r="BD197" s="13"/>
    </row>
    <row r="198" spans="1:56" x14ac:dyDescent="0.2">
      <c r="A198" s="5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7">
        <v>0</v>
      </c>
      <c r="BA198" s="13">
        <f>AVERAGE(J161:AN191)</f>
        <v>13.497037898508806</v>
      </c>
      <c r="BB198" s="13" t="s">
        <v>4</v>
      </c>
      <c r="BC198" s="13"/>
      <c r="BD198" s="13"/>
    </row>
    <row r="199" spans="1:56" x14ac:dyDescent="0.2">
      <c r="A199" s="5">
        <v>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7">
        <v>0</v>
      </c>
      <c r="BA199" s="13" t="s">
        <v>5</v>
      </c>
      <c r="BB199" s="13" t="s">
        <v>6</v>
      </c>
      <c r="BC199" s="13" t="s">
        <v>7</v>
      </c>
      <c r="BD199" s="13" t="s">
        <v>6</v>
      </c>
    </row>
    <row r="200" spans="1:56" x14ac:dyDescent="0.2">
      <c r="A200" s="10">
        <v>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2">
        <v>0</v>
      </c>
      <c r="BA200" s="13">
        <f>31*31*64*50*10^(-12)</f>
        <v>3.0751999999999998E-6</v>
      </c>
      <c r="BB200" s="13" t="s">
        <v>8</v>
      </c>
      <c r="BC200" s="13">
        <f>BA198*BA200</f>
        <v>4.1506090945494278E-5</v>
      </c>
      <c r="BD200" s="13" t="s">
        <v>9</v>
      </c>
    </row>
    <row r="201" spans="1:56" x14ac:dyDescent="0.2">
      <c r="A201" s="1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63.155945407826493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458.53617918074133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286.74702033373705</v>
      </c>
      <c r="AW201" s="2">
        <v>0</v>
      </c>
      <c r="AX201" s="4">
        <v>265.98300797509592</v>
      </c>
    </row>
    <row r="202" spans="1:56" x14ac:dyDescent="0.2">
      <c r="A202" s="5">
        <v>1329.352985662536</v>
      </c>
      <c r="B202" s="6">
        <v>0</v>
      </c>
      <c r="C202" s="6">
        <v>0</v>
      </c>
      <c r="D202" s="6">
        <v>0</v>
      </c>
      <c r="E202" s="6">
        <v>0</v>
      </c>
      <c r="F202" s="6">
        <v>110.75190967466779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7.1750281193535557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7">
        <v>0</v>
      </c>
    </row>
    <row r="203" spans="1:56" x14ac:dyDescent="0.2">
      <c r="A203" s="5">
        <v>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221.72832458181938</v>
      </c>
      <c r="T203" s="6">
        <v>0</v>
      </c>
      <c r="U203" s="6">
        <v>0</v>
      </c>
      <c r="V203" s="6">
        <v>0</v>
      </c>
      <c r="W203" s="6">
        <v>0</v>
      </c>
      <c r="X203" s="6">
        <v>212.09456769834833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14.885483092936283</v>
      </c>
      <c r="AT203" s="6">
        <v>0</v>
      </c>
      <c r="AU203" s="6">
        <v>0</v>
      </c>
      <c r="AV203" s="6">
        <v>0</v>
      </c>
      <c r="AW203" s="6">
        <v>881.82713198411466</v>
      </c>
      <c r="AX203" s="7">
        <v>0</v>
      </c>
    </row>
    <row r="204" spans="1:56" x14ac:dyDescent="0.2">
      <c r="A204" s="5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41.834327708183082</v>
      </c>
      <c r="M204" s="6">
        <v>0</v>
      </c>
      <c r="N204" s="6">
        <v>0</v>
      </c>
      <c r="O204" s="6">
        <v>0</v>
      </c>
      <c r="P204" s="6">
        <v>36.169151376200261</v>
      </c>
      <c r="Q204" s="6">
        <v>0</v>
      </c>
      <c r="R204" s="6">
        <v>0</v>
      </c>
      <c r="S204" s="6">
        <v>3000</v>
      </c>
      <c r="T204" s="6">
        <v>55.295310892018733</v>
      </c>
      <c r="U204" s="6">
        <v>0</v>
      </c>
      <c r="V204" s="6">
        <v>0</v>
      </c>
      <c r="W204" s="6">
        <v>138.79575845357294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122.13010840384231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7">
        <v>0</v>
      </c>
    </row>
    <row r="205" spans="1:56" x14ac:dyDescent="0.2">
      <c r="A205" s="5">
        <v>0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9.7074671458635748</v>
      </c>
      <c r="N205" s="6">
        <v>0</v>
      </c>
      <c r="O205" s="6">
        <v>0</v>
      </c>
      <c r="P205" s="6">
        <v>0</v>
      </c>
      <c r="Q205" s="6">
        <v>0</v>
      </c>
      <c r="R205" s="6">
        <v>105.66100663013958</v>
      </c>
      <c r="S205" s="6">
        <v>0</v>
      </c>
      <c r="T205" s="6">
        <v>136.91143554482733</v>
      </c>
      <c r="U205" s="6">
        <v>773.87163609068421</v>
      </c>
      <c r="V205" s="6">
        <v>3000</v>
      </c>
      <c r="W205" s="6">
        <v>0</v>
      </c>
      <c r="X205" s="6">
        <v>0</v>
      </c>
      <c r="Y205" s="6">
        <v>14.014049885091481</v>
      </c>
      <c r="Z205" s="6">
        <v>13.936778560251241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7">
        <v>5.7704498948514811</v>
      </c>
    </row>
    <row r="206" spans="1:56" x14ac:dyDescent="0.2">
      <c r="A206" s="5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83.699672099716281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218.28962981989116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73.548345493613851</v>
      </c>
      <c r="AT206" s="6">
        <v>0</v>
      </c>
      <c r="AU206" s="6">
        <v>0</v>
      </c>
      <c r="AV206" s="6">
        <v>135.18792592209593</v>
      </c>
      <c r="AW206" s="6">
        <v>0</v>
      </c>
      <c r="AX206" s="7">
        <v>0</v>
      </c>
    </row>
    <row r="207" spans="1:56" x14ac:dyDescent="0.2">
      <c r="A207" s="5">
        <v>0</v>
      </c>
      <c r="B207" s="6">
        <v>0</v>
      </c>
      <c r="C207" s="6">
        <v>0</v>
      </c>
      <c r="D207" s="6">
        <v>0</v>
      </c>
      <c r="E207" s="6">
        <v>0</v>
      </c>
      <c r="F207" s="6">
        <v>89.685756143552226</v>
      </c>
      <c r="G207" s="6">
        <v>4.9353320731133863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2.2431093615764439</v>
      </c>
      <c r="U207" s="6">
        <v>0</v>
      </c>
      <c r="V207" s="6">
        <v>52.99996924771358</v>
      </c>
      <c r="W207" s="6">
        <v>135.4371901686709</v>
      </c>
      <c r="X207" s="6">
        <v>35.816893018635255</v>
      </c>
      <c r="Y207" s="6">
        <v>0</v>
      </c>
      <c r="Z207" s="6">
        <v>0</v>
      </c>
      <c r="AA207" s="6">
        <v>204.20523558249852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7">
        <v>0</v>
      </c>
    </row>
    <row r="208" spans="1:56" x14ac:dyDescent="0.2">
      <c r="A208" s="5">
        <v>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85.747905861822346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35.490662091800004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78.238655025625576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7">
        <v>0</v>
      </c>
    </row>
    <row r="209" spans="1:50" x14ac:dyDescent="0.2">
      <c r="A209" s="5">
        <v>0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253.37967254288833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18.415216121704816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7">
        <v>586.83902255829935</v>
      </c>
    </row>
    <row r="210" spans="1:50" x14ac:dyDescent="0.2">
      <c r="A210" s="5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41.740931177731454</v>
      </c>
      <c r="T210" s="6">
        <v>0</v>
      </c>
      <c r="U210" s="6">
        <v>0</v>
      </c>
      <c r="V210" s="6">
        <v>149.36796923229167</v>
      </c>
      <c r="W210" s="6">
        <v>4.4106686135573909</v>
      </c>
      <c r="X210" s="6">
        <v>72.343850336339074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14.667893146887764</v>
      </c>
      <c r="AV210" s="6">
        <v>0</v>
      </c>
      <c r="AW210" s="6">
        <v>0</v>
      </c>
      <c r="AX210" s="7">
        <v>0</v>
      </c>
    </row>
    <row r="211" spans="1:50" x14ac:dyDescent="0.2">
      <c r="A211" s="5">
        <v>0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119.82893660755781</v>
      </c>
      <c r="S211" s="6">
        <v>0</v>
      </c>
      <c r="T211" s="6">
        <v>0</v>
      </c>
      <c r="U211" s="6">
        <v>0</v>
      </c>
      <c r="V211" s="6">
        <v>14.453650938311057</v>
      </c>
      <c r="W211" s="6">
        <v>56.881065783411486</v>
      </c>
      <c r="X211" s="6">
        <v>0</v>
      </c>
      <c r="Y211" s="6">
        <v>175.02977570215762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28.422081217825053</v>
      </c>
      <c r="AS211" s="6">
        <v>0</v>
      </c>
      <c r="AT211" s="6">
        <v>0</v>
      </c>
      <c r="AU211" s="6">
        <v>0</v>
      </c>
      <c r="AV211" s="6">
        <v>118.98944287596169</v>
      </c>
      <c r="AW211" s="6">
        <v>0</v>
      </c>
      <c r="AX211" s="7">
        <v>0</v>
      </c>
    </row>
    <row r="212" spans="1:50" x14ac:dyDescent="0.2">
      <c r="A212" s="5">
        <v>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3000</v>
      </c>
      <c r="K212" s="6">
        <v>133.41569971597028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96.251851992475167</v>
      </c>
      <c r="V212" s="6">
        <v>0</v>
      </c>
      <c r="W212" s="6">
        <v>0</v>
      </c>
      <c r="X212" s="6">
        <v>109.94538706749699</v>
      </c>
      <c r="Y212" s="6">
        <v>137.99075780081102</v>
      </c>
      <c r="Z212" s="6">
        <v>0</v>
      </c>
      <c r="AA212" s="6">
        <v>51.01867711134355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7">
        <v>0</v>
      </c>
    </row>
    <row r="213" spans="1:50" x14ac:dyDescent="0.2">
      <c r="A213" s="5">
        <v>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25.042588879430696</v>
      </c>
      <c r="T213" s="6">
        <v>0</v>
      </c>
      <c r="U213" s="6">
        <v>0</v>
      </c>
      <c r="V213" s="6">
        <v>363.65700314182914</v>
      </c>
      <c r="W213" s="6">
        <v>10.723718391315742</v>
      </c>
      <c r="X213" s="6">
        <v>98.080170743038252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7">
        <v>0</v>
      </c>
    </row>
    <row r="214" spans="1:50" x14ac:dyDescent="0.2">
      <c r="A214" s="5">
        <v>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37.513824393933646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7">
        <v>0</v>
      </c>
    </row>
    <row r="215" spans="1:50" x14ac:dyDescent="0.2">
      <c r="A215" s="5">
        <v>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37.442450665583237</v>
      </c>
      <c r="W215" s="6">
        <v>0</v>
      </c>
      <c r="X215" s="6">
        <v>77.417998423261906</v>
      </c>
      <c r="Y215" s="6">
        <v>270.15701248164169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7">
        <v>0</v>
      </c>
    </row>
    <row r="216" spans="1:50" x14ac:dyDescent="0.2">
      <c r="A216" s="5">
        <v>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88.462078905569797</v>
      </c>
      <c r="AB216" s="6">
        <v>0</v>
      </c>
      <c r="AC216" s="6">
        <v>0</v>
      </c>
      <c r="AD216" s="6">
        <v>0</v>
      </c>
      <c r="AE216" s="6">
        <v>0</v>
      </c>
      <c r="AF216" s="6">
        <v>997.08097673945713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66.382638715202575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9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7">
        <v>0</v>
      </c>
    </row>
    <row r="217" spans="1:50" x14ac:dyDescent="0.2">
      <c r="A217" s="5">
        <v>0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32.068769955335938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7">
        <v>0</v>
      </c>
    </row>
    <row r="218" spans="1:50" x14ac:dyDescent="0.2">
      <c r="A218" s="5">
        <v>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64.383000897436432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72.333581118395614</v>
      </c>
      <c r="AA218" s="6">
        <v>264.20257772151353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7">
        <v>0</v>
      </c>
    </row>
    <row r="219" spans="1:50" x14ac:dyDescent="0.2">
      <c r="A219" s="5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126.71633549954186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10.557593583833295</v>
      </c>
      <c r="Z219" s="6">
        <v>73.279116390232048</v>
      </c>
      <c r="AA219" s="6">
        <v>0</v>
      </c>
      <c r="AB219" s="6">
        <v>48.76585776778029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7">
        <v>0</v>
      </c>
    </row>
    <row r="220" spans="1:50" x14ac:dyDescent="0.2">
      <c r="A220" s="5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46.315472948022034</v>
      </c>
      <c r="Y220" s="6">
        <v>0</v>
      </c>
      <c r="Z220" s="6">
        <v>0</v>
      </c>
      <c r="AA220" s="6">
        <v>16.744186836961944</v>
      </c>
      <c r="AB220" s="6">
        <v>0</v>
      </c>
      <c r="AC220" s="6">
        <v>0</v>
      </c>
      <c r="AD220" s="6">
        <v>34.181036912563741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340.14005534009038</v>
      </c>
      <c r="AO220" s="6">
        <v>0</v>
      </c>
      <c r="AP220" s="6">
        <v>0</v>
      </c>
      <c r="AQ220" s="6">
        <v>74.981840206640754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7">
        <v>0</v>
      </c>
    </row>
    <row r="221" spans="1:50" x14ac:dyDescent="0.2">
      <c r="A221" s="5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90.931054908926853</v>
      </c>
      <c r="Y221" s="6">
        <v>50.546984699483801</v>
      </c>
      <c r="Z221" s="6">
        <v>27.119940928768756</v>
      </c>
      <c r="AA221" s="6">
        <v>0</v>
      </c>
      <c r="AB221" s="6">
        <v>0</v>
      </c>
      <c r="AC221" s="6">
        <v>0</v>
      </c>
      <c r="AD221" s="6">
        <v>62.048425117186071</v>
      </c>
      <c r="AE221" s="6">
        <v>0</v>
      </c>
      <c r="AF221" s="6">
        <v>9.5663140833703437</v>
      </c>
      <c r="AG221" s="6">
        <v>0</v>
      </c>
      <c r="AH221" s="6">
        <v>0</v>
      </c>
      <c r="AI221" s="6">
        <v>0</v>
      </c>
      <c r="AJ221" s="6">
        <v>0</v>
      </c>
      <c r="AK221" s="6">
        <v>15.207867637207983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7">
        <v>0</v>
      </c>
    </row>
    <row r="222" spans="1:50" x14ac:dyDescent="0.2">
      <c r="A222" s="5">
        <v>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88.373593362166503</v>
      </c>
      <c r="W222" s="6">
        <v>0</v>
      </c>
      <c r="X222" s="6">
        <v>0</v>
      </c>
      <c r="Y222" s="6">
        <v>24.175636205558931</v>
      </c>
      <c r="Z222" s="6">
        <v>53.231320681397847</v>
      </c>
      <c r="AA222" s="6">
        <v>21.615700894193196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7">
        <v>0</v>
      </c>
    </row>
    <row r="223" spans="1:50" x14ac:dyDescent="0.2">
      <c r="A223" s="5">
        <v>0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62.206257840597118</v>
      </c>
      <c r="Y223" s="6">
        <v>0</v>
      </c>
      <c r="Z223" s="6">
        <v>62.74140940694997</v>
      </c>
      <c r="AA223" s="6">
        <v>0</v>
      </c>
      <c r="AB223" s="6">
        <v>143.5790704152264</v>
      </c>
      <c r="AC223" s="6">
        <v>0</v>
      </c>
      <c r="AD223" s="6">
        <v>0</v>
      </c>
      <c r="AE223" s="6">
        <v>0</v>
      </c>
      <c r="AF223" s="6">
        <v>71.201098869924408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7">
        <v>0</v>
      </c>
    </row>
    <row r="224" spans="1:50" x14ac:dyDescent="0.2">
      <c r="A224" s="5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36.581432652884814</v>
      </c>
      <c r="T224" s="6">
        <v>0</v>
      </c>
      <c r="U224" s="6">
        <v>0</v>
      </c>
      <c r="V224" s="6">
        <v>0</v>
      </c>
      <c r="W224" s="6">
        <v>168.24481368448551</v>
      </c>
      <c r="X224" s="6">
        <v>0</v>
      </c>
      <c r="Y224" s="6">
        <v>0</v>
      </c>
      <c r="Z224" s="6">
        <v>62.422984687865664</v>
      </c>
      <c r="AA224" s="6">
        <v>178.59328098623428</v>
      </c>
      <c r="AB224" s="6">
        <v>19.314648683574887</v>
      </c>
      <c r="AC224" s="6">
        <v>0</v>
      </c>
      <c r="AD224" s="6">
        <v>0</v>
      </c>
      <c r="AE224" s="6">
        <v>69.216588549851622</v>
      </c>
      <c r="AF224" s="6">
        <v>37.945615926027585</v>
      </c>
      <c r="AG224" s="6">
        <v>47.013901793769037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36.728258627782907</v>
      </c>
      <c r="AT224" s="6">
        <v>0</v>
      </c>
      <c r="AU224" s="6">
        <v>0</v>
      </c>
      <c r="AV224" s="6">
        <v>0</v>
      </c>
      <c r="AW224" s="6">
        <v>0</v>
      </c>
      <c r="AX224" s="7">
        <v>0</v>
      </c>
    </row>
    <row r="225" spans="1:50" x14ac:dyDescent="0.2">
      <c r="A225" s="5">
        <v>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134.0745731105485</v>
      </c>
      <c r="AD225" s="6">
        <v>244.75522959857835</v>
      </c>
      <c r="AE225" s="6">
        <v>236.16459253819221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3000</v>
      </c>
      <c r="AP225" s="6">
        <v>40.319257904594906</v>
      </c>
      <c r="AQ225" s="6">
        <v>0</v>
      </c>
      <c r="AR225" s="6">
        <v>0</v>
      </c>
      <c r="AS225" s="6">
        <v>0</v>
      </c>
      <c r="AT225" s="6">
        <v>0</v>
      </c>
      <c r="AU225" s="6">
        <v>733.8101541504243</v>
      </c>
      <c r="AV225" s="6">
        <v>0</v>
      </c>
      <c r="AW225" s="6">
        <v>0</v>
      </c>
      <c r="AX225" s="7">
        <v>157.06075058496208</v>
      </c>
    </row>
    <row r="226" spans="1:50" x14ac:dyDescent="0.2">
      <c r="A226" s="5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3000</v>
      </c>
      <c r="W226" s="6">
        <v>1451.6799261819656</v>
      </c>
      <c r="X226" s="6">
        <v>3000</v>
      </c>
      <c r="Y226" s="6">
        <v>3000</v>
      </c>
      <c r="Z226" s="6">
        <v>3000</v>
      </c>
      <c r="AA226" s="6">
        <v>33.873549114382513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228.41548327351302</v>
      </c>
      <c r="AS226" s="6">
        <v>987.3991499513063</v>
      </c>
      <c r="AT226" s="6">
        <v>0</v>
      </c>
      <c r="AU226" s="6">
        <v>22.256255094867356</v>
      </c>
      <c r="AV226" s="6">
        <v>56.487844760190001</v>
      </c>
      <c r="AW226" s="6">
        <v>0</v>
      </c>
      <c r="AX226" s="7">
        <v>0</v>
      </c>
    </row>
    <row r="227" spans="1:50" x14ac:dyDescent="0.2">
      <c r="A227" s="5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10.275453522590851</v>
      </c>
      <c r="W227" s="6">
        <v>115.19131218266966</v>
      </c>
      <c r="X227" s="6">
        <v>59.627537199598919</v>
      </c>
      <c r="Y227" s="6">
        <v>337.33436448508246</v>
      </c>
      <c r="Z227" s="6">
        <v>0</v>
      </c>
      <c r="AA227" s="6">
        <v>14.93528371819275</v>
      </c>
      <c r="AB227" s="6">
        <v>121.18975413992621</v>
      </c>
      <c r="AC227" s="6">
        <v>0</v>
      </c>
      <c r="AD227" s="6">
        <v>0</v>
      </c>
      <c r="AE227" s="6">
        <v>251.92447986385105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4.9695079007606182</v>
      </c>
      <c r="AX227" s="7">
        <v>0</v>
      </c>
    </row>
    <row r="228" spans="1:50" x14ac:dyDescent="0.2">
      <c r="A228" s="5">
        <v>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68.794306912619504</v>
      </c>
      <c r="AA228" s="6">
        <v>71.701022165367249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7">
        <v>0</v>
      </c>
    </row>
    <row r="229" spans="1:50" x14ac:dyDescent="0.2">
      <c r="A229" s="5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458.64504418749539</v>
      </c>
      <c r="AX229" s="7">
        <v>239.90707221126968</v>
      </c>
    </row>
    <row r="230" spans="1:50" x14ac:dyDescent="0.2">
      <c r="A230" s="5">
        <v>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199.38201046994618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78.160739430835292</v>
      </c>
      <c r="AD230" s="6">
        <v>0</v>
      </c>
      <c r="AE230" s="6">
        <v>0</v>
      </c>
      <c r="AF230" s="6">
        <v>403.24291809094848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73.500278106094356</v>
      </c>
      <c r="AW230" s="6">
        <v>0</v>
      </c>
      <c r="AX230" s="7">
        <v>0</v>
      </c>
    </row>
    <row r="231" spans="1:50" x14ac:dyDescent="0.2">
      <c r="A231" s="5">
        <v>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61.322529763795501</v>
      </c>
      <c r="AA231" s="6">
        <v>0</v>
      </c>
      <c r="AB231" s="6">
        <v>0</v>
      </c>
      <c r="AC231" s="6">
        <v>0</v>
      </c>
      <c r="AD231" s="6">
        <v>0</v>
      </c>
      <c r="AE231" s="6">
        <v>43.918519360865048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36.788157469192356</v>
      </c>
      <c r="AT231" s="6">
        <v>0</v>
      </c>
      <c r="AU231" s="6">
        <v>0</v>
      </c>
      <c r="AV231" s="6">
        <v>0</v>
      </c>
      <c r="AW231" s="6">
        <v>0</v>
      </c>
      <c r="AX231" s="7">
        <v>0</v>
      </c>
    </row>
    <row r="232" spans="1:50" x14ac:dyDescent="0.2">
      <c r="A232" s="5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3000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7.2647829030220237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11.541824348077171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68.279450227139478</v>
      </c>
      <c r="AW232" s="6">
        <v>0</v>
      </c>
      <c r="AX232" s="7">
        <v>0</v>
      </c>
    </row>
    <row r="233" spans="1:50" x14ac:dyDescent="0.2">
      <c r="A233" s="5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75.793888681815133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10.496588988405165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7">
        <v>0</v>
      </c>
    </row>
    <row r="234" spans="1:50" x14ac:dyDescent="0.2">
      <c r="A234" s="5">
        <v>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228.47840443475661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69.556627922086136</v>
      </c>
      <c r="AW234" s="6">
        <v>0</v>
      </c>
      <c r="AX234" s="7">
        <v>0</v>
      </c>
    </row>
    <row r="235" spans="1:50" x14ac:dyDescent="0.2">
      <c r="A235" s="5">
        <v>0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7">
        <v>0</v>
      </c>
    </row>
    <row r="236" spans="1:50" x14ac:dyDescent="0.2">
      <c r="A236" s="5">
        <v>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4.2583545831312222</v>
      </c>
      <c r="X236" s="6">
        <v>0</v>
      </c>
      <c r="Y236" s="6">
        <v>9.0549534724109435</v>
      </c>
      <c r="Z236" s="6">
        <v>0</v>
      </c>
      <c r="AA236" s="6">
        <v>0</v>
      </c>
      <c r="AB236" s="6">
        <v>31.631148713131097</v>
      </c>
      <c r="AC236" s="6">
        <v>0</v>
      </c>
      <c r="AD236" s="6">
        <v>0</v>
      </c>
      <c r="AE236" s="6">
        <v>0</v>
      </c>
      <c r="AF236" s="6">
        <v>0</v>
      </c>
      <c r="AG236" s="6">
        <v>208.49826742727146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150.34532725013014</v>
      </c>
      <c r="AX236" s="7">
        <v>0</v>
      </c>
    </row>
    <row r="237" spans="1:50" x14ac:dyDescent="0.2">
      <c r="A237" s="5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7">
        <v>0</v>
      </c>
    </row>
    <row r="238" spans="1:50" x14ac:dyDescent="0.2">
      <c r="A238" s="5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16.616123154268735</v>
      </c>
      <c r="V238" s="6">
        <v>0</v>
      </c>
      <c r="W238" s="6">
        <v>0</v>
      </c>
      <c r="X238" s="6">
        <v>0</v>
      </c>
      <c r="Y238" s="6">
        <v>0</v>
      </c>
      <c r="Z238" s="6">
        <v>71.001098718692901</v>
      </c>
      <c r="AA238" s="6">
        <v>0</v>
      </c>
      <c r="AB238" s="6">
        <v>21.275361560718011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7">
        <v>0</v>
      </c>
    </row>
    <row r="239" spans="1:50" x14ac:dyDescent="0.2">
      <c r="A239" s="5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60.670744010702037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127.58764984209029</v>
      </c>
      <c r="AT239" s="6">
        <v>0</v>
      </c>
      <c r="AU239" s="6">
        <v>0</v>
      </c>
      <c r="AV239" s="6">
        <v>0</v>
      </c>
      <c r="AW239" s="6">
        <v>4.5296518938939698</v>
      </c>
      <c r="AX239" s="7">
        <v>206.53004832263377</v>
      </c>
    </row>
    <row r="240" spans="1:50" x14ac:dyDescent="0.2">
      <c r="A240" s="5">
        <v>0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132.26451541155893</v>
      </c>
      <c r="AW240" s="6">
        <v>0</v>
      </c>
      <c r="AX240" s="7">
        <v>0</v>
      </c>
    </row>
    <row r="241" spans="1:56" x14ac:dyDescent="0.2">
      <c r="A241" s="5">
        <v>0</v>
      </c>
      <c r="B241" s="6">
        <v>0</v>
      </c>
      <c r="C241" s="6">
        <v>0</v>
      </c>
      <c r="D241" s="6">
        <v>161.78845619269578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7">
        <v>0</v>
      </c>
    </row>
    <row r="242" spans="1:56" x14ac:dyDescent="0.2">
      <c r="A242" s="5">
        <v>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206.74665765623058</v>
      </c>
      <c r="AW242" s="6">
        <v>0</v>
      </c>
      <c r="AX242" s="7">
        <v>0</v>
      </c>
    </row>
    <row r="243" spans="1:56" x14ac:dyDescent="0.2">
      <c r="A243" s="5">
        <v>0</v>
      </c>
      <c r="B243" s="6">
        <v>0</v>
      </c>
      <c r="C243" s="6">
        <v>82.886937981757001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13.002047103994755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7">
        <v>0</v>
      </c>
    </row>
    <row r="244" spans="1:56" x14ac:dyDescent="0.2">
      <c r="A244" s="5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33.511757236323319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7">
        <v>0</v>
      </c>
    </row>
    <row r="245" spans="1:56" x14ac:dyDescent="0.2">
      <c r="A245" s="5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313.81944761281329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8.2813158289709463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7">
        <v>0</v>
      </c>
    </row>
    <row r="246" spans="1:56" x14ac:dyDescent="0.2">
      <c r="A246" s="5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7">
        <v>0</v>
      </c>
    </row>
    <row r="247" spans="1:56" x14ac:dyDescent="0.2">
      <c r="A247" s="5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7">
        <v>0</v>
      </c>
      <c r="BA247" s="13" t="s">
        <v>2</v>
      </c>
      <c r="BB247" s="13" t="s">
        <v>3</v>
      </c>
      <c r="BC247" s="13"/>
      <c r="BD247" s="13"/>
    </row>
    <row r="248" spans="1:56" x14ac:dyDescent="0.2">
      <c r="A248" s="5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296.39599427449275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7">
        <v>0</v>
      </c>
      <c r="BA248" s="13">
        <f>AVERAGE(J211:AN241)</f>
        <v>29.336598786715417</v>
      </c>
      <c r="BB248" s="13" t="s">
        <v>4</v>
      </c>
      <c r="BC248" s="13"/>
      <c r="BD248" s="13"/>
    </row>
    <row r="249" spans="1:56" x14ac:dyDescent="0.2">
      <c r="A249" s="5">
        <v>0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7">
        <v>0</v>
      </c>
      <c r="BA249" s="13" t="s">
        <v>5</v>
      </c>
      <c r="BB249" s="13" t="s">
        <v>6</v>
      </c>
      <c r="BC249" s="13" t="s">
        <v>7</v>
      </c>
      <c r="BD249" s="13" t="s">
        <v>6</v>
      </c>
    </row>
    <row r="250" spans="1:56" x14ac:dyDescent="0.2">
      <c r="A250" s="10">
        <v>0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2">
        <v>0</v>
      </c>
      <c r="BA250" s="13">
        <f>31*31*64*50*10^(-12)</f>
        <v>3.0751999999999998E-6</v>
      </c>
      <c r="BB250" s="13" t="s">
        <v>8</v>
      </c>
      <c r="BC250" s="13">
        <f>BA248*BA250</f>
        <v>9.0215908588907239E-5</v>
      </c>
      <c r="BD250" s="13" t="s">
        <v>9</v>
      </c>
    </row>
    <row r="251" spans="1:56" x14ac:dyDescent="0.2">
      <c r="A251" s="1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64.484637745757937</v>
      </c>
      <c r="R251" s="2">
        <v>0</v>
      </c>
      <c r="S251" s="2">
        <v>43.969214707494757</v>
      </c>
      <c r="T251" s="2">
        <v>0</v>
      </c>
      <c r="U251" s="2">
        <v>0</v>
      </c>
      <c r="V251" s="2">
        <v>82.991521510633902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693.66370071882147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512.8567181925755</v>
      </c>
      <c r="AW251" s="2">
        <v>0</v>
      </c>
      <c r="AX251" s="4">
        <v>805.96561035517016</v>
      </c>
    </row>
    <row r="252" spans="1:56" x14ac:dyDescent="0.2">
      <c r="A252" s="5">
        <v>1140.2848721843543</v>
      </c>
      <c r="B252" s="6">
        <v>0</v>
      </c>
      <c r="C252" s="6">
        <v>0</v>
      </c>
      <c r="D252" s="6">
        <v>0</v>
      </c>
      <c r="E252" s="6">
        <v>0</v>
      </c>
      <c r="F252" s="6">
        <v>156.37509649936146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6.3469760388425129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7">
        <v>0</v>
      </c>
    </row>
    <row r="253" spans="1:56" x14ac:dyDescent="0.2">
      <c r="A253" s="5">
        <v>0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369.92057982079587</v>
      </c>
      <c r="T253" s="6">
        <v>0</v>
      </c>
      <c r="U253" s="6">
        <v>0</v>
      </c>
      <c r="V253" s="6">
        <v>0</v>
      </c>
      <c r="W253" s="6">
        <v>0</v>
      </c>
      <c r="X253" s="6">
        <v>439.49739934618583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11.41362458794174</v>
      </c>
      <c r="AU253" s="6">
        <v>0</v>
      </c>
      <c r="AV253" s="6">
        <v>0</v>
      </c>
      <c r="AW253" s="6">
        <v>1237.532268478853</v>
      </c>
      <c r="AX253" s="7">
        <v>117.17798872049434</v>
      </c>
    </row>
    <row r="254" spans="1:56" x14ac:dyDescent="0.2">
      <c r="A254" s="5">
        <v>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61.259603833360416</v>
      </c>
      <c r="M254" s="6">
        <v>0</v>
      </c>
      <c r="N254" s="6">
        <v>206.5934954193508</v>
      </c>
      <c r="O254" s="6">
        <v>0</v>
      </c>
      <c r="P254" s="6">
        <v>0</v>
      </c>
      <c r="Q254" s="6">
        <v>0</v>
      </c>
      <c r="R254" s="6">
        <v>0</v>
      </c>
      <c r="S254" s="6">
        <v>3000</v>
      </c>
      <c r="T254" s="6">
        <v>35.646195847414674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76.129655966985865</v>
      </c>
      <c r="AS254" s="6">
        <v>0</v>
      </c>
      <c r="AT254" s="6">
        <v>0</v>
      </c>
      <c r="AU254" s="6">
        <v>63.574122971554061</v>
      </c>
      <c r="AV254" s="6">
        <v>0</v>
      </c>
      <c r="AW254" s="6">
        <v>0</v>
      </c>
      <c r="AX254" s="7">
        <v>0</v>
      </c>
    </row>
    <row r="255" spans="1:56" x14ac:dyDescent="0.2">
      <c r="A255" s="5">
        <v>0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31.102065460008362</v>
      </c>
      <c r="H255" s="6">
        <v>3630.7220466073682</v>
      </c>
      <c r="I255" s="6">
        <v>0</v>
      </c>
      <c r="J255" s="6">
        <v>118.42138450639186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262.18986123253626</v>
      </c>
      <c r="S255" s="6">
        <v>0</v>
      </c>
      <c r="T255" s="6">
        <v>0</v>
      </c>
      <c r="U255" s="6">
        <v>1065.4434488869379</v>
      </c>
      <c r="V255" s="6">
        <v>3000</v>
      </c>
      <c r="W255" s="6">
        <v>0</v>
      </c>
      <c r="X255" s="6">
        <v>0</v>
      </c>
      <c r="Y255" s="6">
        <v>98.993165980066806</v>
      </c>
      <c r="Z255" s="6">
        <v>50.739671320286106</v>
      </c>
      <c r="AA255" s="6">
        <v>0</v>
      </c>
      <c r="AB255" s="6">
        <v>0</v>
      </c>
      <c r="AC255" s="6">
        <v>0</v>
      </c>
      <c r="AD255" s="6">
        <v>35.469990748494638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11.02985193626364</v>
      </c>
      <c r="AT255" s="6">
        <v>0</v>
      </c>
      <c r="AU255" s="6">
        <v>0</v>
      </c>
      <c r="AV255" s="6">
        <v>0</v>
      </c>
      <c r="AW255" s="6">
        <v>0</v>
      </c>
      <c r="AX255" s="7">
        <v>145.34080598825585</v>
      </c>
    </row>
    <row r="256" spans="1:56" x14ac:dyDescent="0.2">
      <c r="A256" s="5">
        <v>0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295.13643528907187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117.47957785608332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413.26155999132698</v>
      </c>
      <c r="V256" s="6">
        <v>0</v>
      </c>
      <c r="W256" s="6">
        <v>0</v>
      </c>
      <c r="X256" s="6">
        <v>81.355321295018712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31.334697556838819</v>
      </c>
      <c r="AT256" s="6">
        <v>0</v>
      </c>
      <c r="AU256" s="6">
        <v>0</v>
      </c>
      <c r="AV256" s="6">
        <v>267.3014998335143</v>
      </c>
      <c r="AW256" s="6">
        <v>0</v>
      </c>
      <c r="AX256" s="7">
        <v>0</v>
      </c>
    </row>
    <row r="257" spans="1:50" x14ac:dyDescent="0.2">
      <c r="A257" s="5">
        <v>0</v>
      </c>
      <c r="B257" s="6">
        <v>0</v>
      </c>
      <c r="C257" s="6">
        <v>111.32003141241421</v>
      </c>
      <c r="D257" s="6">
        <v>152.86031950558572</v>
      </c>
      <c r="E257" s="6">
        <v>0</v>
      </c>
      <c r="F257" s="6">
        <v>0</v>
      </c>
      <c r="G257" s="6">
        <v>9.1099268338439288E-3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6.4817784802171445</v>
      </c>
      <c r="O257" s="6">
        <v>63.656431939964023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38.341588652443534</v>
      </c>
      <c r="V257" s="6">
        <v>127.18332364034268</v>
      </c>
      <c r="W257" s="6">
        <v>100.51395999173337</v>
      </c>
      <c r="X257" s="6">
        <v>0</v>
      </c>
      <c r="Y257" s="6">
        <v>0</v>
      </c>
      <c r="Z257" s="6">
        <v>0</v>
      </c>
      <c r="AA257" s="6">
        <v>379.68806277528302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7">
        <v>0</v>
      </c>
    </row>
    <row r="258" spans="1:50" x14ac:dyDescent="0.2">
      <c r="A258" s="5">
        <v>0</v>
      </c>
      <c r="B258" s="6">
        <v>0</v>
      </c>
      <c r="C258" s="6">
        <v>0</v>
      </c>
      <c r="D258" s="6">
        <v>3000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199.80010673550714</v>
      </c>
      <c r="M258" s="6">
        <v>0</v>
      </c>
      <c r="N258" s="6">
        <v>0</v>
      </c>
      <c r="O258" s="6">
        <v>0</v>
      </c>
      <c r="P258" s="6">
        <v>0</v>
      </c>
      <c r="Q258" s="6">
        <v>0.63843045455769243</v>
      </c>
      <c r="R258" s="6">
        <v>0</v>
      </c>
      <c r="S258" s="6">
        <v>0</v>
      </c>
      <c r="T258" s="6">
        <v>169.37442213733402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56.651756517801005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7">
        <v>0</v>
      </c>
    </row>
    <row r="259" spans="1:50" x14ac:dyDescent="0.2">
      <c r="A259" s="5">
        <v>0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185.97951166745452</v>
      </c>
      <c r="P259" s="6">
        <v>0</v>
      </c>
      <c r="Q259" s="6">
        <v>0</v>
      </c>
      <c r="R259" s="6">
        <v>13.312301245557137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96.146977163230531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7">
        <v>541.17534830021941</v>
      </c>
    </row>
    <row r="260" spans="1:50" x14ac:dyDescent="0.2">
      <c r="A260" s="5">
        <v>0</v>
      </c>
      <c r="B260" s="6">
        <v>0</v>
      </c>
      <c r="C260" s="6">
        <v>60.935766887224418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93.882537590557149</v>
      </c>
      <c r="T260" s="6">
        <v>0</v>
      </c>
      <c r="U260" s="6">
        <v>0</v>
      </c>
      <c r="V260" s="6">
        <v>28.195221316891093</v>
      </c>
      <c r="W260" s="6">
        <v>0</v>
      </c>
      <c r="X260" s="6">
        <v>72.68469936954989</v>
      </c>
      <c r="Y260" s="6">
        <v>0</v>
      </c>
      <c r="Z260" s="6">
        <v>1.5128056873236346</v>
      </c>
      <c r="AA260" s="6">
        <v>0</v>
      </c>
      <c r="AB260" s="6">
        <v>1.985842775882702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5.4023325963598836</v>
      </c>
      <c r="AV260" s="6">
        <v>0</v>
      </c>
      <c r="AW260" s="6">
        <v>0</v>
      </c>
      <c r="AX260" s="7">
        <v>0</v>
      </c>
    </row>
    <row r="261" spans="1:50" x14ac:dyDescent="0.2">
      <c r="A261" s="5">
        <v>0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116.28585125747304</v>
      </c>
      <c r="S261" s="6">
        <v>0</v>
      </c>
      <c r="T261" s="6">
        <v>0</v>
      </c>
      <c r="U261" s="6">
        <v>0</v>
      </c>
      <c r="V261" s="6">
        <v>45.203130196240636</v>
      </c>
      <c r="W261" s="6">
        <v>81.528973179388231</v>
      </c>
      <c r="X261" s="6">
        <v>0</v>
      </c>
      <c r="Y261" s="6">
        <v>268.54282376819538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21.35552225829997</v>
      </c>
      <c r="AS261" s="6">
        <v>0</v>
      </c>
      <c r="AT261" s="6">
        <v>0</v>
      </c>
      <c r="AU261" s="6">
        <v>0</v>
      </c>
      <c r="AV261" s="6">
        <v>126.80516558513364</v>
      </c>
      <c r="AW261" s="6">
        <v>0</v>
      </c>
      <c r="AX261" s="7">
        <v>0</v>
      </c>
    </row>
    <row r="262" spans="1:50" x14ac:dyDescent="0.2">
      <c r="A262" s="5">
        <v>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3000</v>
      </c>
      <c r="K262" s="6">
        <v>239.41081850654473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6.7638016139803767</v>
      </c>
      <c r="U262" s="6">
        <v>88.756056425677798</v>
      </c>
      <c r="V262" s="6">
        <v>0</v>
      </c>
      <c r="W262" s="6">
        <v>0</v>
      </c>
      <c r="X262" s="6">
        <v>89.032737801442636</v>
      </c>
      <c r="Y262" s="6">
        <v>119.79699146290341</v>
      </c>
      <c r="Z262" s="6">
        <v>49.218028360541211</v>
      </c>
      <c r="AA262" s="6">
        <v>108.03375473302322</v>
      </c>
      <c r="AB262" s="6">
        <v>0</v>
      </c>
      <c r="AC262" s="6">
        <v>0</v>
      </c>
      <c r="AD262" s="6">
        <v>77.99550681518167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29.492252893318891</v>
      </c>
      <c r="AX262" s="7">
        <v>0</v>
      </c>
    </row>
    <row r="263" spans="1:50" x14ac:dyDescent="0.2">
      <c r="A263" s="5">
        <v>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616.02224331408115</v>
      </c>
      <c r="W263" s="6">
        <v>53.063867679745272</v>
      </c>
      <c r="X263" s="6">
        <v>123.66378251540527</v>
      </c>
      <c r="Y263" s="6">
        <v>0</v>
      </c>
      <c r="Z263" s="6">
        <v>0</v>
      </c>
      <c r="AA263" s="6">
        <v>0</v>
      </c>
      <c r="AB263" s="6">
        <v>3.3269403375343245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7">
        <v>0</v>
      </c>
    </row>
    <row r="264" spans="1:50" x14ac:dyDescent="0.2">
      <c r="A264" s="5">
        <v>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50.897570268062282</v>
      </c>
      <c r="Y264" s="6">
        <v>0</v>
      </c>
      <c r="Z264" s="6">
        <v>0</v>
      </c>
      <c r="AA264" s="6">
        <v>0</v>
      </c>
      <c r="AB264" s="6">
        <v>85.352338253587732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7">
        <v>0</v>
      </c>
    </row>
    <row r="265" spans="1:50" x14ac:dyDescent="0.2">
      <c r="A265" s="5">
        <v>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25.99694901059911</v>
      </c>
      <c r="W265" s="6">
        <v>0</v>
      </c>
      <c r="X265" s="6">
        <v>0</v>
      </c>
      <c r="Y265" s="6">
        <v>305.69831167304255</v>
      </c>
      <c r="Z265" s="6">
        <v>0</v>
      </c>
      <c r="AA265" s="6">
        <v>17.722872070483845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43.179267327005164</v>
      </c>
      <c r="AU265" s="6">
        <v>101.49365710828715</v>
      </c>
      <c r="AV265" s="6">
        <v>11.146520751324715</v>
      </c>
      <c r="AW265" s="6">
        <v>0</v>
      </c>
      <c r="AX265" s="7">
        <v>0</v>
      </c>
    </row>
    <row r="266" spans="1:50" x14ac:dyDescent="0.2">
      <c r="A266" s="5">
        <v>0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66.208167227141075</v>
      </c>
      <c r="Z266" s="6">
        <v>0</v>
      </c>
      <c r="AA266" s="6">
        <v>210.10518612516353</v>
      </c>
      <c r="AB266" s="6">
        <v>0</v>
      </c>
      <c r="AC266" s="6">
        <v>0</v>
      </c>
      <c r="AD266" s="6">
        <v>0</v>
      </c>
      <c r="AE266" s="6">
        <v>0</v>
      </c>
      <c r="AF266" s="6">
        <v>3000</v>
      </c>
      <c r="AG266" s="6">
        <v>8.3332682772488624</v>
      </c>
      <c r="AH266" s="6">
        <v>0</v>
      </c>
      <c r="AI266" s="6">
        <v>0</v>
      </c>
      <c r="AJ266" s="6">
        <v>0</v>
      </c>
      <c r="AK266" s="6">
        <v>0</v>
      </c>
      <c r="AL266" s="6">
        <v>533.32782816013196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7">
        <v>0</v>
      </c>
    </row>
    <row r="267" spans="1:50" x14ac:dyDescent="0.2">
      <c r="A267" s="5">
        <v>0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28.728068995884769</v>
      </c>
      <c r="Z267" s="6">
        <v>89.923286046503563</v>
      </c>
      <c r="AA267" s="6">
        <v>0</v>
      </c>
      <c r="AB267" s="6">
        <v>57.353821955980493</v>
      </c>
      <c r="AC267" s="6">
        <v>0</v>
      </c>
      <c r="AD267" s="6">
        <v>85.116141701627384</v>
      </c>
      <c r="AE267" s="6">
        <v>25.611915538778248</v>
      </c>
      <c r="AF267" s="6">
        <v>25.352165547396453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7">
        <v>0</v>
      </c>
    </row>
    <row r="268" spans="1:50" x14ac:dyDescent="0.2">
      <c r="A268" s="5">
        <v>0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227.42974616493075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173.45429655432963</v>
      </c>
      <c r="AA268" s="6">
        <v>469.33506104655999</v>
      </c>
      <c r="AB268" s="6">
        <v>0</v>
      </c>
      <c r="AC268" s="6">
        <v>199.84236718170314</v>
      </c>
      <c r="AD268" s="6">
        <v>0</v>
      </c>
      <c r="AE268" s="6">
        <v>7.6212975628691311</v>
      </c>
      <c r="AF268" s="6">
        <v>0</v>
      </c>
      <c r="AG268" s="6">
        <v>1.8072440773075868</v>
      </c>
      <c r="AH268" s="6">
        <v>0</v>
      </c>
      <c r="AI268" s="6">
        <v>76.773236921058924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50.496416481661981</v>
      </c>
      <c r="AW268" s="6">
        <v>0</v>
      </c>
      <c r="AX268" s="7">
        <v>0</v>
      </c>
    </row>
    <row r="269" spans="1:50" x14ac:dyDescent="0.2">
      <c r="A269" s="5">
        <v>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129.49840455297499</v>
      </c>
      <c r="T269" s="6">
        <v>0</v>
      </c>
      <c r="U269" s="6">
        <v>0</v>
      </c>
      <c r="V269" s="6">
        <v>0</v>
      </c>
      <c r="W269" s="6">
        <v>0</v>
      </c>
      <c r="X269" s="6">
        <v>31.863957479793044</v>
      </c>
      <c r="Y269" s="6">
        <v>26.20192164740638</v>
      </c>
      <c r="Z269" s="6">
        <v>86.142194516879044</v>
      </c>
      <c r="AA269" s="6">
        <v>0</v>
      </c>
      <c r="AB269" s="6">
        <v>4.8870690011767692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97.822054315832702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7">
        <v>0</v>
      </c>
    </row>
    <row r="270" spans="1:50" x14ac:dyDescent="0.2">
      <c r="A270" s="5">
        <v>0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28.072308964586227</v>
      </c>
      <c r="U270" s="6">
        <v>0</v>
      </c>
      <c r="V270" s="6">
        <v>0</v>
      </c>
      <c r="W270" s="6">
        <v>24.837243096838847</v>
      </c>
      <c r="X270" s="6">
        <v>0</v>
      </c>
      <c r="Y270" s="6">
        <v>0</v>
      </c>
      <c r="Z270" s="6">
        <v>0</v>
      </c>
      <c r="AA270" s="6">
        <v>17.319210361230489</v>
      </c>
      <c r="AB270" s="6">
        <v>0</v>
      </c>
      <c r="AC270" s="6">
        <v>0</v>
      </c>
      <c r="AD270" s="6">
        <v>25.03961749573682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723.48775873961904</v>
      </c>
      <c r="AO270" s="6">
        <v>0</v>
      </c>
      <c r="AP270" s="6">
        <v>0</v>
      </c>
      <c r="AQ270" s="6">
        <v>150.34380843161534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7">
        <v>0</v>
      </c>
    </row>
    <row r="271" spans="1:50" x14ac:dyDescent="0.2">
      <c r="A271" s="5">
        <v>0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35.19492661629647</v>
      </c>
      <c r="Y271" s="6">
        <v>3.4176452421470458</v>
      </c>
      <c r="Z271" s="6">
        <v>7.8857988979752918</v>
      </c>
      <c r="AA271" s="6">
        <v>0</v>
      </c>
      <c r="AB271" s="6">
        <v>0</v>
      </c>
      <c r="AC271" s="6">
        <v>48.772229285390949</v>
      </c>
      <c r="AD271" s="6">
        <v>86.948905153144551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53.615516567963368</v>
      </c>
      <c r="AL271" s="6">
        <v>9.2310811775005277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7">
        <v>0</v>
      </c>
    </row>
    <row r="272" spans="1:50" x14ac:dyDescent="0.2">
      <c r="A272" s="5">
        <v>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85.815931172522141</v>
      </c>
      <c r="Z272" s="6">
        <v>61.13606565603186</v>
      </c>
      <c r="AA272" s="6">
        <v>24.70090090540134</v>
      </c>
      <c r="AB272" s="6">
        <v>78.831910930037338</v>
      </c>
      <c r="AC272" s="6">
        <v>0</v>
      </c>
      <c r="AD272" s="6">
        <v>0</v>
      </c>
      <c r="AE272" s="6">
        <v>87.773369504975562</v>
      </c>
      <c r="AF272" s="6">
        <v>0</v>
      </c>
      <c r="AG272" s="6">
        <v>51.074412963423129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15.973430368459503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7">
        <v>0</v>
      </c>
    </row>
    <row r="273" spans="1:50" x14ac:dyDescent="0.2">
      <c r="A273" s="5">
        <v>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91.573211197265664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143.33989656427138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10.574048873169431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7">
        <v>0</v>
      </c>
    </row>
    <row r="274" spans="1:50" x14ac:dyDescent="0.2">
      <c r="A274" s="5">
        <v>0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143.73911068976167</v>
      </c>
      <c r="X274" s="6">
        <v>0</v>
      </c>
      <c r="Y274" s="6">
        <v>0</v>
      </c>
      <c r="Z274" s="6">
        <v>29.511318357383061</v>
      </c>
      <c r="AA274" s="6">
        <v>103.21935624763182</v>
      </c>
      <c r="AB274" s="6">
        <v>18.650417299019409</v>
      </c>
      <c r="AC274" s="6">
        <v>0</v>
      </c>
      <c r="AD274" s="6">
        <v>0</v>
      </c>
      <c r="AE274" s="6">
        <v>51.740458682922508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7">
        <v>0</v>
      </c>
    </row>
    <row r="275" spans="1:50" x14ac:dyDescent="0.2">
      <c r="A275" s="5">
        <v>0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19.433916447616866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191.74409486582954</v>
      </c>
      <c r="AD275" s="6">
        <v>307.73421342107122</v>
      </c>
      <c r="AE275" s="6">
        <v>285.75468709420602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3000</v>
      </c>
      <c r="AP275" s="6">
        <v>84.213073010391781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7">
        <v>408.66109507071587</v>
      </c>
    </row>
    <row r="276" spans="1:50" x14ac:dyDescent="0.2">
      <c r="A276" s="5">
        <v>0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37.364377694319046</v>
      </c>
      <c r="W276" s="6">
        <v>0</v>
      </c>
      <c r="X276" s="6">
        <v>3000</v>
      </c>
      <c r="Y276" s="6">
        <v>3000</v>
      </c>
      <c r="Z276" s="6">
        <v>3000</v>
      </c>
      <c r="AA276" s="6">
        <v>65.470724937974865</v>
      </c>
      <c r="AB276" s="6">
        <v>12.359378796837518</v>
      </c>
      <c r="AC276" s="6">
        <v>99.407728097984091</v>
      </c>
      <c r="AD276" s="6">
        <v>0</v>
      </c>
      <c r="AE276" s="6">
        <v>0</v>
      </c>
      <c r="AF276" s="6">
        <v>16.162743141556348</v>
      </c>
      <c r="AG276" s="6">
        <v>0</v>
      </c>
      <c r="AH276" s="6">
        <v>30.983622551800636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283.9567860429861</v>
      </c>
      <c r="AT276" s="6">
        <v>0</v>
      </c>
      <c r="AU276" s="6">
        <v>122.43968252414561</v>
      </c>
      <c r="AV276" s="6">
        <v>128.13055033214459</v>
      </c>
      <c r="AW276" s="6">
        <v>0</v>
      </c>
      <c r="AX276" s="7">
        <v>0</v>
      </c>
    </row>
    <row r="277" spans="1:50" x14ac:dyDescent="0.2">
      <c r="A277" s="5">
        <v>0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430.33587161711785</v>
      </c>
      <c r="Z277" s="6">
        <v>0</v>
      </c>
      <c r="AA277" s="6">
        <v>22.836791350728163</v>
      </c>
      <c r="AB277" s="6">
        <v>117.18993972575254</v>
      </c>
      <c r="AC277" s="6">
        <v>0</v>
      </c>
      <c r="AD277" s="6">
        <v>35.843107801289989</v>
      </c>
      <c r="AE277" s="6">
        <v>317.77415975668055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181.26282748178664</v>
      </c>
      <c r="AX277" s="7">
        <v>0</v>
      </c>
    </row>
    <row r="278" spans="1:50" x14ac:dyDescent="0.2">
      <c r="A278" s="5">
        <v>0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93.586963363015002</v>
      </c>
      <c r="AA278" s="6">
        <v>70.435081917946718</v>
      </c>
      <c r="AB278" s="6">
        <v>0</v>
      </c>
      <c r="AC278" s="6">
        <v>0</v>
      </c>
      <c r="AD278" s="6">
        <v>0</v>
      </c>
      <c r="AE278" s="6">
        <v>43.001213156708673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7">
        <v>0</v>
      </c>
    </row>
    <row r="279" spans="1:50" x14ac:dyDescent="0.2">
      <c r="A279" s="5">
        <v>0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43.114987884195216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44.991133690100469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422.99607035693271</v>
      </c>
      <c r="AX279" s="7">
        <v>675.89534970973955</v>
      </c>
    </row>
    <row r="280" spans="1:50" x14ac:dyDescent="0.2">
      <c r="A280" s="5">
        <v>0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326.17443383816862</v>
      </c>
      <c r="X280" s="6">
        <v>47.722825946842477</v>
      </c>
      <c r="Y280" s="6">
        <v>0</v>
      </c>
      <c r="Z280" s="6">
        <v>0</v>
      </c>
      <c r="AA280" s="6">
        <v>0</v>
      </c>
      <c r="AB280" s="6">
        <v>0</v>
      </c>
      <c r="AC280" s="6">
        <v>209.35753147745027</v>
      </c>
      <c r="AD280" s="6">
        <v>0</v>
      </c>
      <c r="AE280" s="6">
        <v>0</v>
      </c>
      <c r="AF280" s="6">
        <v>696.02462766048893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96.137844702271195</v>
      </c>
      <c r="AW280" s="6">
        <v>212.54179934298918</v>
      </c>
      <c r="AX280" s="7">
        <v>0</v>
      </c>
    </row>
    <row r="281" spans="1:50" x14ac:dyDescent="0.2">
      <c r="A281" s="5">
        <v>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50.34052156198868</v>
      </c>
      <c r="AA281" s="6">
        <v>0</v>
      </c>
      <c r="AB281" s="6">
        <v>0</v>
      </c>
      <c r="AC281" s="6">
        <v>0</v>
      </c>
      <c r="AD281" s="6">
        <v>0</v>
      </c>
      <c r="AE281" s="6">
        <v>11.03562706177172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29.627081960726173</v>
      </c>
      <c r="AT281" s="6">
        <v>0</v>
      </c>
      <c r="AU281" s="6">
        <v>0</v>
      </c>
      <c r="AV281" s="6">
        <v>0</v>
      </c>
      <c r="AW281" s="6">
        <v>0</v>
      </c>
      <c r="AX281" s="7">
        <v>0</v>
      </c>
    </row>
    <row r="282" spans="1:50" x14ac:dyDescent="0.2">
      <c r="A282" s="5">
        <v>0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899.4608951499863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60.716631293771115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34.412908737464932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43.605545318251188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12.248947187524209</v>
      </c>
      <c r="AU282" s="6">
        <v>0</v>
      </c>
      <c r="AV282" s="6">
        <v>0</v>
      </c>
      <c r="AW282" s="6">
        <v>0</v>
      </c>
      <c r="AX282" s="7">
        <v>0</v>
      </c>
    </row>
    <row r="283" spans="1:50" x14ac:dyDescent="0.2">
      <c r="A283" s="5">
        <v>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2.054990484920836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242.10056827514836</v>
      </c>
      <c r="AC283" s="6">
        <v>0</v>
      </c>
      <c r="AD283" s="6">
        <v>0</v>
      </c>
      <c r="AE283" s="6">
        <v>0</v>
      </c>
      <c r="AF283" s="6">
        <v>0</v>
      </c>
      <c r="AG283" s="6">
        <v>36.712757122475523</v>
      </c>
      <c r="AH283" s="6">
        <v>132.34696179914727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7">
        <v>78.486077960182683</v>
      </c>
    </row>
    <row r="284" spans="1:50" x14ac:dyDescent="0.2">
      <c r="A284" s="5">
        <v>0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276.30091324385148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158.46703296593796</v>
      </c>
      <c r="AW284" s="6">
        <v>0</v>
      </c>
      <c r="AX284" s="7">
        <v>0</v>
      </c>
    </row>
    <row r="285" spans="1:50" x14ac:dyDescent="0.2">
      <c r="A285" s="5">
        <v>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7">
        <v>20.399804598009268</v>
      </c>
    </row>
    <row r="286" spans="1:50" x14ac:dyDescent="0.2">
      <c r="A286" s="5">
        <v>0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57.73442853794586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235.32838365822454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334.70116007463366</v>
      </c>
      <c r="AX286" s="7">
        <v>0</v>
      </c>
    </row>
    <row r="287" spans="1:50" x14ac:dyDescent="0.2">
      <c r="A287" s="5">
        <v>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17.87511431746816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86.111177517328997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7">
        <v>16.361334823006473</v>
      </c>
    </row>
    <row r="288" spans="1:50" x14ac:dyDescent="0.2">
      <c r="A288" s="5">
        <v>0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42.450696561274526</v>
      </c>
      <c r="V288" s="6">
        <v>0</v>
      </c>
      <c r="W288" s="6">
        <v>0</v>
      </c>
      <c r="X288" s="6">
        <v>0</v>
      </c>
      <c r="Y288" s="6">
        <v>0</v>
      </c>
      <c r="Z288" s="6">
        <v>104.64306198869144</v>
      </c>
      <c r="AA288" s="6">
        <v>15.800045414372107</v>
      </c>
      <c r="AB288" s="6">
        <v>0</v>
      </c>
      <c r="AC288" s="6">
        <v>0</v>
      </c>
      <c r="AD288" s="6">
        <v>30.779289035364854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44.520115091072512</v>
      </c>
      <c r="AX288" s="7">
        <v>0</v>
      </c>
    </row>
    <row r="289" spans="1:56" x14ac:dyDescent="0.2">
      <c r="A289" s="5">
        <v>0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79.166279583954292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112.5523388797933</v>
      </c>
      <c r="AT289" s="6">
        <v>0</v>
      </c>
      <c r="AU289" s="6">
        <v>0</v>
      </c>
      <c r="AV289" s="6">
        <v>0</v>
      </c>
      <c r="AW289" s="6">
        <v>95.902535391890069</v>
      </c>
      <c r="AX289" s="7">
        <v>269.41897337806131</v>
      </c>
    </row>
    <row r="290" spans="1:56" x14ac:dyDescent="0.2">
      <c r="A290" s="5">
        <v>0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51.608689990425319</v>
      </c>
      <c r="Z290" s="6">
        <v>0</v>
      </c>
      <c r="AA290" s="6">
        <v>0</v>
      </c>
      <c r="AB290" s="6">
        <v>0</v>
      </c>
      <c r="AC290" s="6">
        <v>0</v>
      </c>
      <c r="AD290" s="6">
        <v>20.00774792438915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207.8930107152637</v>
      </c>
      <c r="AW290" s="6">
        <v>0</v>
      </c>
      <c r="AX290" s="7">
        <v>0</v>
      </c>
    </row>
    <row r="291" spans="1:56" x14ac:dyDescent="0.2">
      <c r="A291" s="5">
        <v>0</v>
      </c>
      <c r="B291" s="6">
        <v>0</v>
      </c>
      <c r="C291" s="6">
        <v>0</v>
      </c>
      <c r="D291" s="6">
        <v>374.04665587053705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35.745228603964279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7">
        <v>0</v>
      </c>
    </row>
    <row r="292" spans="1:56" x14ac:dyDescent="0.2">
      <c r="A292" s="5">
        <v>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9.5770898726991618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216.21586284051091</v>
      </c>
      <c r="AW292" s="6">
        <v>0</v>
      </c>
      <c r="AX292" s="7">
        <v>0</v>
      </c>
    </row>
    <row r="293" spans="1:56" x14ac:dyDescent="0.2">
      <c r="A293" s="5">
        <v>0</v>
      </c>
      <c r="B293" s="6">
        <v>0</v>
      </c>
      <c r="C293" s="6">
        <v>164.99751405526467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83.76160887438482</v>
      </c>
      <c r="Y293" s="6">
        <v>0</v>
      </c>
      <c r="Z293" s="6">
        <v>0</v>
      </c>
      <c r="AA293" s="6">
        <v>7.1796351992593372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7">
        <v>0</v>
      </c>
    </row>
    <row r="294" spans="1:56" x14ac:dyDescent="0.2">
      <c r="A294" s="5">
        <v>0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8.0910121012489071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7">
        <v>0</v>
      </c>
    </row>
    <row r="295" spans="1:56" x14ac:dyDescent="0.2">
      <c r="A295" s="5">
        <v>0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275.62774563466473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1.5092046483109698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7">
        <v>0</v>
      </c>
    </row>
    <row r="296" spans="1:56" x14ac:dyDescent="0.2">
      <c r="A296" s="5">
        <v>0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7">
        <v>0</v>
      </c>
    </row>
    <row r="297" spans="1:56" x14ac:dyDescent="0.2">
      <c r="A297" s="5">
        <v>0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7">
        <v>0</v>
      </c>
      <c r="BA297" s="13" t="s">
        <v>2</v>
      </c>
      <c r="BB297" s="13" t="s">
        <v>3</v>
      </c>
      <c r="BC297" s="13"/>
      <c r="BD297" s="13"/>
    </row>
    <row r="298" spans="1:56" x14ac:dyDescent="0.2">
      <c r="A298" s="5">
        <v>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17.426782340843147</v>
      </c>
      <c r="AB298" s="6">
        <v>0</v>
      </c>
      <c r="AC298" s="6">
        <v>409.4795097420656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7">
        <v>0</v>
      </c>
      <c r="BA298" s="13">
        <f>AVERAGE(J261:AN291)</f>
        <v>29.50690128755323</v>
      </c>
      <c r="BB298" s="13" t="s">
        <v>4</v>
      </c>
      <c r="BC298" s="13"/>
      <c r="BD298" s="13"/>
    </row>
    <row r="299" spans="1:56" x14ac:dyDescent="0.2">
      <c r="A299" s="5">
        <v>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7">
        <v>0</v>
      </c>
      <c r="BA299" s="13" t="s">
        <v>5</v>
      </c>
      <c r="BB299" s="13" t="s">
        <v>6</v>
      </c>
      <c r="BC299" s="13" t="s">
        <v>7</v>
      </c>
      <c r="BD299" s="13" t="s">
        <v>6</v>
      </c>
    </row>
    <row r="300" spans="1:56" x14ac:dyDescent="0.2">
      <c r="A300" s="10">
        <v>0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132.0389464246814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2">
        <v>0</v>
      </c>
      <c r="BA300" s="13">
        <f>31*31*64*50*10^(-12)</f>
        <v>3.0751999999999998E-6</v>
      </c>
      <c r="BB300" s="13" t="s">
        <v>8</v>
      </c>
      <c r="BC300" s="13">
        <f>BA298*BA300</f>
        <v>9.0739622839483683E-5</v>
      </c>
      <c r="BD300" s="13" t="s">
        <v>9</v>
      </c>
    </row>
    <row r="301" spans="1:56" x14ac:dyDescent="0.2">
      <c r="A301" s="1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150.27843311446986</v>
      </c>
      <c r="R301" s="2">
        <v>0</v>
      </c>
      <c r="S301" s="2">
        <v>65.163717868662843</v>
      </c>
      <c r="T301" s="2">
        <v>0</v>
      </c>
      <c r="U301" s="2">
        <v>0</v>
      </c>
      <c r="V301" s="2">
        <v>79.882203206987924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404.4544212768883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854.8577619784005</v>
      </c>
      <c r="AW301" s="2">
        <v>0</v>
      </c>
      <c r="AX301" s="4">
        <v>1944.8208139391686</v>
      </c>
    </row>
    <row r="302" spans="1:56" x14ac:dyDescent="0.2">
      <c r="A302" s="5">
        <v>734.07231056239061</v>
      </c>
      <c r="B302" s="6">
        <v>0</v>
      </c>
      <c r="C302" s="6">
        <v>0</v>
      </c>
      <c r="D302" s="6">
        <v>0</v>
      </c>
      <c r="E302" s="6">
        <v>0</v>
      </c>
      <c r="F302" s="6">
        <v>197.44400908151465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68.789653673449266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7">
        <v>20.506533792527989</v>
      </c>
    </row>
    <row r="303" spans="1:56" x14ac:dyDescent="0.2">
      <c r="A303" s="5">
        <v>0</v>
      </c>
      <c r="B303" s="6">
        <v>98.272502722075387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276.95161759601706</v>
      </c>
      <c r="T303" s="6">
        <v>0</v>
      </c>
      <c r="U303" s="6">
        <v>0</v>
      </c>
      <c r="V303" s="6">
        <v>23.419313191408037</v>
      </c>
      <c r="W303" s="6">
        <v>0</v>
      </c>
      <c r="X303" s="6">
        <v>550.55452999151203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3000</v>
      </c>
      <c r="AX303" s="7">
        <v>99.954563204503756</v>
      </c>
    </row>
    <row r="304" spans="1:56" x14ac:dyDescent="0.2">
      <c r="A304" s="5">
        <v>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16.790488992326573</v>
      </c>
      <c r="I304" s="6">
        <v>0</v>
      </c>
      <c r="J304" s="6">
        <v>0</v>
      </c>
      <c r="K304" s="6">
        <v>0</v>
      </c>
      <c r="L304" s="6">
        <v>80.734335695020945</v>
      </c>
      <c r="M304" s="6">
        <v>0</v>
      </c>
      <c r="N304" s="6">
        <v>37.752053625602912</v>
      </c>
      <c r="O304" s="6">
        <v>0</v>
      </c>
      <c r="P304" s="6">
        <v>90.97130085795925</v>
      </c>
      <c r="Q304" s="6">
        <v>0</v>
      </c>
      <c r="R304" s="6">
        <v>0</v>
      </c>
      <c r="S304" s="6">
        <v>3000</v>
      </c>
      <c r="T304" s="6">
        <v>22.945268094236326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13.889483213935364</v>
      </c>
      <c r="AR304" s="6">
        <v>153.32627806910386</v>
      </c>
      <c r="AS304" s="6">
        <v>0</v>
      </c>
      <c r="AT304" s="6">
        <v>0</v>
      </c>
      <c r="AU304" s="6">
        <v>189.77277483934768</v>
      </c>
      <c r="AV304" s="6">
        <v>0</v>
      </c>
      <c r="AW304" s="6">
        <v>0</v>
      </c>
      <c r="AX304" s="7">
        <v>0</v>
      </c>
    </row>
    <row r="305" spans="1:50" x14ac:dyDescent="0.2">
      <c r="A305" s="5">
        <v>0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183.86156716730056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17.003600847363487</v>
      </c>
      <c r="R305" s="6">
        <v>354.99958329588299</v>
      </c>
      <c r="S305" s="6">
        <v>0</v>
      </c>
      <c r="T305" s="6">
        <v>40.542609358784375</v>
      </c>
      <c r="U305" s="6">
        <v>1006.3121130862532</v>
      </c>
      <c r="V305" s="6">
        <v>3000</v>
      </c>
      <c r="W305" s="6">
        <v>0</v>
      </c>
      <c r="X305" s="6">
        <v>0</v>
      </c>
      <c r="Y305" s="6">
        <v>128.47906917959835</v>
      </c>
      <c r="Z305" s="6">
        <v>165.3391090274481</v>
      </c>
      <c r="AA305" s="6">
        <v>0</v>
      </c>
      <c r="AB305" s="6">
        <v>0</v>
      </c>
      <c r="AC305" s="6">
        <v>0</v>
      </c>
      <c r="AD305" s="6">
        <v>37.531134441450376</v>
      </c>
      <c r="AE305" s="6">
        <v>0</v>
      </c>
      <c r="AF305" s="6">
        <v>0</v>
      </c>
      <c r="AG305" s="6">
        <v>0</v>
      </c>
      <c r="AH305" s="6">
        <v>0</v>
      </c>
      <c r="AI305" s="6">
        <v>10.033363302815815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117.65093389534695</v>
      </c>
      <c r="AX305" s="7">
        <v>143.17260768096594</v>
      </c>
    </row>
    <row r="306" spans="1:50" x14ac:dyDescent="0.2">
      <c r="A306" s="5">
        <v>0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196.40615519340781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362.33409679364422</v>
      </c>
      <c r="V306" s="6">
        <v>0</v>
      </c>
      <c r="W306" s="6">
        <v>0</v>
      </c>
      <c r="X306" s="6">
        <v>105.37517173620154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143.18811466700754</v>
      </c>
      <c r="AT306" s="6">
        <v>0</v>
      </c>
      <c r="AU306" s="6">
        <v>35.883153154620686</v>
      </c>
      <c r="AV306" s="6">
        <v>314.04556373548303</v>
      </c>
      <c r="AW306" s="6">
        <v>0</v>
      </c>
      <c r="AX306" s="7">
        <v>0</v>
      </c>
    </row>
    <row r="307" spans="1:50" x14ac:dyDescent="0.2">
      <c r="A307" s="5">
        <v>0</v>
      </c>
      <c r="B307" s="6">
        <v>0</v>
      </c>
      <c r="C307" s="6">
        <v>10.647307960217404</v>
      </c>
      <c r="D307" s="6">
        <v>29.33389671550367</v>
      </c>
      <c r="E307" s="6">
        <v>0</v>
      </c>
      <c r="F307" s="6">
        <v>0</v>
      </c>
      <c r="G307" s="6">
        <v>2.2214727350824433</v>
      </c>
      <c r="H307" s="6">
        <v>0</v>
      </c>
      <c r="I307" s="6">
        <v>0</v>
      </c>
      <c r="J307" s="6">
        <v>27.323636000253373</v>
      </c>
      <c r="K307" s="6">
        <v>0</v>
      </c>
      <c r="L307" s="6">
        <v>0</v>
      </c>
      <c r="M307" s="6">
        <v>0</v>
      </c>
      <c r="N307" s="6">
        <v>0</v>
      </c>
      <c r="O307" s="6">
        <v>70.419108115743711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49.261403295937271</v>
      </c>
      <c r="V307" s="6">
        <v>128.95482275101176</v>
      </c>
      <c r="W307" s="6">
        <v>262.00226846172109</v>
      </c>
      <c r="X307" s="6">
        <v>128.87771683583742</v>
      </c>
      <c r="Y307" s="6">
        <v>0</v>
      </c>
      <c r="Z307" s="6">
        <v>0</v>
      </c>
      <c r="AA307" s="6">
        <v>524.55429314387675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7">
        <v>0</v>
      </c>
    </row>
    <row r="308" spans="1:50" x14ac:dyDescent="0.2">
      <c r="A308" s="5">
        <v>0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156.6099976441601</v>
      </c>
      <c r="M308" s="6">
        <v>19.37666719683466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105.78196491458493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155.20642557577639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7">
        <v>0</v>
      </c>
    </row>
    <row r="309" spans="1:50" x14ac:dyDescent="0.2">
      <c r="A309" s="5">
        <v>0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26.784312357610816</v>
      </c>
      <c r="L309" s="6">
        <v>0</v>
      </c>
      <c r="M309" s="6">
        <v>0</v>
      </c>
      <c r="N309" s="6">
        <v>0</v>
      </c>
      <c r="O309" s="6">
        <v>277.55791829045756</v>
      </c>
      <c r="P309" s="6">
        <v>0</v>
      </c>
      <c r="Q309" s="6">
        <v>5.5466585682156619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40.379500878445924</v>
      </c>
      <c r="Y309" s="6">
        <v>14.615955167470474</v>
      </c>
      <c r="Z309" s="6">
        <v>3.7953410850141154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7">
        <v>713.58059064011695</v>
      </c>
    </row>
    <row r="310" spans="1:50" x14ac:dyDescent="0.2">
      <c r="A310" s="5">
        <v>0</v>
      </c>
      <c r="B310" s="6">
        <v>0</v>
      </c>
      <c r="C310" s="6">
        <v>15.571200455605776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85.346054156783339</v>
      </c>
      <c r="W310" s="6">
        <v>11.029513521616991</v>
      </c>
      <c r="X310" s="6">
        <v>68.334760137129706</v>
      </c>
      <c r="Y310" s="6">
        <v>0</v>
      </c>
      <c r="Z310" s="6">
        <v>0</v>
      </c>
      <c r="AA310" s="6">
        <v>0</v>
      </c>
      <c r="AB310" s="6">
        <v>46.181285762630978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175.45876893799095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111.52376463460587</v>
      </c>
      <c r="AV310" s="6">
        <v>0</v>
      </c>
      <c r="AW310" s="6">
        <v>0</v>
      </c>
      <c r="AX310" s="7">
        <v>0</v>
      </c>
    </row>
    <row r="311" spans="1:50" x14ac:dyDescent="0.2">
      <c r="A311" s="5">
        <v>0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18.304031412815675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176.96900767103898</v>
      </c>
      <c r="S311" s="6">
        <v>0</v>
      </c>
      <c r="T311" s="6">
        <v>0</v>
      </c>
      <c r="U311" s="6">
        <v>0</v>
      </c>
      <c r="V311" s="6">
        <v>24.993937336217186</v>
      </c>
      <c r="W311" s="6">
        <v>87.799779411236159</v>
      </c>
      <c r="X311" s="6">
        <v>0</v>
      </c>
      <c r="Y311" s="6">
        <v>527.83247067533694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45.665217552016657</v>
      </c>
      <c r="AS311" s="6">
        <v>84.452746128904892</v>
      </c>
      <c r="AT311" s="6">
        <v>0</v>
      </c>
      <c r="AU311" s="6">
        <v>0</v>
      </c>
      <c r="AV311" s="6">
        <v>140.06841529069789</v>
      </c>
      <c r="AW311" s="6">
        <v>0</v>
      </c>
      <c r="AX311" s="7">
        <v>0</v>
      </c>
    </row>
    <row r="312" spans="1:50" x14ac:dyDescent="0.2">
      <c r="A312" s="5">
        <v>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3000</v>
      </c>
      <c r="K312" s="6">
        <v>490.18001872112609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10.806567459181224</v>
      </c>
      <c r="U312" s="6">
        <v>76.024400255766068</v>
      </c>
      <c r="V312" s="6">
        <v>0</v>
      </c>
      <c r="W312" s="6">
        <v>0</v>
      </c>
      <c r="X312" s="6">
        <v>28.733741732168255</v>
      </c>
      <c r="Y312" s="6">
        <v>328.49817451017816</v>
      </c>
      <c r="Z312" s="6">
        <v>206.24446040417433</v>
      </c>
      <c r="AA312" s="6">
        <v>177.80021058081365</v>
      </c>
      <c r="AB312" s="6">
        <v>0</v>
      </c>
      <c r="AC312" s="6">
        <v>0</v>
      </c>
      <c r="AD312" s="6">
        <v>199.83105233779088</v>
      </c>
      <c r="AE312" s="6">
        <v>11.110617565115717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7">
        <v>0</v>
      </c>
    </row>
    <row r="313" spans="1:50" x14ac:dyDescent="0.2">
      <c r="A313" s="5">
        <v>0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1529.8367700725571</v>
      </c>
      <c r="W313" s="6">
        <v>29.969480183262931</v>
      </c>
      <c r="X313" s="6">
        <v>195.8525972651978</v>
      </c>
      <c r="Y313" s="6">
        <v>0</v>
      </c>
      <c r="Z313" s="6">
        <v>0</v>
      </c>
      <c r="AA313" s="6">
        <v>0</v>
      </c>
      <c r="AB313" s="6">
        <v>40.739810852912797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7">
        <v>0</v>
      </c>
    </row>
    <row r="314" spans="1:50" x14ac:dyDescent="0.2">
      <c r="A314" s="5">
        <v>0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553.11672557202201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64.29859092069546</v>
      </c>
      <c r="Y314" s="6">
        <v>0</v>
      </c>
      <c r="Z314" s="6">
        <v>0</v>
      </c>
      <c r="AA314" s="6">
        <v>0</v>
      </c>
      <c r="AB314" s="6">
        <v>81.933593283048594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7">
        <v>0</v>
      </c>
    </row>
    <row r="315" spans="1:50" x14ac:dyDescent="0.2">
      <c r="A315" s="5">
        <v>0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508.64179930072441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13.875266611680217</v>
      </c>
      <c r="T315" s="6">
        <v>0</v>
      </c>
      <c r="U315" s="6">
        <v>0</v>
      </c>
      <c r="V315" s="6">
        <v>59.674752875860577</v>
      </c>
      <c r="W315" s="6">
        <v>12.71259473621285</v>
      </c>
      <c r="X315" s="6">
        <v>11.574898256576489</v>
      </c>
      <c r="Y315" s="6">
        <v>474.70296115324072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41.618140775582106</v>
      </c>
      <c r="AR315" s="6">
        <v>0</v>
      </c>
      <c r="AS315" s="6">
        <v>0</v>
      </c>
      <c r="AT315" s="6">
        <v>133.17296090561968</v>
      </c>
      <c r="AU315" s="6">
        <v>282.07059569462172</v>
      </c>
      <c r="AV315" s="6">
        <v>235.59440116914675</v>
      </c>
      <c r="AW315" s="6">
        <v>0</v>
      </c>
      <c r="AX315" s="7">
        <v>0</v>
      </c>
    </row>
    <row r="316" spans="1:50" x14ac:dyDescent="0.2">
      <c r="A316" s="5">
        <v>0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70.939423661190176</v>
      </c>
      <c r="Z316" s="6">
        <v>0</v>
      </c>
      <c r="AA316" s="6">
        <v>149.94137577975835</v>
      </c>
      <c r="AB316" s="6">
        <v>20.605951561603888</v>
      </c>
      <c r="AC316" s="6">
        <v>0</v>
      </c>
      <c r="AD316" s="6">
        <v>0</v>
      </c>
      <c r="AE316" s="6">
        <v>0</v>
      </c>
      <c r="AF316" s="6">
        <v>3000</v>
      </c>
      <c r="AG316" s="6">
        <v>54.707390902906354</v>
      </c>
      <c r="AH316" s="6">
        <v>0</v>
      </c>
      <c r="AI316" s="6">
        <v>0</v>
      </c>
      <c r="AJ316" s="6">
        <v>0</v>
      </c>
      <c r="AK316" s="6">
        <v>0</v>
      </c>
      <c r="AL316" s="6">
        <v>755.08436089516772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7">
        <v>0</v>
      </c>
    </row>
    <row r="317" spans="1:50" x14ac:dyDescent="0.2">
      <c r="A317" s="5">
        <v>0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111.80740621060022</v>
      </c>
      <c r="AA317" s="6">
        <v>0</v>
      </c>
      <c r="AB317" s="6">
        <v>66.680574632017397</v>
      </c>
      <c r="AC317" s="6">
        <v>0</v>
      </c>
      <c r="AD317" s="6">
        <v>58.243690953284386</v>
      </c>
      <c r="AE317" s="6">
        <v>98.609087989204454</v>
      </c>
      <c r="AF317" s="6">
        <v>23.73897623867515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7">
        <v>0</v>
      </c>
    </row>
    <row r="318" spans="1:50" x14ac:dyDescent="0.2">
      <c r="A318" s="5">
        <v>0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360.04117636461478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53.207910623832504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219.88569276574663</v>
      </c>
      <c r="AA318" s="6">
        <v>457.9705916543785</v>
      </c>
      <c r="AB318" s="6">
        <v>0</v>
      </c>
      <c r="AC318" s="6">
        <v>12.271820470860803</v>
      </c>
      <c r="AD318" s="6">
        <v>0</v>
      </c>
      <c r="AE318" s="6">
        <v>0</v>
      </c>
      <c r="AF318" s="6">
        <v>0</v>
      </c>
      <c r="AG318" s="6">
        <v>50.359638672576239</v>
      </c>
      <c r="AH318" s="6">
        <v>0</v>
      </c>
      <c r="AI318" s="6">
        <v>129.99449233807036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183.50355027904425</v>
      </c>
      <c r="AW318" s="6">
        <v>0</v>
      </c>
      <c r="AX318" s="7">
        <v>0</v>
      </c>
    </row>
    <row r="319" spans="1:50" x14ac:dyDescent="0.2">
      <c r="A319" s="5">
        <v>0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186.17468346503347</v>
      </c>
      <c r="T319" s="6">
        <v>0</v>
      </c>
      <c r="U319" s="6">
        <v>0</v>
      </c>
      <c r="V319" s="6">
        <v>11.988245317597375</v>
      </c>
      <c r="W319" s="6">
        <v>0</v>
      </c>
      <c r="X319" s="6">
        <v>0</v>
      </c>
      <c r="Y319" s="6">
        <v>26.509903080673212</v>
      </c>
      <c r="Z319" s="6">
        <v>19.469420940135024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143.3892957640528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7">
        <v>0</v>
      </c>
    </row>
    <row r="320" spans="1:50" x14ac:dyDescent="0.2">
      <c r="A320" s="5">
        <v>0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4.7296517773070264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51.59742398211074</v>
      </c>
      <c r="U320" s="6">
        <v>0</v>
      </c>
      <c r="V320" s="6">
        <v>0</v>
      </c>
      <c r="W320" s="6">
        <v>36.982303401129229</v>
      </c>
      <c r="X320" s="6">
        <v>46.561274003524431</v>
      </c>
      <c r="Y320" s="6">
        <v>0</v>
      </c>
      <c r="Z320" s="6">
        <v>0</v>
      </c>
      <c r="AA320" s="6">
        <v>41.193809020684512</v>
      </c>
      <c r="AB320" s="6">
        <v>0</v>
      </c>
      <c r="AC320" s="6">
        <v>0</v>
      </c>
      <c r="AD320" s="6">
        <v>28.360701192913439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651.22559635628932</v>
      </c>
      <c r="AO320" s="6">
        <v>0</v>
      </c>
      <c r="AP320" s="6">
        <v>0</v>
      </c>
      <c r="AQ320" s="6">
        <v>209.82722601283422</v>
      </c>
      <c r="AR320" s="6">
        <v>36.932151243781391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7">
        <v>0</v>
      </c>
    </row>
    <row r="321" spans="1:50" x14ac:dyDescent="0.2">
      <c r="A321" s="5">
        <v>0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64.535116896295222</v>
      </c>
      <c r="Z321" s="6">
        <v>172.51463671364399</v>
      </c>
      <c r="AA321" s="6">
        <v>0</v>
      </c>
      <c r="AB321" s="6">
        <v>0</v>
      </c>
      <c r="AC321" s="6">
        <v>61.27815955530923</v>
      </c>
      <c r="AD321" s="6">
        <v>79.691261220135857</v>
      </c>
      <c r="AE321" s="6">
        <v>0</v>
      </c>
      <c r="AF321" s="6">
        <v>14.643884262485699</v>
      </c>
      <c r="AG321" s="6">
        <v>0</v>
      </c>
      <c r="AH321" s="6">
        <v>83.926327876542928</v>
      </c>
      <c r="AI321" s="6">
        <v>0</v>
      </c>
      <c r="AJ321" s="6">
        <v>0</v>
      </c>
      <c r="AK321" s="6">
        <v>69.739503438654083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39.350162439718133</v>
      </c>
      <c r="AU321" s="6">
        <v>0</v>
      </c>
      <c r="AV321" s="6">
        <v>0</v>
      </c>
      <c r="AW321" s="6">
        <v>0</v>
      </c>
      <c r="AX321" s="7">
        <v>0</v>
      </c>
    </row>
    <row r="322" spans="1:50" x14ac:dyDescent="0.2">
      <c r="A322" s="5">
        <v>0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96.567067271302221</v>
      </c>
      <c r="I322" s="6">
        <v>489.81199451698831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143.42406215274332</v>
      </c>
      <c r="Z322" s="6">
        <v>122.11488632544388</v>
      </c>
      <c r="AA322" s="6">
        <v>0</v>
      </c>
      <c r="AB322" s="6">
        <v>45.858220781097771</v>
      </c>
      <c r="AC322" s="6">
        <v>0</v>
      </c>
      <c r="AD322" s="6">
        <v>0</v>
      </c>
      <c r="AE322" s="6">
        <v>14.967256124718915</v>
      </c>
      <c r="AF322" s="6">
        <v>0</v>
      </c>
      <c r="AG322" s="6">
        <v>55.586455196021234</v>
      </c>
      <c r="AH322" s="6">
        <v>109.38953306474559</v>
      </c>
      <c r="AI322" s="6">
        <v>0</v>
      </c>
      <c r="AJ322" s="6">
        <v>0</v>
      </c>
      <c r="AK322" s="6">
        <v>17.394293102198844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7">
        <v>0</v>
      </c>
    </row>
    <row r="323" spans="1:50" x14ac:dyDescent="0.2">
      <c r="A323" s="5">
        <v>0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146.21739556013699</v>
      </c>
      <c r="Y323" s="6">
        <v>0</v>
      </c>
      <c r="Z323" s="6">
        <v>0</v>
      </c>
      <c r="AA323" s="6">
        <v>0</v>
      </c>
      <c r="AB323" s="6">
        <v>21.406433366368674</v>
      </c>
      <c r="AC323" s="6">
        <v>0</v>
      </c>
      <c r="AD323" s="6">
        <v>0</v>
      </c>
      <c r="AE323" s="6">
        <v>0</v>
      </c>
      <c r="AF323" s="6">
        <v>104.4330716823315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9.2478935888448177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7">
        <v>0</v>
      </c>
    </row>
    <row r="324" spans="1:50" x14ac:dyDescent="0.2">
      <c r="A324" s="5">
        <v>0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73.679725877912006</v>
      </c>
      <c r="T324" s="6">
        <v>0</v>
      </c>
      <c r="U324" s="6">
        <v>0</v>
      </c>
      <c r="V324" s="6">
        <v>0</v>
      </c>
      <c r="W324" s="6">
        <v>155.0401308341543</v>
      </c>
      <c r="X324" s="6">
        <v>0</v>
      </c>
      <c r="Y324" s="6">
        <v>0</v>
      </c>
      <c r="Z324" s="6">
        <v>252.79922273452894</v>
      </c>
      <c r="AA324" s="6">
        <v>224.15440484046576</v>
      </c>
      <c r="AB324" s="6">
        <v>69.785609991392448</v>
      </c>
      <c r="AC324" s="6">
        <v>0</v>
      </c>
      <c r="AD324" s="6">
        <v>0</v>
      </c>
      <c r="AE324" s="6">
        <v>123.76975447481709</v>
      </c>
      <c r="AF324" s="6">
        <v>23.148515024742665</v>
      </c>
      <c r="AG324" s="6">
        <v>19.672821618082253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120.98353151316451</v>
      </c>
      <c r="AT324" s="6">
        <v>0</v>
      </c>
      <c r="AU324" s="6">
        <v>0</v>
      </c>
      <c r="AV324" s="6">
        <v>0</v>
      </c>
      <c r="AW324" s="6">
        <v>0</v>
      </c>
      <c r="AX324" s="7">
        <v>0</v>
      </c>
    </row>
    <row r="325" spans="1:50" x14ac:dyDescent="0.2">
      <c r="A325" s="5">
        <v>0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188.16624627337342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126.16326880994711</v>
      </c>
      <c r="AD325" s="6">
        <v>412.48773469369553</v>
      </c>
      <c r="AE325" s="6">
        <v>521.89906409578407</v>
      </c>
      <c r="AF325" s="6">
        <v>103.67009774248072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3000</v>
      </c>
      <c r="AP325" s="6">
        <v>199.13562268325313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7">
        <v>693.54410608614535</v>
      </c>
    </row>
    <row r="326" spans="1:50" x14ac:dyDescent="0.2">
      <c r="A326" s="5">
        <v>0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96.298722561862178</v>
      </c>
      <c r="W326" s="6">
        <v>0</v>
      </c>
      <c r="X326" s="6">
        <v>3000</v>
      </c>
      <c r="Y326" s="6">
        <v>3000</v>
      </c>
      <c r="Z326" s="6">
        <v>3000</v>
      </c>
      <c r="AA326" s="6">
        <v>46.484178205261287</v>
      </c>
      <c r="AB326" s="6">
        <v>22.23621123846533</v>
      </c>
      <c r="AC326" s="6">
        <v>74.2157696097388</v>
      </c>
      <c r="AD326" s="6">
        <v>0</v>
      </c>
      <c r="AE326" s="6">
        <v>0</v>
      </c>
      <c r="AF326" s="6">
        <v>56.462933971456096</v>
      </c>
      <c r="AG326" s="6">
        <v>0</v>
      </c>
      <c r="AH326" s="6">
        <v>26.155295147408196</v>
      </c>
      <c r="AI326" s="6">
        <v>0</v>
      </c>
      <c r="AJ326" s="6">
        <v>148.63761453751567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557.08344061224943</v>
      </c>
      <c r="AT326" s="6">
        <v>27.959536205768927</v>
      </c>
      <c r="AU326" s="6">
        <v>138.96214548943863</v>
      </c>
      <c r="AV326" s="6">
        <v>138.15459500549787</v>
      </c>
      <c r="AW326" s="6">
        <v>0</v>
      </c>
      <c r="AX326" s="7">
        <v>0</v>
      </c>
    </row>
    <row r="327" spans="1:50" x14ac:dyDescent="0.2">
      <c r="A327" s="5">
        <v>0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806.56159127168439</v>
      </c>
      <c r="Z327" s="6">
        <v>0</v>
      </c>
      <c r="AA327" s="6">
        <v>0</v>
      </c>
      <c r="AB327" s="6">
        <v>102.89521388738149</v>
      </c>
      <c r="AC327" s="6">
        <v>0</v>
      </c>
      <c r="AD327" s="6">
        <v>0</v>
      </c>
      <c r="AE327" s="6">
        <v>511.92562645139378</v>
      </c>
      <c r="AF327" s="6">
        <v>0</v>
      </c>
      <c r="AG327" s="6">
        <v>0</v>
      </c>
      <c r="AH327" s="6">
        <v>0</v>
      </c>
      <c r="AI327" s="6">
        <v>63.824939674614143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72.118866012544458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253.1928106763412</v>
      </c>
      <c r="AX327" s="7">
        <v>76.807222109475333</v>
      </c>
    </row>
    <row r="328" spans="1:50" x14ac:dyDescent="0.2">
      <c r="A328" s="5">
        <v>0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134.92629057934209</v>
      </c>
      <c r="AA328" s="6">
        <v>2.8974591527380653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2.0727500958914788</v>
      </c>
      <c r="AJ328" s="6">
        <v>0</v>
      </c>
      <c r="AK328" s="6">
        <v>0</v>
      </c>
      <c r="AL328" s="6">
        <v>0</v>
      </c>
      <c r="AM328" s="6">
        <v>0</v>
      </c>
      <c r="AN328" s="6">
        <v>22.150349336036015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7">
        <v>0</v>
      </c>
    </row>
    <row r="329" spans="1:50" x14ac:dyDescent="0.2">
      <c r="A329" s="5">
        <v>0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35.767605688407912</v>
      </c>
      <c r="AQ329" s="6">
        <v>0</v>
      </c>
      <c r="AR329" s="6">
        <v>0</v>
      </c>
      <c r="AS329" s="6">
        <v>0</v>
      </c>
      <c r="AT329" s="6">
        <v>22.899260650342512</v>
      </c>
      <c r="AU329" s="6">
        <v>43.278111875548802</v>
      </c>
      <c r="AV329" s="6">
        <v>0</v>
      </c>
      <c r="AW329" s="6">
        <v>288.73614852235733</v>
      </c>
      <c r="AX329" s="7">
        <v>4688.4100969982264</v>
      </c>
    </row>
    <row r="330" spans="1:50" x14ac:dyDescent="0.2">
      <c r="A330" s="5">
        <v>0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28.941279242628298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281.94309570589303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244.71479579306424</v>
      </c>
      <c r="AD330" s="6">
        <v>0</v>
      </c>
      <c r="AE330" s="6">
        <v>0</v>
      </c>
      <c r="AF330" s="6">
        <v>1001.9793413767243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109.61419870358895</v>
      </c>
      <c r="AW330" s="6">
        <v>625.44685695517774</v>
      </c>
      <c r="AX330" s="7">
        <v>0</v>
      </c>
    </row>
    <row r="331" spans="1:50" x14ac:dyDescent="0.2">
      <c r="A331" s="5">
        <v>0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10.692344733759455</v>
      </c>
      <c r="AA331" s="6">
        <v>0</v>
      </c>
      <c r="AB331" s="6">
        <v>0</v>
      </c>
      <c r="AC331" s="6">
        <v>2.3780012907350283</v>
      </c>
      <c r="AD331" s="6">
        <v>0</v>
      </c>
      <c r="AE331" s="6">
        <v>79.921927938108183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155.32297000442031</v>
      </c>
      <c r="AT331" s="6">
        <v>36.223000178066286</v>
      </c>
      <c r="AU331" s="6">
        <v>94.47805080363969</v>
      </c>
      <c r="AV331" s="6">
        <v>0</v>
      </c>
      <c r="AW331" s="6">
        <v>0</v>
      </c>
      <c r="AX331" s="7">
        <v>0</v>
      </c>
    </row>
    <row r="332" spans="1:50" x14ac:dyDescent="0.2">
      <c r="A332" s="5">
        <v>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778.97751222900251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41.774515298525785</v>
      </c>
      <c r="W332" s="6">
        <v>0</v>
      </c>
      <c r="X332" s="6">
        <v>0</v>
      </c>
      <c r="Y332" s="6">
        <v>60.095449245868622</v>
      </c>
      <c r="Z332" s="6">
        <v>0</v>
      </c>
      <c r="AA332" s="6">
        <v>0.77886209407415663</v>
      </c>
      <c r="AB332" s="6">
        <v>0</v>
      </c>
      <c r="AC332" s="6">
        <v>0</v>
      </c>
      <c r="AD332" s="6">
        <v>72.012673128669121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38.874461213640643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7">
        <v>0</v>
      </c>
    </row>
    <row r="333" spans="1:50" x14ac:dyDescent="0.2">
      <c r="A333" s="5">
        <v>0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64.807333900583217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29.952549791965794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159.21070702475754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86.794089455646827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7">
        <v>446.1217085465355</v>
      </c>
    </row>
    <row r="334" spans="1:50" x14ac:dyDescent="0.2">
      <c r="A334" s="5">
        <v>0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22.688128947449513</v>
      </c>
      <c r="X334" s="6">
        <v>0</v>
      </c>
      <c r="Y334" s="6">
        <v>0</v>
      </c>
      <c r="Z334" s="6">
        <v>0</v>
      </c>
      <c r="AA334" s="6">
        <v>261.023277032853</v>
      </c>
      <c r="AB334" s="6">
        <v>0</v>
      </c>
      <c r="AC334" s="6">
        <v>33.047905441372222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37.204907499743513</v>
      </c>
      <c r="AS334" s="6">
        <v>0</v>
      </c>
      <c r="AT334" s="6">
        <v>0</v>
      </c>
      <c r="AU334" s="6">
        <v>0</v>
      </c>
      <c r="AV334" s="6">
        <v>390.07010504121854</v>
      </c>
      <c r="AW334" s="6">
        <v>0</v>
      </c>
      <c r="AX334" s="7">
        <v>0</v>
      </c>
    </row>
    <row r="335" spans="1:50" x14ac:dyDescent="0.2">
      <c r="A335" s="5">
        <v>0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7.1017764778648598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17.892605188550533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7">
        <v>85.896032536812527</v>
      </c>
    </row>
    <row r="336" spans="1:50" x14ac:dyDescent="0.2">
      <c r="A336" s="5">
        <v>0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19.760065732946259</v>
      </c>
      <c r="Y336" s="6">
        <v>120.96127822955168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236.36530768395778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584.64734994690116</v>
      </c>
      <c r="AX336" s="7">
        <v>0</v>
      </c>
    </row>
    <row r="337" spans="1:56" x14ac:dyDescent="0.2">
      <c r="A337" s="5">
        <v>0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61.401999085264833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3.3796066002209955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118.99271859205101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7">
        <v>9.1723868623730596</v>
      </c>
    </row>
    <row r="338" spans="1:56" x14ac:dyDescent="0.2">
      <c r="A338" s="5">
        <v>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117.67710488418288</v>
      </c>
      <c r="AA338" s="6">
        <v>97.875718345340374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73.604449436807499</v>
      </c>
      <c r="AX338" s="7">
        <v>0</v>
      </c>
    </row>
    <row r="339" spans="1:56" x14ac:dyDescent="0.2">
      <c r="A339" s="5">
        <v>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140.77271173045074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23.24673082992922</v>
      </c>
      <c r="AT339" s="6">
        <v>0</v>
      </c>
      <c r="AU339" s="6">
        <v>0</v>
      </c>
      <c r="AV339" s="6">
        <v>0</v>
      </c>
      <c r="AW339" s="6">
        <v>263.25373701005083</v>
      </c>
      <c r="AX339" s="7">
        <v>580.24127849868728</v>
      </c>
    </row>
    <row r="340" spans="1:56" x14ac:dyDescent="0.2">
      <c r="A340" s="5">
        <v>0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6.0878496078789794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27.660898102378724</v>
      </c>
      <c r="Z340" s="6">
        <v>0</v>
      </c>
      <c r="AA340" s="6">
        <v>0</v>
      </c>
      <c r="AB340" s="6">
        <v>0</v>
      </c>
      <c r="AC340" s="6">
        <v>0</v>
      </c>
      <c r="AD340" s="6">
        <v>15.734745702983219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389.0338633532765</v>
      </c>
      <c r="AW340" s="6">
        <v>0</v>
      </c>
      <c r="AX340" s="7">
        <v>0</v>
      </c>
    </row>
    <row r="341" spans="1:56" x14ac:dyDescent="0.2">
      <c r="A341" s="5">
        <v>0</v>
      </c>
      <c r="B341" s="6">
        <v>0</v>
      </c>
      <c r="C341" s="6">
        <v>0</v>
      </c>
      <c r="D341" s="6">
        <v>952.89706091039579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5.5087308886600113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7">
        <v>21.38055337208516</v>
      </c>
    </row>
    <row r="342" spans="1:56" x14ac:dyDescent="0.2">
      <c r="A342" s="5">
        <v>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2.1677556188706149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413.11162990469757</v>
      </c>
      <c r="AW342" s="6">
        <v>0</v>
      </c>
      <c r="AX342" s="7">
        <v>0</v>
      </c>
    </row>
    <row r="343" spans="1:56" x14ac:dyDescent="0.2">
      <c r="A343" s="5">
        <v>0</v>
      </c>
      <c r="B343" s="6">
        <v>0</v>
      </c>
      <c r="C343" s="6">
        <v>444.65968955307471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163.3265809732402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17.060775051047585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7">
        <v>64.688942141417556</v>
      </c>
    </row>
    <row r="344" spans="1:56" x14ac:dyDescent="0.2">
      <c r="A344" s="5">
        <v>0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36.41268227765886</v>
      </c>
      <c r="Z344" s="6">
        <v>0</v>
      </c>
      <c r="AA344" s="6">
        <v>0</v>
      </c>
      <c r="AB344" s="6">
        <v>0</v>
      </c>
      <c r="AC344" s="6">
        <v>46.815155172523191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7">
        <v>0</v>
      </c>
    </row>
    <row r="345" spans="1:56" x14ac:dyDescent="0.2">
      <c r="A345" s="5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268.59230841544968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19.279813766463121</v>
      </c>
      <c r="AF345" s="6">
        <v>0</v>
      </c>
      <c r="AG345" s="6">
        <v>68.627758866690328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7">
        <v>0</v>
      </c>
    </row>
    <row r="346" spans="1:56" x14ac:dyDescent="0.2">
      <c r="A346" s="5">
        <v>0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38.608868917501241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7">
        <v>0</v>
      </c>
    </row>
    <row r="347" spans="1:56" x14ac:dyDescent="0.2">
      <c r="A347" s="5">
        <v>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7">
        <v>0</v>
      </c>
      <c r="BA347" s="13" t="s">
        <v>2</v>
      </c>
      <c r="BB347" s="13" t="s">
        <v>3</v>
      </c>
      <c r="BC347" s="13"/>
      <c r="BD347" s="13"/>
    </row>
    <row r="348" spans="1:56" x14ac:dyDescent="0.2">
      <c r="A348" s="5">
        <v>0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38.922493409485469</v>
      </c>
      <c r="AB348" s="6">
        <v>0</v>
      </c>
      <c r="AC348" s="6">
        <v>880.93507431435728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7">
        <v>0</v>
      </c>
      <c r="BA348" s="13">
        <f>AVERAGE(J311:AN341)</f>
        <v>36.320001023697181</v>
      </c>
      <c r="BB348" s="13" t="s">
        <v>4</v>
      </c>
      <c r="BC348" s="13"/>
      <c r="BD348" s="13"/>
    </row>
    <row r="349" spans="1:56" x14ac:dyDescent="0.2">
      <c r="A349" s="5">
        <v>0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7">
        <v>0</v>
      </c>
      <c r="BA349" s="13" t="s">
        <v>5</v>
      </c>
      <c r="BB349" s="13" t="s">
        <v>6</v>
      </c>
      <c r="BC349" s="13" t="s">
        <v>7</v>
      </c>
      <c r="BD349" s="13" t="s">
        <v>6</v>
      </c>
    </row>
    <row r="350" spans="1:56" x14ac:dyDescent="0.2">
      <c r="A350" s="10">
        <v>84.186556925582863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35.43671097878223</v>
      </c>
      <c r="Z350" s="11">
        <v>122.22078302595082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2">
        <v>0</v>
      </c>
      <c r="BA350" s="13">
        <f>31*31*64*50*10^(-12)</f>
        <v>3.0751999999999998E-6</v>
      </c>
      <c r="BB350" s="13" t="s">
        <v>8</v>
      </c>
      <c r="BC350" s="13">
        <f>BA348*BA350</f>
        <v>1.1169126714807356E-4</v>
      </c>
      <c r="BD350" s="13" t="s">
        <v>9</v>
      </c>
    </row>
  </sheetData>
  <phoneticPr fontId="1" type="noConversion"/>
  <conditionalFormatting sqref="A1:AX1048576">
    <cfRule type="colorScale" priority="1">
      <colorScale>
        <cfvo type="min"/>
        <cfvo type="num" val="100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578C-E48D-4223-B4A1-AA0729C6B514}">
  <dimension ref="A1:BD350"/>
  <sheetViews>
    <sheetView topLeftCell="A313" zoomScale="77" zoomScaleNormal="77" workbookViewId="0">
      <selection activeCell="BC313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3" t="s">
        <v>0</v>
      </c>
      <c r="AZ1" s="13" t="s">
        <v>1</v>
      </c>
    </row>
    <row r="2" spans="1:52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7">
        <v>0</v>
      </c>
      <c r="AY2" s="13">
        <v>24</v>
      </c>
      <c r="AZ2" s="13">
        <v>26</v>
      </c>
    </row>
    <row r="3" spans="1:52" x14ac:dyDescent="0.2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7">
        <v>0</v>
      </c>
    </row>
    <row r="4" spans="1:52" x14ac:dyDescent="0.2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7">
        <v>0</v>
      </c>
    </row>
    <row r="5" spans="1:52" x14ac:dyDescent="0.2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46.150988005052113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51.529889263243149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7">
        <v>0</v>
      </c>
    </row>
    <row r="6" spans="1:52" x14ac:dyDescent="0.2">
      <c r="A6" s="8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7">
        <v>0</v>
      </c>
    </row>
    <row r="7" spans="1:52" x14ac:dyDescent="0.2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0</v>
      </c>
    </row>
    <row r="8" spans="1:52" x14ac:dyDescent="0.2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9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9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9">
        <v>0</v>
      </c>
      <c r="AK8" s="6">
        <v>0</v>
      </c>
      <c r="AL8" s="6">
        <v>0</v>
      </c>
      <c r="AM8" s="6">
        <v>0</v>
      </c>
      <c r="AN8" s="9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7">
        <v>0</v>
      </c>
    </row>
    <row r="9" spans="1:52" x14ac:dyDescent="0.2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7">
        <v>0</v>
      </c>
    </row>
    <row r="10" spans="1:52" x14ac:dyDescent="0.2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11.264311769331471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7">
        <v>0</v>
      </c>
    </row>
    <row r="11" spans="1:52" x14ac:dyDescent="0.2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4">
        <v>0</v>
      </c>
      <c r="L11" s="14">
        <v>0</v>
      </c>
      <c r="M11" s="15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7">
        <v>0</v>
      </c>
    </row>
    <row r="12" spans="1:52" x14ac:dyDescent="0.2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77.493120617620662</v>
      </c>
      <c r="AV12" s="6">
        <v>0</v>
      </c>
      <c r="AW12" s="6">
        <v>0</v>
      </c>
      <c r="AX12" s="7">
        <v>0</v>
      </c>
    </row>
    <row r="13" spans="1:52" x14ac:dyDescent="0.2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7">
        <v>0</v>
      </c>
    </row>
    <row r="14" spans="1:52" x14ac:dyDescent="0.2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7">
        <v>0</v>
      </c>
    </row>
    <row r="15" spans="1:52" x14ac:dyDescent="0.2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0</v>
      </c>
    </row>
    <row r="16" spans="1:52" x14ac:dyDescent="0.2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7">
        <v>0</v>
      </c>
    </row>
    <row r="17" spans="1:50" x14ac:dyDescent="0.2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7">
        <v>0</v>
      </c>
    </row>
    <row r="18" spans="1:50" x14ac:dyDescent="0.2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7">
        <v>0</v>
      </c>
    </row>
    <row r="19" spans="1:50" x14ac:dyDescent="0.2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7">
        <v>0</v>
      </c>
    </row>
    <row r="20" spans="1:50" x14ac:dyDescent="0.2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55.90970752416797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5">
        <v>0</v>
      </c>
      <c r="AM20" s="14">
        <v>0</v>
      </c>
      <c r="AN20" s="14">
        <v>0</v>
      </c>
      <c r="AO20" s="14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7">
        <v>0</v>
      </c>
    </row>
    <row r="21" spans="1:50" x14ac:dyDescent="0.2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41.29885596388749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5.614018959776331</v>
      </c>
      <c r="AO21" s="14">
        <v>167.82050452104886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7">
        <v>0</v>
      </c>
    </row>
    <row r="22" spans="1:50" x14ac:dyDescent="0.2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9">
        <v>0</v>
      </c>
      <c r="AX22" s="7">
        <v>0</v>
      </c>
    </row>
    <row r="23" spans="1:50" x14ac:dyDescent="0.2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7">
        <v>0</v>
      </c>
    </row>
    <row r="24" spans="1:50" x14ac:dyDescent="0.2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7">
        <v>0</v>
      </c>
    </row>
    <row r="25" spans="1:50" x14ac:dyDescent="0.2">
      <c r="A25" s="5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7">
        <v>0</v>
      </c>
    </row>
    <row r="26" spans="1:50" x14ac:dyDescent="0.2">
      <c r="A26" s="5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6">
        <v>0</v>
      </c>
      <c r="AQ26" s="6">
        <v>0</v>
      </c>
      <c r="AR26" s="6">
        <v>0</v>
      </c>
      <c r="AS26" s="6">
        <v>24.567133486966668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</row>
    <row r="27" spans="1:50" x14ac:dyDescent="0.2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7">
        <v>0</v>
      </c>
    </row>
    <row r="28" spans="1:50" x14ac:dyDescent="0.2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7">
        <v>0</v>
      </c>
    </row>
    <row r="29" spans="1:50" x14ac:dyDescent="0.2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7">
        <v>0</v>
      </c>
    </row>
    <row r="30" spans="1:50" x14ac:dyDescent="0.2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5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7">
        <v>0</v>
      </c>
    </row>
    <row r="31" spans="1:50" x14ac:dyDescent="0.2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7">
        <v>0</v>
      </c>
    </row>
    <row r="32" spans="1:50" x14ac:dyDescent="0.2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7">
        <v>0</v>
      </c>
    </row>
    <row r="33" spans="1:56" x14ac:dyDescent="0.2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7">
        <v>0</v>
      </c>
    </row>
    <row r="34" spans="1:56" x14ac:dyDescent="0.2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7">
        <v>0</v>
      </c>
    </row>
    <row r="35" spans="1:56" x14ac:dyDescent="0.2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7">
        <v>0</v>
      </c>
    </row>
    <row r="36" spans="1:56" x14ac:dyDescent="0.2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5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158.4473833702782</v>
      </c>
      <c r="AW36" s="6">
        <v>0</v>
      </c>
      <c r="AX36" s="7">
        <v>0</v>
      </c>
    </row>
    <row r="37" spans="1:56" x14ac:dyDescent="0.2">
      <c r="A37" s="5">
        <v>0</v>
      </c>
      <c r="B37" s="6">
        <v>0</v>
      </c>
      <c r="C37" s="6">
        <v>65.538570225093736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7">
        <v>0</v>
      </c>
    </row>
    <row r="38" spans="1:56" x14ac:dyDescent="0.2">
      <c r="A38" s="5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27.211358738069521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v>0</v>
      </c>
    </row>
    <row r="39" spans="1:56" x14ac:dyDescent="0.2">
      <c r="A39" s="5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7">
        <v>0</v>
      </c>
    </row>
    <row r="40" spans="1:56" x14ac:dyDescent="0.2">
      <c r="A40" s="5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</row>
    <row r="41" spans="1:56" x14ac:dyDescent="0.2">
      <c r="A41" s="5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40.111100626101234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7">
        <v>0</v>
      </c>
    </row>
    <row r="42" spans="1:56" x14ac:dyDescent="0.2">
      <c r="A42" s="5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7">
        <v>0</v>
      </c>
    </row>
    <row r="43" spans="1:56" x14ac:dyDescent="0.2">
      <c r="A43" s="5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9">
        <v>0</v>
      </c>
      <c r="AU43" s="6">
        <v>0</v>
      </c>
      <c r="AV43" s="9">
        <v>0</v>
      </c>
      <c r="AW43" s="6">
        <v>0</v>
      </c>
      <c r="AX43" s="7">
        <v>0</v>
      </c>
    </row>
    <row r="44" spans="1:56" x14ac:dyDescent="0.2">
      <c r="A44" s="5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9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9">
        <v>0</v>
      </c>
      <c r="AV44" s="6">
        <v>0</v>
      </c>
      <c r="AW44" s="6">
        <v>0</v>
      </c>
      <c r="AX44" s="7">
        <v>0</v>
      </c>
    </row>
    <row r="45" spans="1:56" x14ac:dyDescent="0.2">
      <c r="A45" s="5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7">
        <v>0</v>
      </c>
    </row>
    <row r="46" spans="1:56" x14ac:dyDescent="0.2">
      <c r="A46" s="5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194.99767370379686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7">
        <v>0</v>
      </c>
    </row>
    <row r="47" spans="1:56" x14ac:dyDescent="0.2">
      <c r="A47" s="5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7">
        <v>0</v>
      </c>
      <c r="BA47" s="13" t="s">
        <v>2</v>
      </c>
      <c r="BB47" s="13" t="s">
        <v>3</v>
      </c>
      <c r="BC47" s="13"/>
      <c r="BD47" s="13"/>
    </row>
    <row r="48" spans="1:56" x14ac:dyDescent="0.2">
      <c r="A48" s="5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9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7">
        <v>0</v>
      </c>
      <c r="BA48" s="13">
        <f>AVERAGE(K9:AO39)</f>
        <v>0.32166363941340442</v>
      </c>
      <c r="BB48" s="13" t="s">
        <v>4</v>
      </c>
      <c r="BC48" s="13"/>
      <c r="BD48" s="13"/>
    </row>
    <row r="49" spans="1:56" x14ac:dyDescent="0.2">
      <c r="A49" s="5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7">
        <v>0</v>
      </c>
      <c r="BA49" s="13" t="s">
        <v>5</v>
      </c>
      <c r="BB49" s="13" t="s">
        <v>6</v>
      </c>
      <c r="BC49" s="13" t="s">
        <v>7</v>
      </c>
      <c r="BD49" s="13" t="s">
        <v>6</v>
      </c>
    </row>
    <row r="50" spans="1:56" x14ac:dyDescent="0.2">
      <c r="A50" s="5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9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9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7">
        <v>0</v>
      </c>
      <c r="BA50" s="13">
        <f>31*31*64*50*10^(-12)</f>
        <v>3.0751999999999998E-6</v>
      </c>
      <c r="BB50" s="13" t="s">
        <v>8</v>
      </c>
      <c r="BC50" s="13">
        <f>BA48*BA50</f>
        <v>9.8918002392410114E-7</v>
      </c>
      <c r="BD50" s="13" t="s">
        <v>9</v>
      </c>
    </row>
    <row r="51" spans="1:56" x14ac:dyDescent="0.2">
      <c r="A51" s="1">
        <v>0</v>
      </c>
      <c r="B51" s="2">
        <v>56.128058648751903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331.74116014280025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56.384922657387051</v>
      </c>
      <c r="O51" s="2">
        <v>91.974489319641634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74.064681721287798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31.966903889946934</v>
      </c>
      <c r="AI51" s="2">
        <v>0</v>
      </c>
      <c r="AJ51" s="2">
        <v>0</v>
      </c>
      <c r="AK51" s="2">
        <v>0</v>
      </c>
      <c r="AL51" s="2">
        <v>0</v>
      </c>
      <c r="AM51" s="2">
        <v>142.54569506738244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5">
        <v>121.32599243131654</v>
      </c>
      <c r="B52" s="6">
        <v>0</v>
      </c>
      <c r="C52" s="6">
        <v>0</v>
      </c>
      <c r="D52" s="6">
        <v>31.598658471728868</v>
      </c>
      <c r="E52" s="6">
        <v>0</v>
      </c>
      <c r="F52" s="6">
        <v>116.16278800421833</v>
      </c>
      <c r="G52" s="6">
        <v>1007.8269631935068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1.7110316219814194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722.07550065859732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7">
        <v>0</v>
      </c>
    </row>
    <row r="53" spans="1:56" x14ac:dyDescent="0.2">
      <c r="A53" s="5">
        <v>18.952741662261815</v>
      </c>
      <c r="B53" s="6">
        <v>85.390439265659552</v>
      </c>
      <c r="C53" s="6">
        <v>90.08729428973038</v>
      </c>
      <c r="D53" s="6">
        <v>0</v>
      </c>
      <c r="E53" s="6">
        <v>0</v>
      </c>
      <c r="F53" s="6">
        <v>0</v>
      </c>
      <c r="G53" s="6">
        <v>26.016651282170642</v>
      </c>
      <c r="H53" s="6">
        <v>420.07882754782531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3.7119558747053816</v>
      </c>
      <c r="U53" s="6">
        <v>67.77140795527157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50.218793965296754</v>
      </c>
      <c r="AG53" s="6">
        <v>0</v>
      </c>
      <c r="AH53" s="6">
        <v>0</v>
      </c>
      <c r="AI53" s="6">
        <v>0</v>
      </c>
      <c r="AJ53" s="6">
        <v>23.943817303884316</v>
      </c>
      <c r="AK53" s="6">
        <v>0</v>
      </c>
      <c r="AL53" s="6">
        <v>0</v>
      </c>
      <c r="AM53" s="6">
        <v>0</v>
      </c>
      <c r="AN53" s="6">
        <v>30.112932582308986</v>
      </c>
      <c r="AO53" s="6">
        <v>447.12837782627366</v>
      </c>
      <c r="AP53" s="6">
        <v>0</v>
      </c>
      <c r="AQ53" s="6">
        <v>0</v>
      </c>
      <c r="AR53" s="6">
        <v>0</v>
      </c>
      <c r="AS53" s="6">
        <v>0</v>
      </c>
      <c r="AT53" s="6">
        <v>36.809713645733609</v>
      </c>
      <c r="AU53" s="6">
        <v>0</v>
      </c>
      <c r="AV53" s="6">
        <v>0</v>
      </c>
      <c r="AW53" s="9">
        <v>0</v>
      </c>
      <c r="AX53" s="7">
        <v>0</v>
      </c>
    </row>
    <row r="54" spans="1:56" x14ac:dyDescent="0.2">
      <c r="A54" s="5">
        <v>308.96097725507889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174.8120300445571</v>
      </c>
      <c r="L54" s="6">
        <v>0</v>
      </c>
      <c r="M54" s="6">
        <v>320.94100274175571</v>
      </c>
      <c r="N54" s="6">
        <v>0</v>
      </c>
      <c r="O54" s="6">
        <v>0</v>
      </c>
      <c r="P54" s="6">
        <v>13.768540207407568</v>
      </c>
      <c r="Q54" s="6">
        <v>0</v>
      </c>
      <c r="R54" s="6">
        <v>0</v>
      </c>
      <c r="S54" s="6">
        <v>0</v>
      </c>
      <c r="T54" s="6">
        <v>14.77776648578083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15.108732600388976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113.9973042433453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</row>
    <row r="55" spans="1:56" x14ac:dyDescent="0.2">
      <c r="A55" s="5">
        <v>3000</v>
      </c>
      <c r="B55" s="6">
        <v>0</v>
      </c>
      <c r="C55" s="6">
        <v>4.86240877194723</v>
      </c>
      <c r="D55" s="6">
        <v>115.5945790024216</v>
      </c>
      <c r="E55" s="6">
        <v>119.627257441437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474.83611114020414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3000</v>
      </c>
      <c r="AP55" s="6">
        <v>0</v>
      </c>
      <c r="AQ55" s="6">
        <v>0</v>
      </c>
      <c r="AR55" s="6">
        <v>333.66614590392783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7">
        <v>0</v>
      </c>
    </row>
    <row r="56" spans="1:56" x14ac:dyDescent="0.2">
      <c r="A56" s="5">
        <v>562.86266782908569</v>
      </c>
      <c r="B56" s="6">
        <v>0</v>
      </c>
      <c r="C56" s="6">
        <v>253.04551910120063</v>
      </c>
      <c r="D56" s="6">
        <v>0</v>
      </c>
      <c r="E56" s="6">
        <v>0</v>
      </c>
      <c r="F56" s="6">
        <v>0</v>
      </c>
      <c r="G56" s="6">
        <v>394.31610127352997</v>
      </c>
      <c r="H56" s="6">
        <v>0</v>
      </c>
      <c r="I56" s="6">
        <v>0</v>
      </c>
      <c r="J56" s="6">
        <v>0</v>
      </c>
      <c r="K56" s="6">
        <v>7.4602889941020294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714.18507041696785</v>
      </c>
      <c r="R56" s="6">
        <v>0</v>
      </c>
      <c r="S56" s="6">
        <v>0</v>
      </c>
      <c r="T56" s="6">
        <v>0</v>
      </c>
      <c r="U56" s="6">
        <v>107.53958388137789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33.697880255574546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51.23223975189012</v>
      </c>
      <c r="AQ56" s="6">
        <v>38.73083631824602</v>
      </c>
      <c r="AR56" s="6">
        <v>7.1330614231023901</v>
      </c>
      <c r="AS56" s="6">
        <v>172.24135695216228</v>
      </c>
      <c r="AT56" s="6">
        <v>0</v>
      </c>
      <c r="AU56" s="6">
        <v>0</v>
      </c>
      <c r="AV56" s="6">
        <v>0</v>
      </c>
      <c r="AW56" s="6">
        <v>0</v>
      </c>
      <c r="AX56" s="7">
        <v>0</v>
      </c>
    </row>
    <row r="57" spans="1:56" x14ac:dyDescent="0.2">
      <c r="A57" s="5">
        <v>644.0357244859656</v>
      </c>
      <c r="B57" s="6">
        <v>0</v>
      </c>
      <c r="C57" s="6">
        <v>165.98007322480044</v>
      </c>
      <c r="D57" s="6">
        <v>84.531737895274546</v>
      </c>
      <c r="E57" s="6">
        <v>0</v>
      </c>
      <c r="F57" s="6">
        <v>0</v>
      </c>
      <c r="G57" s="6">
        <v>191.11400230368554</v>
      </c>
      <c r="H57" s="6">
        <v>0</v>
      </c>
      <c r="I57" s="6">
        <v>0</v>
      </c>
      <c r="J57" s="6">
        <v>0</v>
      </c>
      <c r="K57" s="6">
        <v>1986.9661909273786</v>
      </c>
      <c r="L57" s="6">
        <v>0</v>
      </c>
      <c r="M57" s="6">
        <v>47.469516081105667</v>
      </c>
      <c r="N57" s="6">
        <v>0</v>
      </c>
      <c r="O57" s="6">
        <v>0</v>
      </c>
      <c r="P57" s="6">
        <v>0</v>
      </c>
      <c r="Q57" s="6">
        <v>0</v>
      </c>
      <c r="R57" s="6">
        <v>297.01556297012075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913.20008111738616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240.22862513164591</v>
      </c>
      <c r="AT57" s="6">
        <v>0</v>
      </c>
      <c r="AU57" s="6">
        <v>0</v>
      </c>
      <c r="AV57" s="6">
        <v>0</v>
      </c>
      <c r="AW57" s="6">
        <v>0</v>
      </c>
      <c r="AX57" s="7">
        <v>0</v>
      </c>
    </row>
    <row r="58" spans="1:56" x14ac:dyDescent="0.2">
      <c r="A58" s="5">
        <v>0</v>
      </c>
      <c r="B58" s="6">
        <v>304.48818719450992</v>
      </c>
      <c r="C58" s="6">
        <v>0</v>
      </c>
      <c r="D58" s="6">
        <v>0</v>
      </c>
      <c r="E58" s="6">
        <v>330.6125915925868</v>
      </c>
      <c r="F58" s="6">
        <v>0</v>
      </c>
      <c r="G58" s="6">
        <v>0</v>
      </c>
      <c r="H58" s="6">
        <v>260.84712328366732</v>
      </c>
      <c r="I58" s="6">
        <v>0</v>
      </c>
      <c r="J58" s="6">
        <v>5.4179646202233016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183.96192968144169</v>
      </c>
      <c r="U58" s="6">
        <v>0</v>
      </c>
      <c r="V58" s="6">
        <v>0</v>
      </c>
      <c r="W58" s="6">
        <v>41.079712137499882</v>
      </c>
      <c r="X58" s="6">
        <v>0</v>
      </c>
      <c r="Y58" s="6">
        <v>0</v>
      </c>
      <c r="Z58" s="6">
        <v>24.365182916603317</v>
      </c>
      <c r="AA58" s="6">
        <v>0</v>
      </c>
      <c r="AB58" s="6">
        <v>0</v>
      </c>
      <c r="AC58" s="6">
        <v>0</v>
      </c>
      <c r="AD58" s="6">
        <v>14.847365555828219</v>
      </c>
      <c r="AE58" s="6">
        <v>0</v>
      </c>
      <c r="AF58" s="6">
        <v>0</v>
      </c>
      <c r="AG58" s="6">
        <v>0</v>
      </c>
      <c r="AH58" s="6">
        <v>32.093660286247541</v>
      </c>
      <c r="AI58" s="6">
        <v>24.204684264249408</v>
      </c>
      <c r="AJ58" s="6">
        <v>0</v>
      </c>
      <c r="AK58" s="6">
        <v>510.03271931161225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59.284560589881494</v>
      </c>
      <c r="AR58" s="6">
        <v>0</v>
      </c>
      <c r="AS58" s="6">
        <v>0</v>
      </c>
      <c r="AT58" s="6">
        <v>17.644216411639263</v>
      </c>
      <c r="AU58" s="6">
        <v>0</v>
      </c>
      <c r="AV58" s="6">
        <v>0</v>
      </c>
      <c r="AW58" s="6">
        <v>0</v>
      </c>
      <c r="AX58" s="7">
        <v>0</v>
      </c>
    </row>
    <row r="59" spans="1:56" x14ac:dyDescent="0.2">
      <c r="A59" s="5">
        <v>0</v>
      </c>
      <c r="B59" s="6">
        <v>0</v>
      </c>
      <c r="C59" s="6">
        <v>0</v>
      </c>
      <c r="D59" s="6">
        <v>0</v>
      </c>
      <c r="E59" s="6">
        <v>0</v>
      </c>
      <c r="F59" s="6">
        <v>245.05298417563608</v>
      </c>
      <c r="G59" s="6">
        <v>13.324175504370032</v>
      </c>
      <c r="H59" s="6">
        <v>0</v>
      </c>
      <c r="I59" s="6">
        <v>30.108119670850556</v>
      </c>
      <c r="J59" s="6">
        <v>0</v>
      </c>
      <c r="K59" s="6">
        <v>0</v>
      </c>
      <c r="L59" s="6">
        <v>0</v>
      </c>
      <c r="M59" s="6">
        <v>0</v>
      </c>
      <c r="N59" s="6">
        <v>267.20535688334576</v>
      </c>
      <c r="O59" s="6">
        <v>0</v>
      </c>
      <c r="P59" s="6">
        <v>0</v>
      </c>
      <c r="Q59" s="6">
        <v>0</v>
      </c>
      <c r="R59" s="6">
        <v>48.414761882656421</v>
      </c>
      <c r="S59" s="6">
        <v>0</v>
      </c>
      <c r="T59" s="6">
        <v>47.470405104277233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420.60009103506127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216.00266380517951</v>
      </c>
      <c r="AS59" s="6">
        <v>0</v>
      </c>
      <c r="AT59" s="6">
        <v>193.46139636116641</v>
      </c>
      <c r="AU59" s="6">
        <v>219.61972918624861</v>
      </c>
      <c r="AV59" s="6">
        <v>0</v>
      </c>
      <c r="AW59" s="6">
        <v>0</v>
      </c>
      <c r="AX59" s="7">
        <v>0</v>
      </c>
    </row>
    <row r="60" spans="1:56" x14ac:dyDescent="0.2">
      <c r="A60" s="5">
        <v>30.812258296084565</v>
      </c>
      <c r="B60" s="6">
        <v>7.7139864314513034</v>
      </c>
      <c r="C60" s="6">
        <v>0</v>
      </c>
      <c r="D60" s="6">
        <v>0</v>
      </c>
      <c r="E60" s="6">
        <v>79.856227928525641</v>
      </c>
      <c r="F60" s="6">
        <v>0</v>
      </c>
      <c r="G60" s="6">
        <v>0</v>
      </c>
      <c r="H60" s="6">
        <v>0</v>
      </c>
      <c r="I60" s="6">
        <v>93.641222003798248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7">
        <v>0</v>
      </c>
    </row>
    <row r="61" spans="1:56" x14ac:dyDescent="0.2">
      <c r="A61" s="5">
        <v>937.0589668395437</v>
      </c>
      <c r="B61" s="6">
        <v>0</v>
      </c>
      <c r="C61" s="6">
        <v>0</v>
      </c>
      <c r="D61" s="6">
        <v>0</v>
      </c>
      <c r="E61" s="6">
        <v>46.833065244529735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18.371070900556788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224.19140558199933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127.54475142481033</v>
      </c>
      <c r="AH61" s="6">
        <v>0</v>
      </c>
      <c r="AI61" s="6">
        <v>0</v>
      </c>
      <c r="AJ61" s="6">
        <v>0</v>
      </c>
      <c r="AK61" s="6">
        <v>90.694045914300204</v>
      </c>
      <c r="AL61" s="6">
        <v>0</v>
      </c>
      <c r="AM61" s="6">
        <v>0</v>
      </c>
      <c r="AN61" s="6">
        <v>0</v>
      </c>
      <c r="AO61" s="6">
        <v>154.94137132406786</v>
      </c>
      <c r="AP61" s="6">
        <v>82.337944466587487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7">
        <v>0</v>
      </c>
    </row>
    <row r="62" spans="1:56" x14ac:dyDescent="0.2">
      <c r="A62" s="5">
        <v>688.3166917938438</v>
      </c>
      <c r="B62" s="6">
        <v>136.34934997784694</v>
      </c>
      <c r="C62" s="6">
        <v>288.62220098343823</v>
      </c>
      <c r="D62" s="6">
        <v>0</v>
      </c>
      <c r="E62" s="6">
        <v>333.06625966622869</v>
      </c>
      <c r="F62" s="6">
        <v>0</v>
      </c>
      <c r="G62" s="6">
        <v>103.22465163591642</v>
      </c>
      <c r="H62" s="6">
        <v>0</v>
      </c>
      <c r="I62" s="6">
        <v>0</v>
      </c>
      <c r="J62" s="6">
        <v>0</v>
      </c>
      <c r="K62" s="6">
        <v>327.76905426010808</v>
      </c>
      <c r="L62" s="6">
        <v>145.99617128256523</v>
      </c>
      <c r="M62" s="6">
        <v>0</v>
      </c>
      <c r="N62" s="6">
        <v>241.13296872346928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248.42809475475224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29.747627294555514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7">
        <v>0</v>
      </c>
    </row>
    <row r="63" spans="1:56" x14ac:dyDescent="0.2">
      <c r="A63" s="5">
        <v>0</v>
      </c>
      <c r="B63" s="6">
        <v>0</v>
      </c>
      <c r="C63" s="6">
        <v>3000</v>
      </c>
      <c r="D63" s="6">
        <v>3000</v>
      </c>
      <c r="E63" s="6">
        <v>0</v>
      </c>
      <c r="F63" s="6">
        <v>0</v>
      </c>
      <c r="G63" s="6">
        <v>0</v>
      </c>
      <c r="H63" s="6">
        <v>237.69311136498345</v>
      </c>
      <c r="I63" s="6">
        <v>139.51367618692257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390.12924322501158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17.354706472871385</v>
      </c>
      <c r="AE63" s="6">
        <v>0</v>
      </c>
      <c r="AF63" s="6">
        <v>50.780850432715852</v>
      </c>
      <c r="AG63" s="6">
        <v>0</v>
      </c>
      <c r="AH63" s="6">
        <v>20.362864007287953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7">
        <v>0</v>
      </c>
    </row>
    <row r="64" spans="1:56" x14ac:dyDescent="0.2">
      <c r="A64" s="5">
        <v>0</v>
      </c>
      <c r="B64" s="6">
        <v>0</v>
      </c>
      <c r="C64" s="6">
        <v>3000</v>
      </c>
      <c r="D64" s="6">
        <v>3000</v>
      </c>
      <c r="E64" s="6">
        <v>648.0735149007287</v>
      </c>
      <c r="F64" s="6">
        <v>0</v>
      </c>
      <c r="G64" s="6">
        <v>0</v>
      </c>
      <c r="H64" s="6">
        <v>42.379671331729696</v>
      </c>
      <c r="I64" s="6">
        <v>0</v>
      </c>
      <c r="J64" s="6">
        <v>25.867747176889225</v>
      </c>
      <c r="K64" s="6">
        <v>0</v>
      </c>
      <c r="L64" s="6">
        <v>0</v>
      </c>
      <c r="M64" s="6">
        <v>103.34540871221634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197.49863578966915</v>
      </c>
      <c r="V64" s="6">
        <v>19.848319264301153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99.779066120279367</v>
      </c>
      <c r="AT64" s="6">
        <v>0</v>
      </c>
      <c r="AU64" s="6">
        <v>0</v>
      </c>
      <c r="AV64" s="6">
        <v>0</v>
      </c>
      <c r="AW64" s="6">
        <v>0</v>
      </c>
      <c r="AX64" s="7">
        <v>0</v>
      </c>
    </row>
    <row r="65" spans="1:50" x14ac:dyDescent="0.2">
      <c r="A65" s="5">
        <v>370.79915755599814</v>
      </c>
      <c r="B65" s="6">
        <v>13.78590745337624</v>
      </c>
      <c r="C65" s="6">
        <v>0</v>
      </c>
      <c r="D65" s="6">
        <v>0</v>
      </c>
      <c r="E65" s="6">
        <v>0</v>
      </c>
      <c r="F65" s="6">
        <v>0</v>
      </c>
      <c r="G65" s="6">
        <v>66.365614139098852</v>
      </c>
      <c r="H65" s="6">
        <v>0</v>
      </c>
      <c r="I65" s="6">
        <v>93.787857754924062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3000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7">
        <v>0</v>
      </c>
    </row>
    <row r="66" spans="1:50" x14ac:dyDescent="0.2">
      <c r="A66" s="5">
        <v>0</v>
      </c>
      <c r="B66" s="6">
        <v>0</v>
      </c>
      <c r="C66" s="6">
        <v>0</v>
      </c>
      <c r="D66" s="6">
        <v>55.124981104085236</v>
      </c>
      <c r="E66" s="6">
        <v>0</v>
      </c>
      <c r="F66" s="6">
        <v>0</v>
      </c>
      <c r="G66" s="6">
        <v>495.65440031116896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45.683810798218019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25.680664089491074</v>
      </c>
      <c r="AB66" s="6">
        <v>0</v>
      </c>
      <c r="AC66" s="6">
        <v>0</v>
      </c>
      <c r="AD66" s="6">
        <v>0</v>
      </c>
      <c r="AE66" s="6">
        <v>96.731622480391252</v>
      </c>
      <c r="AF66" s="6">
        <v>0</v>
      </c>
      <c r="AG66" s="6">
        <v>0</v>
      </c>
      <c r="AH66" s="6">
        <v>3000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151.65662961199041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373.62499056298975</v>
      </c>
      <c r="AX66" s="7">
        <v>0</v>
      </c>
    </row>
    <row r="67" spans="1:50" x14ac:dyDescent="0.2">
      <c r="A67" s="5">
        <v>949.08158865540872</v>
      </c>
      <c r="B67" s="6">
        <v>0</v>
      </c>
      <c r="C67" s="6">
        <v>402.88360173565206</v>
      </c>
      <c r="D67" s="6">
        <v>0</v>
      </c>
      <c r="E67" s="6">
        <v>0</v>
      </c>
      <c r="F67" s="6">
        <v>0</v>
      </c>
      <c r="G67" s="6">
        <v>145.32148620693079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181.07066066629886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7">
        <v>0</v>
      </c>
    </row>
    <row r="68" spans="1:50" x14ac:dyDescent="0.2">
      <c r="A68" s="5">
        <v>157.637101204602</v>
      </c>
      <c r="B68" s="6">
        <v>761.19731349909443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61.36864895032204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103.81864647083057</v>
      </c>
      <c r="P68" s="6">
        <v>250.9534120349922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194.21842055968636</v>
      </c>
      <c r="AD68" s="6">
        <v>0</v>
      </c>
      <c r="AE68" s="6">
        <v>207.64420987034327</v>
      </c>
      <c r="AF68" s="6">
        <v>129.4547066582345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</row>
    <row r="69" spans="1:50" x14ac:dyDescent="0.2">
      <c r="A69" s="5">
        <v>0</v>
      </c>
      <c r="B69" s="6">
        <v>0</v>
      </c>
      <c r="C69" s="6">
        <v>852.49234133813798</v>
      </c>
      <c r="D69" s="6">
        <v>147.14914441305882</v>
      </c>
      <c r="E69" s="6">
        <v>851.69642349988362</v>
      </c>
      <c r="F69" s="6">
        <v>0</v>
      </c>
      <c r="G69" s="6">
        <v>0</v>
      </c>
      <c r="H69" s="6">
        <v>0</v>
      </c>
      <c r="I69" s="6">
        <v>0</v>
      </c>
      <c r="J69" s="6">
        <v>151.24608529748184</v>
      </c>
      <c r="K69" s="6">
        <v>3.9937959032372419</v>
      </c>
      <c r="L69" s="6">
        <v>0</v>
      </c>
      <c r="M69" s="6">
        <v>0</v>
      </c>
      <c r="N69" s="6">
        <v>119.80324670272694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65.783289161736775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198.91726079461432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144.16004868061827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7">
        <v>0</v>
      </c>
    </row>
    <row r="70" spans="1:50" x14ac:dyDescent="0.2">
      <c r="A70" s="5">
        <v>0</v>
      </c>
      <c r="B70" s="6">
        <v>0</v>
      </c>
      <c r="C70" s="6">
        <v>0</v>
      </c>
      <c r="D70" s="6">
        <v>212.14106022164469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124.63203313844178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210.92550772451341</v>
      </c>
      <c r="AC70" s="6">
        <v>0</v>
      </c>
      <c r="AD70" s="6">
        <v>0</v>
      </c>
      <c r="AE70" s="6">
        <v>0</v>
      </c>
      <c r="AF70" s="6">
        <v>0</v>
      </c>
      <c r="AG70" s="6">
        <v>63.449169495835122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294.04733126260317</v>
      </c>
      <c r="AV70" s="6">
        <v>0</v>
      </c>
      <c r="AW70" s="6">
        <v>0</v>
      </c>
      <c r="AX70" s="7">
        <v>0</v>
      </c>
    </row>
    <row r="71" spans="1:50" x14ac:dyDescent="0.2">
      <c r="A71" s="5">
        <v>0</v>
      </c>
      <c r="B71" s="6">
        <v>58.348118955845166</v>
      </c>
      <c r="C71" s="6">
        <v>217.97336410881871</v>
      </c>
      <c r="D71" s="6">
        <v>0</v>
      </c>
      <c r="E71" s="6">
        <v>0</v>
      </c>
      <c r="F71" s="6">
        <v>328.42404135549032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121.65334549829913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281.89535812214035</v>
      </c>
      <c r="AH71" s="6">
        <v>0</v>
      </c>
      <c r="AI71" s="6">
        <v>134.29336903219564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5.0377605497660625</v>
      </c>
      <c r="AV71" s="6">
        <v>0</v>
      </c>
      <c r="AW71" s="6">
        <v>0</v>
      </c>
      <c r="AX71" s="7">
        <v>0</v>
      </c>
    </row>
    <row r="72" spans="1:50" x14ac:dyDescent="0.2">
      <c r="A72" s="5">
        <v>0</v>
      </c>
      <c r="B72" s="6">
        <v>1169.9801660455473</v>
      </c>
      <c r="C72" s="6">
        <v>0</v>
      </c>
      <c r="D72" s="6">
        <v>0</v>
      </c>
      <c r="E72" s="6">
        <v>68.879716364298474</v>
      </c>
      <c r="F72" s="6">
        <v>81.550064696436493</v>
      </c>
      <c r="G72" s="6">
        <v>0</v>
      </c>
      <c r="H72" s="6">
        <v>0</v>
      </c>
      <c r="I72" s="6">
        <v>0</v>
      </c>
      <c r="J72" s="6">
        <v>0</v>
      </c>
      <c r="K72" s="6">
        <v>73.218537732284403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25.088358741141747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7">
        <v>0</v>
      </c>
    </row>
    <row r="73" spans="1:50" x14ac:dyDescent="0.2">
      <c r="A73" s="5">
        <v>140.32753343919876</v>
      </c>
      <c r="B73" s="6">
        <v>0</v>
      </c>
      <c r="C73" s="6">
        <v>3000</v>
      </c>
      <c r="D73" s="6">
        <v>0</v>
      </c>
      <c r="E73" s="6">
        <v>61.103561048970278</v>
      </c>
      <c r="F73" s="6">
        <v>0</v>
      </c>
      <c r="G73" s="6">
        <v>17.57681954494501</v>
      </c>
      <c r="H73" s="6">
        <v>0</v>
      </c>
      <c r="I73" s="6">
        <v>81.814264346018263</v>
      </c>
      <c r="J73" s="6">
        <v>0</v>
      </c>
      <c r="K73" s="6">
        <v>0</v>
      </c>
      <c r="L73" s="6">
        <v>509.83415230443234</v>
      </c>
      <c r="M73" s="6">
        <v>0</v>
      </c>
      <c r="N73" s="6">
        <v>0</v>
      </c>
      <c r="O73" s="6">
        <v>0</v>
      </c>
      <c r="P73" s="6">
        <v>0</v>
      </c>
      <c r="Q73" s="6">
        <v>26.470154075007031</v>
      </c>
      <c r="R73" s="6">
        <v>0</v>
      </c>
      <c r="S73" s="6">
        <v>0</v>
      </c>
      <c r="T73" s="6">
        <v>0</v>
      </c>
      <c r="U73" s="6">
        <v>8.6304290313614729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327.08809135632191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7">
        <v>0</v>
      </c>
    </row>
    <row r="74" spans="1:50" x14ac:dyDescent="0.2">
      <c r="A74" s="5">
        <v>0</v>
      </c>
      <c r="B74" s="6">
        <v>0</v>
      </c>
      <c r="C74" s="6">
        <v>792.28384326670903</v>
      </c>
      <c r="D74" s="6">
        <v>92.96936615416962</v>
      </c>
      <c r="E74" s="9">
        <v>0</v>
      </c>
      <c r="F74" s="6">
        <v>532.66844484610374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87.467890787092983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102.13255150240275</v>
      </c>
      <c r="AG74" s="6">
        <v>0</v>
      </c>
      <c r="AH74" s="6">
        <v>0</v>
      </c>
      <c r="AI74" s="6">
        <v>0</v>
      </c>
      <c r="AJ74" s="6">
        <v>3000</v>
      </c>
      <c r="AK74" s="6">
        <v>89.860407056956319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316.13400245866524</v>
      </c>
      <c r="AX74" s="7">
        <v>0</v>
      </c>
    </row>
    <row r="75" spans="1:50" x14ac:dyDescent="0.2">
      <c r="A75" s="5">
        <v>0</v>
      </c>
      <c r="B75" s="6">
        <v>49.264949933276057</v>
      </c>
      <c r="C75" s="6">
        <v>18.460327367571153</v>
      </c>
      <c r="D75" s="6">
        <v>0</v>
      </c>
      <c r="E75" s="6">
        <v>0</v>
      </c>
      <c r="F75" s="6">
        <v>0</v>
      </c>
      <c r="G75" s="6">
        <v>404.42066055355644</v>
      </c>
      <c r="H75" s="6">
        <v>0</v>
      </c>
      <c r="I75" s="6">
        <v>0</v>
      </c>
      <c r="J75" s="6">
        <v>24.325538377464454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259.75136659680811</v>
      </c>
      <c r="R75" s="6">
        <v>0</v>
      </c>
      <c r="S75" s="6">
        <v>0</v>
      </c>
      <c r="T75" s="6">
        <v>0</v>
      </c>
      <c r="U75" s="6">
        <v>160.84243989885408</v>
      </c>
      <c r="V75" s="6">
        <v>0</v>
      </c>
      <c r="W75" s="6">
        <v>0</v>
      </c>
      <c r="X75" s="6">
        <v>0</v>
      </c>
      <c r="Y75" s="6">
        <v>0</v>
      </c>
      <c r="Z75" s="6">
        <v>3000</v>
      </c>
      <c r="AA75" s="6">
        <v>127.22631401152375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3000</v>
      </c>
      <c r="AT75" s="6">
        <v>0</v>
      </c>
      <c r="AU75" s="6">
        <v>0</v>
      </c>
      <c r="AV75" s="6">
        <v>0</v>
      </c>
      <c r="AW75" s="6">
        <v>0</v>
      </c>
      <c r="AX75" s="7">
        <v>0</v>
      </c>
    </row>
    <row r="76" spans="1:50" x14ac:dyDescent="0.2">
      <c r="A76" s="5">
        <v>341.36605040270433</v>
      </c>
      <c r="B76" s="6">
        <v>0</v>
      </c>
      <c r="C76" s="6">
        <v>671.05583883758254</v>
      </c>
      <c r="D76" s="6">
        <v>209.14788894739377</v>
      </c>
      <c r="E76" s="6">
        <v>0</v>
      </c>
      <c r="F76" s="6">
        <v>0</v>
      </c>
      <c r="G76" s="6">
        <v>0</v>
      </c>
      <c r="H76" s="6">
        <v>0</v>
      </c>
      <c r="I76" s="6">
        <v>66.077839364330885</v>
      </c>
      <c r="J76" s="6">
        <v>0</v>
      </c>
      <c r="K76" s="6">
        <v>0</v>
      </c>
      <c r="L76" s="6">
        <v>26.168217931056461</v>
      </c>
      <c r="M76" s="6">
        <v>0</v>
      </c>
      <c r="N76" s="6">
        <v>0</v>
      </c>
      <c r="O76" s="6">
        <v>810.76519149882142</v>
      </c>
      <c r="P76" s="6">
        <v>0</v>
      </c>
      <c r="Q76" s="6">
        <v>0</v>
      </c>
      <c r="R76" s="6">
        <v>521.72036476175299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3000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500.57069280329188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58.131678224951884</v>
      </c>
      <c r="AU76" s="6">
        <v>0</v>
      </c>
      <c r="AV76" s="6">
        <v>0</v>
      </c>
      <c r="AW76" s="6">
        <v>0</v>
      </c>
      <c r="AX76" s="7">
        <v>0</v>
      </c>
    </row>
    <row r="77" spans="1:50" x14ac:dyDescent="0.2">
      <c r="A77" s="5">
        <v>0</v>
      </c>
      <c r="B77" s="6">
        <v>0</v>
      </c>
      <c r="C77" s="6">
        <v>0</v>
      </c>
      <c r="D77" s="6">
        <v>0</v>
      </c>
      <c r="E77" s="6">
        <v>532.01777009630496</v>
      </c>
      <c r="F77" s="6">
        <v>0</v>
      </c>
      <c r="G77" s="6">
        <v>0</v>
      </c>
      <c r="H77" s="6">
        <v>0</v>
      </c>
      <c r="I77" s="6">
        <v>0</v>
      </c>
      <c r="J77" s="6">
        <v>36.892043743093382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108.06784166298303</v>
      </c>
      <c r="R77" s="6">
        <v>0</v>
      </c>
      <c r="S77" s="6">
        <v>203.94432997392732</v>
      </c>
      <c r="T77" s="6">
        <v>0</v>
      </c>
      <c r="U77" s="6">
        <v>0</v>
      </c>
      <c r="V77" s="6">
        <v>0</v>
      </c>
      <c r="W77" s="6">
        <v>297.98008439669366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351.33764654114748</v>
      </c>
      <c r="AL77" s="6">
        <v>0</v>
      </c>
      <c r="AM77" s="6">
        <v>0</v>
      </c>
      <c r="AN77" s="6">
        <v>71.575881287703851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7">
        <v>0</v>
      </c>
    </row>
    <row r="78" spans="1:50" x14ac:dyDescent="0.2">
      <c r="A78" s="5">
        <v>658.92644129197106</v>
      </c>
      <c r="B78" s="6">
        <v>0</v>
      </c>
      <c r="C78" s="6">
        <v>0</v>
      </c>
      <c r="D78" s="6">
        <v>131.52697785165037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19.32679157773191</v>
      </c>
      <c r="M78" s="6">
        <v>0</v>
      </c>
      <c r="N78" s="6">
        <v>0</v>
      </c>
      <c r="O78" s="6">
        <v>69.036214328707501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108.23742090776614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316.73224395914576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1342.853693629429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7">
        <v>0</v>
      </c>
    </row>
    <row r="79" spans="1:50" x14ac:dyDescent="0.2">
      <c r="A79" s="5">
        <v>97.834064531386502</v>
      </c>
      <c r="B79" s="6">
        <v>0</v>
      </c>
      <c r="C79" s="6">
        <v>0</v>
      </c>
      <c r="D79" s="6">
        <v>266.93282838037885</v>
      </c>
      <c r="E79" s="6">
        <v>0</v>
      </c>
      <c r="F79" s="6">
        <v>0</v>
      </c>
      <c r="G79" s="6">
        <v>4.3547903402750308</v>
      </c>
      <c r="H79" s="6">
        <v>0</v>
      </c>
      <c r="I79" s="6">
        <v>0</v>
      </c>
      <c r="J79" s="6">
        <v>30.955503986850999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136.9915293043814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54.913680831080001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7">
        <v>4.4527094735522041</v>
      </c>
    </row>
    <row r="80" spans="1:50" x14ac:dyDescent="0.2">
      <c r="A80" s="5">
        <v>0</v>
      </c>
      <c r="B80" s="6">
        <v>211.00352524886785</v>
      </c>
      <c r="C80" s="6">
        <v>0</v>
      </c>
      <c r="D80" s="6">
        <v>0</v>
      </c>
      <c r="E80" s="6">
        <v>0</v>
      </c>
      <c r="F80" s="6">
        <v>343.04983585420541</v>
      </c>
      <c r="G80" s="6">
        <v>0</v>
      </c>
      <c r="H80" s="6">
        <v>0</v>
      </c>
      <c r="I80" s="6">
        <v>1472.7386292640854</v>
      </c>
      <c r="J80" s="6">
        <v>160.17257019924455</v>
      </c>
      <c r="K80" s="6">
        <v>58.627983691801546</v>
      </c>
      <c r="L80" s="6">
        <v>0</v>
      </c>
      <c r="M80" s="6">
        <v>0</v>
      </c>
      <c r="N80" s="6">
        <v>221.64175980362461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7">
        <v>309.79654344630762</v>
      </c>
    </row>
    <row r="81" spans="1:50" x14ac:dyDescent="0.2">
      <c r="A81" s="5">
        <v>3000</v>
      </c>
      <c r="B81" s="6">
        <v>0</v>
      </c>
      <c r="C81" s="6">
        <v>177.83662940360864</v>
      </c>
      <c r="D81" s="6">
        <v>0</v>
      </c>
      <c r="E81" s="6">
        <v>96.571589116489577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799.87241540455625</v>
      </c>
      <c r="M81" s="6">
        <v>0</v>
      </c>
      <c r="N81" s="6">
        <v>0</v>
      </c>
      <c r="O81" s="6">
        <v>0</v>
      </c>
      <c r="P81" s="6">
        <v>32.204768818658067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102.70940634132057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7">
        <v>0</v>
      </c>
    </row>
    <row r="82" spans="1:50" x14ac:dyDescent="0.2">
      <c r="A82" s="5">
        <v>0</v>
      </c>
      <c r="B82" s="6">
        <v>3000</v>
      </c>
      <c r="C82" s="6">
        <v>889.65620223298583</v>
      </c>
      <c r="D82" s="6">
        <v>81.851758479636374</v>
      </c>
      <c r="E82" s="6">
        <v>0</v>
      </c>
      <c r="F82" s="6">
        <v>0</v>
      </c>
      <c r="G82" s="6">
        <v>21.348834013699616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3000</v>
      </c>
      <c r="R82" s="6">
        <v>511.28588461165054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66.683369305237647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189.60873199096341</v>
      </c>
    </row>
    <row r="83" spans="1:50" x14ac:dyDescent="0.2">
      <c r="A83" s="5">
        <v>0</v>
      </c>
      <c r="B83" s="6">
        <v>0</v>
      </c>
      <c r="C83" s="6">
        <v>0</v>
      </c>
      <c r="D83" s="6">
        <v>0</v>
      </c>
      <c r="E83" s="6">
        <v>484.10151610061939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216.70743600904871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7">
        <v>0</v>
      </c>
    </row>
    <row r="84" spans="1:50" x14ac:dyDescent="0.2">
      <c r="A84" s="5">
        <v>84.264556194418219</v>
      </c>
      <c r="B84" s="6">
        <v>153.4414867196906</v>
      </c>
      <c r="C84" s="6">
        <v>406.81491808682495</v>
      </c>
      <c r="D84" s="6">
        <v>0</v>
      </c>
      <c r="E84" s="6">
        <v>0</v>
      </c>
      <c r="F84" s="6">
        <v>114.28375900835317</v>
      </c>
      <c r="G84" s="6">
        <v>10.574024368030678</v>
      </c>
      <c r="H84" s="6">
        <v>0</v>
      </c>
      <c r="I84" s="6">
        <v>111.94814262776026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262.53586546908673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260.64155481605621</v>
      </c>
      <c r="AX84" s="7">
        <v>0</v>
      </c>
    </row>
    <row r="85" spans="1:50" x14ac:dyDescent="0.2">
      <c r="A85" s="5">
        <v>0</v>
      </c>
      <c r="B85" s="6">
        <v>143.6385451803003</v>
      </c>
      <c r="C85" s="6">
        <v>70.770237148161868</v>
      </c>
      <c r="D85" s="6">
        <v>66.569121065485433</v>
      </c>
      <c r="E85" s="6">
        <v>0</v>
      </c>
      <c r="F85" s="6">
        <v>0</v>
      </c>
      <c r="G85" s="6">
        <v>665.88017380754445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87.111798080440622</v>
      </c>
      <c r="X85" s="6">
        <v>0</v>
      </c>
      <c r="Y85" s="6">
        <v>52.751820892611249</v>
      </c>
      <c r="Z85" s="6">
        <v>58.486606388074961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1077.3377110565575</v>
      </c>
      <c r="AM85" s="6">
        <v>40.241526620058266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18.227316654766582</v>
      </c>
      <c r="AX85" s="7">
        <v>0</v>
      </c>
    </row>
    <row r="86" spans="1:50" x14ac:dyDescent="0.2">
      <c r="A86" s="5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15.871429122049904</v>
      </c>
      <c r="X86" s="6">
        <v>0</v>
      </c>
      <c r="Y86" s="6">
        <v>0</v>
      </c>
      <c r="Z86" s="6">
        <v>22.529924232884696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225.11575852385431</v>
      </c>
      <c r="AX86" s="7">
        <v>0</v>
      </c>
    </row>
    <row r="87" spans="1:50" x14ac:dyDescent="0.2">
      <c r="A87" s="5">
        <v>314.11803421239028</v>
      </c>
      <c r="B87" s="6">
        <v>0</v>
      </c>
      <c r="C87" s="6">
        <v>0</v>
      </c>
      <c r="D87" s="6">
        <v>0</v>
      </c>
      <c r="E87" s="6">
        <v>276.24659821078421</v>
      </c>
      <c r="F87" s="6">
        <v>0</v>
      </c>
      <c r="G87" s="6">
        <v>0</v>
      </c>
      <c r="H87" s="6">
        <v>60.920630758556854</v>
      </c>
      <c r="I87" s="6">
        <v>53.48916597561265</v>
      </c>
      <c r="J87" s="6">
        <v>0</v>
      </c>
      <c r="K87" s="6">
        <v>0</v>
      </c>
      <c r="L87" s="6">
        <v>71.663913694796065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120.0668602289029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163.28896454298319</v>
      </c>
      <c r="AP87" s="6">
        <v>0</v>
      </c>
      <c r="AQ87" s="6">
        <v>0</v>
      </c>
      <c r="AR87" s="6">
        <v>0</v>
      </c>
      <c r="AS87" s="6">
        <v>0</v>
      </c>
      <c r="AT87" s="6">
        <v>20.768928274034351</v>
      </c>
      <c r="AU87" s="6">
        <v>0</v>
      </c>
      <c r="AV87" s="6">
        <v>0</v>
      </c>
      <c r="AW87" s="6">
        <v>0</v>
      </c>
      <c r="AX87" s="7">
        <v>0</v>
      </c>
    </row>
    <row r="88" spans="1:50" x14ac:dyDescent="0.2">
      <c r="A88" s="5">
        <v>0</v>
      </c>
      <c r="B88" s="6">
        <v>3000</v>
      </c>
      <c r="C88" s="6">
        <v>0</v>
      </c>
      <c r="D88" s="6">
        <v>33.983403005272976</v>
      </c>
      <c r="E88" s="6">
        <v>0</v>
      </c>
      <c r="F88" s="6">
        <v>0</v>
      </c>
      <c r="G88" s="6">
        <v>0</v>
      </c>
      <c r="H88" s="6">
        <v>0</v>
      </c>
      <c r="I88" s="6">
        <v>1410.017503721197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123.37497236777926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190.89154283293919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26.081432194077024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310.01710549394465</v>
      </c>
      <c r="AM88" s="6">
        <v>0</v>
      </c>
      <c r="AN88" s="6">
        <v>0</v>
      </c>
      <c r="AO88" s="6">
        <v>64.451353537520845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7">
        <v>0</v>
      </c>
    </row>
    <row r="89" spans="1:50" x14ac:dyDescent="0.2">
      <c r="A89" s="5">
        <v>0</v>
      </c>
      <c r="B89" s="6">
        <v>0</v>
      </c>
      <c r="C89" s="6">
        <v>0</v>
      </c>
      <c r="D89" s="6">
        <v>10.44156659401142</v>
      </c>
      <c r="E89" s="6">
        <v>0</v>
      </c>
      <c r="F89" s="6">
        <v>145.1516199941625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18.743681963240306</v>
      </c>
      <c r="AQ89" s="6">
        <v>0</v>
      </c>
      <c r="AR89" s="6">
        <v>203.11090073954074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7">
        <v>0</v>
      </c>
    </row>
    <row r="90" spans="1:50" x14ac:dyDescent="0.2">
      <c r="A90" s="5">
        <v>379.71882620478846</v>
      </c>
      <c r="B90" s="6">
        <v>0</v>
      </c>
      <c r="C90" s="6">
        <v>252.19515073247203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230.02744674339783</v>
      </c>
      <c r="W90" s="6">
        <v>0</v>
      </c>
      <c r="X90" s="6">
        <v>17.585928898642123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157.08566411880656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7">
        <v>0</v>
      </c>
    </row>
    <row r="91" spans="1:50" x14ac:dyDescent="0.2">
      <c r="A91" s="5">
        <v>1572.6492465775432</v>
      </c>
      <c r="B91" s="6">
        <v>28.976895781598614</v>
      </c>
      <c r="C91" s="6">
        <v>0</v>
      </c>
      <c r="D91" s="6">
        <v>86.874297778394975</v>
      </c>
      <c r="E91" s="6">
        <v>0</v>
      </c>
      <c r="F91" s="6">
        <v>300.82981959547305</v>
      </c>
      <c r="G91" s="6">
        <v>0</v>
      </c>
      <c r="H91" s="6">
        <v>38.744021998029893</v>
      </c>
      <c r="I91" s="6">
        <v>0</v>
      </c>
      <c r="J91" s="6">
        <v>0</v>
      </c>
      <c r="K91" s="6">
        <v>0</v>
      </c>
      <c r="L91" s="6">
        <v>48.862729723535267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82.349049353400915</v>
      </c>
      <c r="Z91" s="6">
        <v>35.15532522407284</v>
      </c>
      <c r="AA91" s="6">
        <v>0</v>
      </c>
      <c r="AB91" s="6">
        <v>0</v>
      </c>
      <c r="AC91" s="6">
        <v>0</v>
      </c>
      <c r="AD91" s="6">
        <v>0</v>
      </c>
      <c r="AE91" s="6">
        <v>27.227390085210573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15.129289977493499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7">
        <v>0</v>
      </c>
    </row>
    <row r="92" spans="1:50" x14ac:dyDescent="0.2">
      <c r="A92" s="5">
        <v>0</v>
      </c>
      <c r="B92" s="6">
        <v>0</v>
      </c>
      <c r="C92" s="6">
        <v>13.497961074782779</v>
      </c>
      <c r="D92" s="6">
        <v>0</v>
      </c>
      <c r="E92" s="6">
        <v>3.2027175006564903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369.77239344343661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7">
        <v>0</v>
      </c>
    </row>
    <row r="93" spans="1:50" x14ac:dyDescent="0.2">
      <c r="A93" s="5">
        <v>0</v>
      </c>
      <c r="B93" s="6">
        <v>190.83596412507632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0.63599447142860299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355.66964831193627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3000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7">
        <v>0</v>
      </c>
    </row>
    <row r="94" spans="1:50" x14ac:dyDescent="0.2">
      <c r="A94" s="5">
        <v>111.26161090813866</v>
      </c>
      <c r="B94" s="6">
        <v>486.61349059135819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3000</v>
      </c>
      <c r="M94" s="6">
        <v>3000</v>
      </c>
      <c r="N94" s="6">
        <v>0</v>
      </c>
      <c r="O94" s="6">
        <v>0</v>
      </c>
      <c r="P94" s="6">
        <v>0</v>
      </c>
      <c r="Q94" s="6">
        <v>102.00583353468392</v>
      </c>
      <c r="R94" s="6">
        <v>0</v>
      </c>
      <c r="S94" s="9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299.32505001366326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7">
        <v>0</v>
      </c>
    </row>
    <row r="95" spans="1:50" x14ac:dyDescent="0.2">
      <c r="A95" s="5">
        <v>0</v>
      </c>
      <c r="B95" s="6">
        <v>378.08272550512856</v>
      </c>
      <c r="C95" s="6">
        <v>0</v>
      </c>
      <c r="D95" s="6">
        <v>4.8487495069657598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172.27032685173663</v>
      </c>
      <c r="K95" s="6">
        <v>0</v>
      </c>
      <c r="L95" s="6">
        <v>0</v>
      </c>
      <c r="M95" s="6">
        <v>3000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7">
        <v>0</v>
      </c>
    </row>
    <row r="96" spans="1:50" x14ac:dyDescent="0.2">
      <c r="A96" s="5">
        <v>389.62298516038709</v>
      </c>
      <c r="B96" s="6">
        <v>0</v>
      </c>
      <c r="C96" s="6">
        <v>0</v>
      </c>
      <c r="D96" s="6">
        <v>0</v>
      </c>
      <c r="E96" s="6">
        <v>25.283373421841588</v>
      </c>
      <c r="F96" s="6">
        <v>0</v>
      </c>
      <c r="G96" s="6">
        <v>0</v>
      </c>
      <c r="H96" s="6">
        <v>0</v>
      </c>
      <c r="I96" s="6">
        <v>0</v>
      </c>
      <c r="J96" s="6">
        <v>3000</v>
      </c>
      <c r="K96" s="6">
        <v>0</v>
      </c>
      <c r="L96" s="6">
        <v>0</v>
      </c>
      <c r="M96" s="6">
        <v>64.747492888021952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14.246538806993613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169.25394552487705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</row>
    <row r="97" spans="1:56" x14ac:dyDescent="0.2">
      <c r="A97" s="5">
        <v>214.37697326234502</v>
      </c>
      <c r="B97" s="6">
        <v>27.778590124818038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72.166330935286169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124.44559246024073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7">
        <v>0</v>
      </c>
      <c r="BA97" s="13" t="s">
        <v>2</v>
      </c>
      <c r="BB97" s="13" t="s">
        <v>3</v>
      </c>
      <c r="BC97" s="13"/>
      <c r="BD97" s="13"/>
    </row>
    <row r="98" spans="1:56" x14ac:dyDescent="0.2">
      <c r="A98" s="5">
        <v>0</v>
      </c>
      <c r="B98" s="6">
        <v>0</v>
      </c>
      <c r="C98" s="6">
        <v>98.821515054592965</v>
      </c>
      <c r="D98" s="6">
        <v>0</v>
      </c>
      <c r="E98" s="6">
        <v>21.373063449808797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15.355030156316388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749.42134061583101</v>
      </c>
      <c r="AT98" s="6">
        <v>0</v>
      </c>
      <c r="AU98" s="6">
        <v>0</v>
      </c>
      <c r="AV98" s="6">
        <v>0</v>
      </c>
      <c r="AW98" s="6">
        <v>0</v>
      </c>
      <c r="AX98" s="7">
        <v>0</v>
      </c>
      <c r="BA98" s="13">
        <f>AVERAGE(K59:AO89)</f>
        <v>35.191213371834195</v>
      </c>
      <c r="BB98" s="13" t="s">
        <v>4</v>
      </c>
      <c r="BC98" s="13"/>
      <c r="BD98" s="13"/>
    </row>
    <row r="99" spans="1:56" x14ac:dyDescent="0.2">
      <c r="A99" s="5">
        <v>275.67583187779837</v>
      </c>
      <c r="B99" s="6">
        <v>0</v>
      </c>
      <c r="C99" s="6">
        <v>110.38131864873321</v>
      </c>
      <c r="D99" s="6">
        <v>18.360284002751541</v>
      </c>
      <c r="E99" s="6">
        <v>0</v>
      </c>
      <c r="F99" s="6">
        <v>349.73349769773949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148.19993014389729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7">
        <v>0</v>
      </c>
      <c r="BA99" s="13" t="s">
        <v>5</v>
      </c>
      <c r="BB99" s="13" t="s">
        <v>6</v>
      </c>
      <c r="BC99" s="13" t="s">
        <v>7</v>
      </c>
      <c r="BD99" s="13" t="s">
        <v>6</v>
      </c>
    </row>
    <row r="100" spans="1:56" x14ac:dyDescent="0.2">
      <c r="A100" s="10">
        <v>535.33138209454683</v>
      </c>
      <c r="B100" s="11">
        <v>215.1539248385775</v>
      </c>
      <c r="C100" s="11">
        <v>0</v>
      </c>
      <c r="D100" s="11">
        <v>0</v>
      </c>
      <c r="E100" s="11">
        <v>178.76424804735871</v>
      </c>
      <c r="F100" s="11">
        <v>0</v>
      </c>
      <c r="G100" s="11">
        <v>82.541104241659013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3000</v>
      </c>
      <c r="P100" s="11">
        <v>0</v>
      </c>
      <c r="Q100" s="11">
        <v>0</v>
      </c>
      <c r="R100" s="11">
        <v>25.308792682508283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103.73814877783798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217.55622885685807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2">
        <v>0</v>
      </c>
      <c r="BA100" s="13">
        <f>31*31*64*50*10^(-12)</f>
        <v>3.0751999999999998E-6</v>
      </c>
      <c r="BB100" s="13" t="s">
        <v>8</v>
      </c>
      <c r="BC100" s="13">
        <f>BA98*BA100</f>
        <v>1.0822001936106451E-4</v>
      </c>
      <c r="BD100" s="13" t="s">
        <v>9</v>
      </c>
    </row>
    <row r="101" spans="1:56" x14ac:dyDescent="0.2">
      <c r="A101" s="5">
        <v>0</v>
      </c>
      <c r="B101" s="6">
        <v>0</v>
      </c>
      <c r="C101" s="6">
        <v>145.87992515644873</v>
      </c>
      <c r="D101" s="6">
        <v>47.665984895082147</v>
      </c>
      <c r="E101" s="6">
        <v>0</v>
      </c>
      <c r="F101" s="6">
        <v>0</v>
      </c>
      <c r="G101" s="6">
        <v>0</v>
      </c>
      <c r="H101" s="6">
        <v>781.96933492095695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47.547933261860635</v>
      </c>
      <c r="P101" s="6">
        <v>0</v>
      </c>
      <c r="Q101" s="6">
        <v>0</v>
      </c>
      <c r="R101" s="6">
        <v>5.6344318992250919</v>
      </c>
      <c r="S101" s="6">
        <v>0</v>
      </c>
      <c r="T101" s="6">
        <v>0</v>
      </c>
      <c r="U101" s="6">
        <v>0</v>
      </c>
      <c r="V101" s="6">
        <v>2321.8275224397116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915.44567416006657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44.137029073226586</v>
      </c>
      <c r="AI101" s="6">
        <v>0</v>
      </c>
      <c r="AJ101" s="6">
        <v>0</v>
      </c>
      <c r="AK101" s="6">
        <v>0</v>
      </c>
      <c r="AL101" s="6">
        <v>0</v>
      </c>
      <c r="AM101" s="6">
        <v>180.48335710181254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48.256791689631427</v>
      </c>
      <c r="AT101" s="6">
        <v>0</v>
      </c>
      <c r="AU101" s="6">
        <v>0</v>
      </c>
      <c r="AV101" s="6">
        <v>0</v>
      </c>
      <c r="AW101" s="6">
        <v>0</v>
      </c>
      <c r="AX101" s="7">
        <v>0</v>
      </c>
    </row>
    <row r="102" spans="1:56" x14ac:dyDescent="0.2">
      <c r="A102" s="5">
        <v>276.95940838999149</v>
      </c>
      <c r="B102" s="6">
        <v>0</v>
      </c>
      <c r="C102" s="6">
        <v>0</v>
      </c>
      <c r="D102" s="6">
        <v>73.492937117038309</v>
      </c>
      <c r="E102" s="6">
        <v>0</v>
      </c>
      <c r="F102" s="6">
        <v>81.515982119018645</v>
      </c>
      <c r="G102" s="6">
        <v>1555.1467695927436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147.73458295262117</v>
      </c>
      <c r="V102" s="6">
        <v>0</v>
      </c>
      <c r="W102" s="6">
        <v>0</v>
      </c>
      <c r="X102" s="6">
        <v>0</v>
      </c>
      <c r="Y102" s="6">
        <v>0</v>
      </c>
      <c r="Z102" s="6">
        <v>20.494095503300741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820.51461665988472</v>
      </c>
      <c r="AG102" s="6">
        <v>0</v>
      </c>
      <c r="AH102" s="6">
        <v>0</v>
      </c>
      <c r="AI102" s="6">
        <v>0</v>
      </c>
      <c r="AJ102" s="6">
        <v>0</v>
      </c>
      <c r="AK102" s="6">
        <v>262.07977602385563</v>
      </c>
      <c r="AL102" s="6">
        <v>768.76298813311996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97.152452193005956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7">
        <v>0</v>
      </c>
    </row>
    <row r="103" spans="1:56" x14ac:dyDescent="0.2">
      <c r="A103" s="5">
        <v>0</v>
      </c>
      <c r="B103" s="6">
        <v>247.67003895757807</v>
      </c>
      <c r="C103" s="6">
        <v>104.24017989317827</v>
      </c>
      <c r="D103" s="6">
        <v>0</v>
      </c>
      <c r="E103" s="6">
        <v>0</v>
      </c>
      <c r="F103" s="6">
        <v>0</v>
      </c>
      <c r="G103" s="6">
        <v>108.63983317827569</v>
      </c>
      <c r="H103" s="6">
        <v>0</v>
      </c>
      <c r="I103" s="6">
        <v>623.27439608185932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630.85224044768393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97.069875168163435</v>
      </c>
      <c r="AF103" s="6">
        <v>205.50922282499278</v>
      </c>
      <c r="AG103" s="6">
        <v>0</v>
      </c>
      <c r="AH103" s="6">
        <v>0</v>
      </c>
      <c r="AI103" s="6">
        <v>0</v>
      </c>
      <c r="AJ103" s="6">
        <v>0</v>
      </c>
      <c r="AK103" s="6">
        <v>3000</v>
      </c>
      <c r="AL103" s="6">
        <v>3000</v>
      </c>
      <c r="AM103" s="6">
        <v>0</v>
      </c>
      <c r="AN103" s="6">
        <v>121.94648283109609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7">
        <v>0</v>
      </c>
    </row>
    <row r="104" spans="1:56" x14ac:dyDescent="0.2">
      <c r="A104" s="5">
        <v>299.67475832491073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29.50030827018827</v>
      </c>
      <c r="J104" s="6">
        <v>0</v>
      </c>
      <c r="K104" s="6">
        <v>272.30395369883172</v>
      </c>
      <c r="L104" s="6">
        <v>0</v>
      </c>
      <c r="M104" s="6">
        <v>401.03217944314247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0.71826069272719906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164.57938222704479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3.0535471511352625</v>
      </c>
      <c r="AM104" s="6">
        <v>0</v>
      </c>
      <c r="AN104" s="6">
        <v>0</v>
      </c>
      <c r="AO104" s="6">
        <v>32.320317612598501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7">
        <v>0</v>
      </c>
    </row>
    <row r="105" spans="1:56" x14ac:dyDescent="0.2">
      <c r="A105" s="5">
        <v>3000</v>
      </c>
      <c r="B105" s="6">
        <v>0</v>
      </c>
      <c r="C105" s="6">
        <v>14.945044254042841</v>
      </c>
      <c r="D105" s="6">
        <v>380.16281585461684</v>
      </c>
      <c r="E105" s="6">
        <v>17.68350671919643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171.08141285581405</v>
      </c>
      <c r="L105" s="6">
        <v>70.908983179562256</v>
      </c>
      <c r="M105" s="6">
        <v>0</v>
      </c>
      <c r="N105" s="6">
        <v>0</v>
      </c>
      <c r="O105" s="6">
        <v>0</v>
      </c>
      <c r="P105" s="6">
        <v>363.09467729326116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3000</v>
      </c>
      <c r="AP105" s="6">
        <v>757.34481502963672</v>
      </c>
      <c r="AQ105" s="6">
        <v>0</v>
      </c>
      <c r="AR105" s="6">
        <v>687.86004472999093</v>
      </c>
      <c r="AS105" s="6">
        <v>0</v>
      </c>
      <c r="AT105" s="6">
        <v>0</v>
      </c>
      <c r="AU105" s="6">
        <v>5.7038817476582153</v>
      </c>
      <c r="AV105" s="6">
        <v>0</v>
      </c>
      <c r="AW105" s="6">
        <v>0</v>
      </c>
      <c r="AX105" s="7">
        <v>0</v>
      </c>
    </row>
    <row r="106" spans="1:56" x14ac:dyDescent="0.2">
      <c r="A106" s="5">
        <v>624.28779295565892</v>
      </c>
      <c r="B106" s="6">
        <v>0</v>
      </c>
      <c r="C106" s="6">
        <v>430.23037406236426</v>
      </c>
      <c r="D106" s="6">
        <v>0</v>
      </c>
      <c r="E106" s="6">
        <v>0</v>
      </c>
      <c r="F106" s="6">
        <v>0</v>
      </c>
      <c r="G106" s="6">
        <v>317.66564026732976</v>
      </c>
      <c r="H106" s="6">
        <v>20.888113705074375</v>
      </c>
      <c r="I106" s="6">
        <v>0</v>
      </c>
      <c r="J106" s="6">
        <v>0</v>
      </c>
      <c r="K106" s="6">
        <v>28.350699647799502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739.02054423102936</v>
      </c>
      <c r="R106" s="6">
        <v>0</v>
      </c>
      <c r="S106" s="6">
        <v>0</v>
      </c>
      <c r="T106" s="6">
        <v>0</v>
      </c>
      <c r="U106" s="6">
        <v>270.4921366689282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206.41547575939148</v>
      </c>
      <c r="AB106" s="6">
        <v>0</v>
      </c>
      <c r="AC106" s="6">
        <v>11.582417427902328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3.4062714727569983</v>
      </c>
      <c r="AN106" s="6">
        <v>0</v>
      </c>
      <c r="AO106" s="6">
        <v>0</v>
      </c>
      <c r="AP106" s="6">
        <v>1396.109868461966</v>
      </c>
      <c r="AQ106" s="6">
        <v>0</v>
      </c>
      <c r="AR106" s="6">
        <v>0</v>
      </c>
      <c r="AS106" s="6">
        <v>2118.9269145271405</v>
      </c>
      <c r="AT106" s="6">
        <v>0</v>
      </c>
      <c r="AU106" s="6">
        <v>0</v>
      </c>
      <c r="AV106" s="6">
        <v>0</v>
      </c>
      <c r="AW106" s="6">
        <v>510.01805477059133</v>
      </c>
      <c r="AX106" s="7">
        <v>0</v>
      </c>
    </row>
    <row r="107" spans="1:56" x14ac:dyDescent="0.2">
      <c r="A107" s="5">
        <v>1118.9136901643074</v>
      </c>
      <c r="B107" s="6">
        <v>0</v>
      </c>
      <c r="C107" s="6">
        <v>265.57715593372541</v>
      </c>
      <c r="D107" s="6">
        <v>276.91370898735704</v>
      </c>
      <c r="E107" s="6">
        <v>0</v>
      </c>
      <c r="F107" s="6">
        <v>0</v>
      </c>
      <c r="G107" s="6">
        <v>247.28282143185925</v>
      </c>
      <c r="H107" s="6">
        <v>109.02471040601358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363.94725280887997</v>
      </c>
      <c r="S107" s="6">
        <v>42.393345323770518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3000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198.24008081782495</v>
      </c>
      <c r="AT107" s="6">
        <v>0</v>
      </c>
      <c r="AU107" s="6">
        <v>0</v>
      </c>
      <c r="AV107" s="6">
        <v>0</v>
      </c>
      <c r="AW107" s="6">
        <v>0</v>
      </c>
      <c r="AX107" s="7">
        <v>0</v>
      </c>
    </row>
    <row r="108" spans="1:56" x14ac:dyDescent="0.2">
      <c r="A108" s="5">
        <v>0</v>
      </c>
      <c r="B108" s="6">
        <v>420.85041650639823</v>
      </c>
      <c r="C108" s="6">
        <v>0</v>
      </c>
      <c r="D108" s="6">
        <v>0</v>
      </c>
      <c r="E108" s="6">
        <v>273.28633245672063</v>
      </c>
      <c r="F108" s="6">
        <v>0</v>
      </c>
      <c r="G108" s="6">
        <v>0</v>
      </c>
      <c r="H108" s="6">
        <v>366.3096758426841</v>
      </c>
      <c r="I108" s="6">
        <v>39.047495654011982</v>
      </c>
      <c r="J108" s="6">
        <v>128.29729955560651</v>
      </c>
      <c r="K108" s="6">
        <v>0</v>
      </c>
      <c r="L108" s="6">
        <v>0</v>
      </c>
      <c r="M108" s="6">
        <v>5.7110391491569317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84.939291081246665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191.53652604607578</v>
      </c>
      <c r="AA108" s="6">
        <v>0</v>
      </c>
      <c r="AB108" s="6">
        <v>0</v>
      </c>
      <c r="AC108" s="6">
        <v>0</v>
      </c>
      <c r="AD108" s="6">
        <v>179.84685760407683</v>
      </c>
      <c r="AE108" s="6">
        <v>0</v>
      </c>
      <c r="AF108" s="6">
        <v>0</v>
      </c>
      <c r="AG108" s="6">
        <v>0</v>
      </c>
      <c r="AH108" s="6">
        <v>114.67007026584997</v>
      </c>
      <c r="AI108" s="6">
        <v>4.7644903152236111</v>
      </c>
      <c r="AJ108" s="6">
        <v>0</v>
      </c>
      <c r="AK108" s="6">
        <v>181.4168173691005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206.57483520741016</v>
      </c>
      <c r="AR108" s="6">
        <v>0</v>
      </c>
      <c r="AS108" s="6">
        <v>0</v>
      </c>
      <c r="AT108" s="6">
        <v>0</v>
      </c>
      <c r="AU108" s="6">
        <v>0</v>
      </c>
      <c r="AV108" s="6">
        <v>1.2685997675675935</v>
      </c>
      <c r="AW108" s="6">
        <v>0</v>
      </c>
      <c r="AX108" s="7">
        <v>0</v>
      </c>
    </row>
    <row r="109" spans="1:56" x14ac:dyDescent="0.2">
      <c r="A109" s="5">
        <v>0</v>
      </c>
      <c r="B109" s="6">
        <v>0</v>
      </c>
      <c r="C109" s="6">
        <v>126.51681507103558</v>
      </c>
      <c r="D109" s="6">
        <v>0</v>
      </c>
      <c r="E109" s="6">
        <v>0</v>
      </c>
      <c r="F109" s="6">
        <v>388.02009139103484</v>
      </c>
      <c r="G109" s="6">
        <v>0</v>
      </c>
      <c r="H109" s="6">
        <v>0</v>
      </c>
      <c r="I109" s="6">
        <v>231.12507614322794</v>
      </c>
      <c r="J109" s="6">
        <v>0</v>
      </c>
      <c r="K109" s="6">
        <v>21.27669112160811</v>
      </c>
      <c r="L109" s="6">
        <v>0</v>
      </c>
      <c r="M109" s="6">
        <v>0</v>
      </c>
      <c r="N109" s="6">
        <v>442.36899425283127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3000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405.96262519833726</v>
      </c>
      <c r="AS109" s="6">
        <v>0</v>
      </c>
      <c r="AT109" s="6">
        <v>0</v>
      </c>
      <c r="AU109" s="6">
        <v>14.177021903708919</v>
      </c>
      <c r="AV109" s="6">
        <v>0</v>
      </c>
      <c r="AW109" s="6">
        <v>0</v>
      </c>
      <c r="AX109" s="7">
        <v>0</v>
      </c>
    </row>
    <row r="110" spans="1:56" x14ac:dyDescent="0.2">
      <c r="A110" s="5">
        <v>251.26816522762419</v>
      </c>
      <c r="B110" s="6">
        <v>0</v>
      </c>
      <c r="C110" s="6">
        <v>0</v>
      </c>
      <c r="D110" s="6">
        <v>424.17085734008424</v>
      </c>
      <c r="E110" s="6">
        <v>234.65932771312282</v>
      </c>
      <c r="F110" s="6">
        <v>0</v>
      </c>
      <c r="G110" s="6">
        <v>0</v>
      </c>
      <c r="H110" s="6">
        <v>0</v>
      </c>
      <c r="I110" s="6">
        <v>177.19000106275917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96.83956185985835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126.12199450488879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56" x14ac:dyDescent="0.2">
      <c r="A111" s="5">
        <v>1289.9845064397346</v>
      </c>
      <c r="B111" s="6">
        <v>0</v>
      </c>
      <c r="C111" s="6">
        <v>0</v>
      </c>
      <c r="D111" s="6">
        <v>0</v>
      </c>
      <c r="E111" s="6">
        <v>140.87067825053828</v>
      </c>
      <c r="F111" s="6">
        <v>0</v>
      </c>
      <c r="G111" s="6">
        <v>32.635710340243804</v>
      </c>
      <c r="H111" s="6">
        <v>0</v>
      </c>
      <c r="I111" s="6">
        <v>0</v>
      </c>
      <c r="J111" s="6">
        <v>0</v>
      </c>
      <c r="K111" s="6">
        <v>205.08585719785924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767.16793518755594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115.15027325651317</v>
      </c>
      <c r="AL111" s="6">
        <v>0</v>
      </c>
      <c r="AM111" s="6">
        <v>0</v>
      </c>
      <c r="AN111" s="6">
        <v>0</v>
      </c>
      <c r="AO111" s="6">
        <v>0</v>
      </c>
      <c r="AP111" s="6">
        <v>163.38315254182817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7">
        <v>0</v>
      </c>
    </row>
    <row r="112" spans="1:56" x14ac:dyDescent="0.2">
      <c r="A112" s="5">
        <v>3000</v>
      </c>
      <c r="B112" s="6">
        <v>465.33538415283829</v>
      </c>
      <c r="C112" s="6">
        <v>373.91949012142368</v>
      </c>
      <c r="D112" s="6">
        <v>0</v>
      </c>
      <c r="E112" s="6">
        <v>400.98317471092423</v>
      </c>
      <c r="F112" s="6">
        <v>0</v>
      </c>
      <c r="G112" s="6">
        <v>0</v>
      </c>
      <c r="H112" s="6">
        <v>434.83876520938475</v>
      </c>
      <c r="I112" s="6">
        <v>0</v>
      </c>
      <c r="J112" s="6">
        <v>0</v>
      </c>
      <c r="K112" s="6">
        <v>913.80863891747003</v>
      </c>
      <c r="L112" s="6">
        <v>102.51966733176005</v>
      </c>
      <c r="M112" s="6">
        <v>0</v>
      </c>
      <c r="N112" s="6">
        <v>240.11281838213017</v>
      </c>
      <c r="O112" s="6">
        <v>0</v>
      </c>
      <c r="P112" s="6">
        <v>88.296418318354426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603.20369871527691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129.36616628372394</v>
      </c>
      <c r="AW112" s="6">
        <v>0</v>
      </c>
      <c r="AX112" s="7">
        <v>0</v>
      </c>
    </row>
    <row r="113" spans="1:50" x14ac:dyDescent="0.2">
      <c r="A113" s="5">
        <v>0</v>
      </c>
      <c r="B113" s="6">
        <v>99.772444868618095</v>
      </c>
      <c r="C113" s="6">
        <v>0</v>
      </c>
      <c r="D113" s="6">
        <v>0</v>
      </c>
      <c r="E113" s="6">
        <v>0</v>
      </c>
      <c r="F113" s="6">
        <v>18.025070722997498</v>
      </c>
      <c r="G113" s="6">
        <v>0</v>
      </c>
      <c r="H113" s="6">
        <v>674.8802243196028</v>
      </c>
      <c r="I113" s="6">
        <v>178.57188167418963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172.46661355953847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17.354706472871385</v>
      </c>
      <c r="AE113" s="6">
        <v>0</v>
      </c>
      <c r="AF113" s="6">
        <v>94.151346744322836</v>
      </c>
      <c r="AG113" s="6">
        <v>0</v>
      </c>
      <c r="AH113" s="6">
        <v>183.07055191699328</v>
      </c>
      <c r="AI113" s="6">
        <v>0</v>
      </c>
      <c r="AJ113" s="6">
        <v>0</v>
      </c>
      <c r="AK113" s="6">
        <v>0</v>
      </c>
      <c r="AL113" s="6">
        <v>16.247010891616355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7">
        <v>0</v>
      </c>
    </row>
    <row r="114" spans="1:50" x14ac:dyDescent="0.2">
      <c r="A114" s="5">
        <v>0</v>
      </c>
      <c r="B114" s="6">
        <v>0</v>
      </c>
      <c r="C114" s="6">
        <v>0</v>
      </c>
      <c r="D114" s="6">
        <v>0</v>
      </c>
      <c r="E114" s="6">
        <v>3000</v>
      </c>
      <c r="F114" s="6">
        <v>0</v>
      </c>
      <c r="G114" s="6">
        <v>0</v>
      </c>
      <c r="H114" s="6">
        <v>294.56552475769377</v>
      </c>
      <c r="I114" s="6">
        <v>0</v>
      </c>
      <c r="J114" s="6">
        <v>35.362257769901589</v>
      </c>
      <c r="K114" s="6">
        <v>29.615426472256331</v>
      </c>
      <c r="L114" s="6">
        <v>0</v>
      </c>
      <c r="M114" s="6">
        <v>179.06080728270035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173.34890505383009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7">
        <v>0</v>
      </c>
    </row>
    <row r="115" spans="1:50" x14ac:dyDescent="0.2">
      <c r="A115" s="5">
        <v>1417.0502081719183</v>
      </c>
      <c r="B115" s="6">
        <v>108.29131276404632</v>
      </c>
      <c r="C115" s="6">
        <v>0</v>
      </c>
      <c r="D115" s="6">
        <v>0</v>
      </c>
      <c r="E115" s="6">
        <v>0</v>
      </c>
      <c r="F115" s="6">
        <v>0</v>
      </c>
      <c r="G115" s="6">
        <v>283.24367778470605</v>
      </c>
      <c r="H115" s="6">
        <v>0</v>
      </c>
      <c r="I115" s="6">
        <v>209.70751519523401</v>
      </c>
      <c r="J115" s="6">
        <v>0</v>
      </c>
      <c r="K115" s="6">
        <v>187.30125069561336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45.047426959405584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3000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7">
        <v>0</v>
      </c>
    </row>
    <row r="116" spans="1:50" x14ac:dyDescent="0.2">
      <c r="A116" s="5">
        <v>0</v>
      </c>
      <c r="B116" s="6">
        <v>0</v>
      </c>
      <c r="C116" s="6">
        <v>0</v>
      </c>
      <c r="D116" s="6">
        <v>187.84271236404265</v>
      </c>
      <c r="E116" s="6">
        <v>0</v>
      </c>
      <c r="F116" s="6">
        <v>0</v>
      </c>
      <c r="G116" s="6">
        <v>718.89014871581867</v>
      </c>
      <c r="H116" s="6">
        <v>0</v>
      </c>
      <c r="I116" s="6">
        <v>0</v>
      </c>
      <c r="J116" s="6">
        <v>0</v>
      </c>
      <c r="K116" s="6">
        <v>247.66545306910575</v>
      </c>
      <c r="L116" s="6">
        <v>0</v>
      </c>
      <c r="M116" s="6">
        <v>0</v>
      </c>
      <c r="N116" s="6">
        <v>0</v>
      </c>
      <c r="O116" s="6">
        <v>123.76180978789216</v>
      </c>
      <c r="P116" s="6">
        <v>0</v>
      </c>
      <c r="Q116" s="6">
        <v>0</v>
      </c>
      <c r="R116" s="6">
        <v>10.047971565010357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52.755982299845073</v>
      </c>
      <c r="AB116" s="6">
        <v>0</v>
      </c>
      <c r="AC116" s="6">
        <v>0</v>
      </c>
      <c r="AD116" s="6">
        <v>0</v>
      </c>
      <c r="AE116" s="6">
        <v>58.384194992715493</v>
      </c>
      <c r="AF116" s="6">
        <v>0</v>
      </c>
      <c r="AG116" s="6">
        <v>0</v>
      </c>
      <c r="AH116" s="6">
        <v>3000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212.30546925627777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489.30499853370611</v>
      </c>
      <c r="AX116" s="7">
        <v>0</v>
      </c>
    </row>
    <row r="117" spans="1:50" x14ac:dyDescent="0.2">
      <c r="A117" s="5">
        <v>3000</v>
      </c>
      <c r="B117" s="6">
        <v>0</v>
      </c>
      <c r="C117" s="6">
        <v>777.02207324053188</v>
      </c>
      <c r="D117" s="6">
        <v>0</v>
      </c>
      <c r="E117" s="6">
        <v>0</v>
      </c>
      <c r="F117" s="6">
        <v>0</v>
      </c>
      <c r="G117" s="6">
        <v>383.64843952632873</v>
      </c>
      <c r="H117" s="6">
        <v>0</v>
      </c>
      <c r="I117" s="6">
        <v>0</v>
      </c>
      <c r="J117" s="6">
        <v>259.52193684119902</v>
      </c>
      <c r="K117" s="6">
        <v>58.170461220252946</v>
      </c>
      <c r="L117" s="6">
        <v>0</v>
      </c>
      <c r="M117" s="6">
        <v>232.3698630345184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132.17048957228053</v>
      </c>
      <c r="AK117" s="6">
        <v>0</v>
      </c>
      <c r="AL117" s="6">
        <v>0</v>
      </c>
      <c r="AM117" s="6">
        <v>79.186370095281291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7">
        <v>0</v>
      </c>
    </row>
    <row r="118" spans="1:50" x14ac:dyDescent="0.2">
      <c r="A118" s="5">
        <v>139.99870524477274</v>
      </c>
      <c r="B118" s="6">
        <v>3626.1466122213474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365.04254871109515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149.69212998630246</v>
      </c>
      <c r="P118" s="6">
        <v>652.86372831722247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1915.4923304970748</v>
      </c>
      <c r="W118" s="6">
        <v>117.55845127076509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161.66783261995761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232.1220148520315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7">
        <v>0</v>
      </c>
    </row>
    <row r="119" spans="1:50" x14ac:dyDescent="0.2">
      <c r="A119" s="5">
        <v>0</v>
      </c>
      <c r="B119" s="6">
        <v>0</v>
      </c>
      <c r="C119" s="6">
        <v>1071.1067951356213</v>
      </c>
      <c r="D119" s="6">
        <v>256.79895076858065</v>
      </c>
      <c r="E119" s="6">
        <v>392.86634625691886</v>
      </c>
      <c r="F119" s="6">
        <v>373.32725717491439</v>
      </c>
      <c r="G119" s="6">
        <v>0</v>
      </c>
      <c r="H119" s="6">
        <v>0</v>
      </c>
      <c r="I119" s="6">
        <v>0</v>
      </c>
      <c r="J119" s="6">
        <v>118.21198278655993</v>
      </c>
      <c r="K119" s="6">
        <v>130.2407113774384</v>
      </c>
      <c r="L119" s="6">
        <v>0</v>
      </c>
      <c r="M119" s="6">
        <v>0</v>
      </c>
      <c r="N119" s="6">
        <v>170.81245770718988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39.609846122535146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69.97546675177955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7">
        <v>0</v>
      </c>
    </row>
    <row r="120" spans="1:50" x14ac:dyDescent="0.2">
      <c r="A120" s="5">
        <v>0</v>
      </c>
      <c r="B120" s="6">
        <v>588.31695180246788</v>
      </c>
      <c r="C120" s="6">
        <v>0</v>
      </c>
      <c r="D120" s="6">
        <v>248.5048264305542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249.55690838290002</v>
      </c>
      <c r="L120" s="6">
        <v>0</v>
      </c>
      <c r="M120" s="6">
        <v>0</v>
      </c>
      <c r="N120" s="6">
        <v>39.448603448174708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237.97239555228498</v>
      </c>
      <c r="AC120" s="6">
        <v>0</v>
      </c>
      <c r="AD120" s="6">
        <v>0</v>
      </c>
      <c r="AE120" s="6">
        <v>0</v>
      </c>
      <c r="AF120" s="6">
        <v>0</v>
      </c>
      <c r="AG120" s="6">
        <v>147.56556867638301</v>
      </c>
      <c r="AH120" s="6">
        <v>21.032501421062534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48.666509054131438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1680.7740712572117</v>
      </c>
      <c r="AV120" s="6">
        <v>0</v>
      </c>
      <c r="AW120" s="6">
        <v>0</v>
      </c>
      <c r="AX120" s="7">
        <v>0</v>
      </c>
    </row>
    <row r="121" spans="1:50" x14ac:dyDescent="0.2">
      <c r="A121" s="5">
        <v>0</v>
      </c>
      <c r="B121" s="6">
        <v>97.956378421687987</v>
      </c>
      <c r="C121" s="6">
        <v>77.660489854125444</v>
      </c>
      <c r="D121" s="6">
        <v>404.37070927092009</v>
      </c>
      <c r="E121" s="6">
        <v>158.59827160340365</v>
      </c>
      <c r="F121" s="6">
        <v>1287.9787277237306</v>
      </c>
      <c r="G121" s="6">
        <v>0</v>
      </c>
      <c r="H121" s="6">
        <v>0</v>
      </c>
      <c r="I121" s="6">
        <v>68.746646293731374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247.6659631523703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49.425785199749498</v>
      </c>
      <c r="AH121" s="6">
        <v>0</v>
      </c>
      <c r="AI121" s="6">
        <v>85.110718211736639</v>
      </c>
      <c r="AJ121" s="6">
        <v>0.23911047833871635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130.64363711337228</v>
      </c>
      <c r="AV121" s="6">
        <v>0</v>
      </c>
      <c r="AW121" s="6">
        <v>0</v>
      </c>
      <c r="AX121" s="7">
        <v>0</v>
      </c>
    </row>
    <row r="122" spans="1:50" x14ac:dyDescent="0.2">
      <c r="A122" s="5">
        <v>0</v>
      </c>
      <c r="B122" s="6">
        <v>342.98052164700903</v>
      </c>
      <c r="C122" s="6">
        <v>188.5922849922481</v>
      </c>
      <c r="D122" s="6">
        <v>0</v>
      </c>
      <c r="E122" s="6">
        <v>141.20927743239827</v>
      </c>
      <c r="F122" s="6">
        <v>41.430619300405851</v>
      </c>
      <c r="G122" s="6">
        <v>0</v>
      </c>
      <c r="H122" s="6">
        <v>0</v>
      </c>
      <c r="I122" s="6">
        <v>0</v>
      </c>
      <c r="J122" s="6">
        <v>0</v>
      </c>
      <c r="K122" s="6">
        <v>98.889918223993845</v>
      </c>
      <c r="L122" s="6">
        <v>64.473160369268044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704.76747198039766</v>
      </c>
      <c r="AT122" s="6">
        <v>0</v>
      </c>
      <c r="AU122" s="6">
        <v>0</v>
      </c>
      <c r="AV122" s="6">
        <v>19.107003395520223</v>
      </c>
      <c r="AW122" s="6">
        <v>0</v>
      </c>
      <c r="AX122" s="7">
        <v>0</v>
      </c>
    </row>
    <row r="123" spans="1:50" x14ac:dyDescent="0.2">
      <c r="A123" s="5">
        <v>0</v>
      </c>
      <c r="B123" s="6">
        <v>0</v>
      </c>
      <c r="C123" s="6">
        <v>3000</v>
      </c>
      <c r="D123" s="6">
        <v>0</v>
      </c>
      <c r="E123" s="6">
        <v>359.84822972042502</v>
      </c>
      <c r="F123" s="6">
        <v>0</v>
      </c>
      <c r="G123" s="6">
        <v>0</v>
      </c>
      <c r="H123" s="6">
        <v>0</v>
      </c>
      <c r="I123" s="6">
        <v>67.739689182300935</v>
      </c>
      <c r="J123" s="6">
        <v>0</v>
      </c>
      <c r="K123" s="6">
        <v>0</v>
      </c>
      <c r="L123" s="6">
        <v>662.65987801371648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9.8583085907516761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852.40423057681664</v>
      </c>
      <c r="AB123" s="6">
        <v>3000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2.5289535067686302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17.077502864633061</v>
      </c>
      <c r="AT123" s="6">
        <v>34.117384310609395</v>
      </c>
      <c r="AU123" s="6">
        <v>0</v>
      </c>
      <c r="AV123" s="6">
        <v>0</v>
      </c>
      <c r="AW123" s="6">
        <v>0</v>
      </c>
      <c r="AX123" s="7">
        <v>0</v>
      </c>
    </row>
    <row r="124" spans="1:50" x14ac:dyDescent="0.2">
      <c r="A124" s="5">
        <v>0</v>
      </c>
      <c r="B124" s="6">
        <v>0</v>
      </c>
      <c r="C124" s="6">
        <v>1139.9660824306652</v>
      </c>
      <c r="D124" s="6">
        <v>423.591803504567</v>
      </c>
      <c r="E124" s="6">
        <v>0</v>
      </c>
      <c r="F124" s="6">
        <v>3392.9202251917045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177.67978901682181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173.75051533032592</v>
      </c>
      <c r="AG124" s="6">
        <v>0</v>
      </c>
      <c r="AH124" s="6">
        <v>0</v>
      </c>
      <c r="AI124" s="6">
        <v>0</v>
      </c>
      <c r="AJ124" s="6">
        <v>3000</v>
      </c>
      <c r="AK124" s="6">
        <v>421.59038988831344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0.71629812102037249</v>
      </c>
      <c r="AT124" s="6">
        <v>0</v>
      </c>
      <c r="AU124" s="6">
        <v>0</v>
      </c>
      <c r="AV124" s="6">
        <v>0</v>
      </c>
      <c r="AW124" s="6">
        <v>662.3016731330049</v>
      </c>
      <c r="AX124" s="7">
        <v>0</v>
      </c>
    </row>
    <row r="125" spans="1:50" x14ac:dyDescent="0.2">
      <c r="A125" s="5">
        <v>0</v>
      </c>
      <c r="B125" s="6">
        <v>0</v>
      </c>
      <c r="C125" s="6">
        <v>134.9339269954753</v>
      </c>
      <c r="D125" s="6">
        <v>0</v>
      </c>
      <c r="E125" s="6">
        <v>0</v>
      </c>
      <c r="F125" s="6">
        <v>0</v>
      </c>
      <c r="G125" s="6">
        <v>621.95960280127656</v>
      </c>
      <c r="H125" s="6">
        <v>0</v>
      </c>
      <c r="I125" s="6">
        <v>0</v>
      </c>
      <c r="J125" s="6">
        <v>232.67879964226904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435.22272804262957</v>
      </c>
      <c r="R125" s="6">
        <v>0</v>
      </c>
      <c r="S125" s="6">
        <v>0</v>
      </c>
      <c r="T125" s="6">
        <v>0</v>
      </c>
      <c r="U125" s="6">
        <v>537.779276590059</v>
      </c>
      <c r="V125" s="6">
        <v>0</v>
      </c>
      <c r="W125" s="6">
        <v>0</v>
      </c>
      <c r="X125" s="6">
        <v>0</v>
      </c>
      <c r="Y125" s="6">
        <v>0</v>
      </c>
      <c r="Z125" s="6">
        <v>3000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3000</v>
      </c>
      <c r="AT125" s="6">
        <v>85.333482507496228</v>
      </c>
      <c r="AU125" s="6">
        <v>0</v>
      </c>
      <c r="AV125" s="6">
        <v>0</v>
      </c>
      <c r="AW125" s="6">
        <v>0</v>
      </c>
      <c r="AX125" s="7">
        <v>0</v>
      </c>
    </row>
    <row r="126" spans="1:50" x14ac:dyDescent="0.2">
      <c r="A126" s="5">
        <v>600.71765701657159</v>
      </c>
      <c r="B126" s="6">
        <v>0</v>
      </c>
      <c r="C126" s="6">
        <v>1154.8873806682736</v>
      </c>
      <c r="D126" s="6">
        <v>311.17668387704771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123.3878235262232</v>
      </c>
      <c r="M126" s="6">
        <v>0</v>
      </c>
      <c r="N126" s="6">
        <v>0</v>
      </c>
      <c r="O126" s="6">
        <v>1468.7533961933254</v>
      </c>
      <c r="P126" s="6">
        <v>0</v>
      </c>
      <c r="Q126" s="6">
        <v>0</v>
      </c>
      <c r="R126" s="6">
        <v>436.86952078266495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3000</v>
      </c>
      <c r="AA126" s="6">
        <v>0</v>
      </c>
      <c r="AB126" s="6">
        <v>41.802424938947297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562.76020896766431</v>
      </c>
      <c r="AK126" s="6">
        <v>0</v>
      </c>
      <c r="AL126" s="6">
        <v>3.1137699602859357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683.69202306817215</v>
      </c>
      <c r="AU126" s="6">
        <v>0</v>
      </c>
      <c r="AV126" s="6">
        <v>0</v>
      </c>
      <c r="AW126" s="6">
        <v>0</v>
      </c>
      <c r="AX126" s="7">
        <v>0</v>
      </c>
    </row>
    <row r="127" spans="1:50" x14ac:dyDescent="0.2">
      <c r="A127" s="5">
        <v>0</v>
      </c>
      <c r="B127" s="6">
        <v>0</v>
      </c>
      <c r="C127" s="6">
        <v>0</v>
      </c>
      <c r="D127" s="6">
        <v>0</v>
      </c>
      <c r="E127" s="6">
        <v>1487.0030038201689</v>
      </c>
      <c r="F127" s="6">
        <v>0</v>
      </c>
      <c r="G127" s="6">
        <v>0</v>
      </c>
      <c r="H127" s="6">
        <v>0</v>
      </c>
      <c r="I127" s="6">
        <v>0</v>
      </c>
      <c r="J127" s="6">
        <v>112.66042525904686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616.83222996008635</v>
      </c>
      <c r="R127" s="6">
        <v>0</v>
      </c>
      <c r="S127" s="6">
        <v>449.50938531752126</v>
      </c>
      <c r="T127" s="6">
        <v>0</v>
      </c>
      <c r="U127" s="6">
        <v>0</v>
      </c>
      <c r="V127" s="6">
        <v>82.103330758645825</v>
      </c>
      <c r="W127" s="6">
        <v>441.64638668861608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61.256693440831896</v>
      </c>
      <c r="AF127" s="6">
        <v>0</v>
      </c>
      <c r="AG127" s="6">
        <v>0</v>
      </c>
      <c r="AH127" s="6">
        <v>149.53469183422749</v>
      </c>
      <c r="AI127" s="6">
        <v>0</v>
      </c>
      <c r="AJ127" s="6">
        <v>0</v>
      </c>
      <c r="AK127" s="6">
        <v>672.10798086358591</v>
      </c>
      <c r="AL127" s="6">
        <v>0</v>
      </c>
      <c r="AM127" s="6">
        <v>0</v>
      </c>
      <c r="AN127" s="6">
        <v>82.882376737581126</v>
      </c>
      <c r="AO127" s="6">
        <v>0</v>
      </c>
      <c r="AP127" s="6">
        <v>0</v>
      </c>
      <c r="AQ127" s="6">
        <v>6.2058485097131779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7">
        <v>0</v>
      </c>
    </row>
    <row r="128" spans="1:50" x14ac:dyDescent="0.2">
      <c r="A128" s="5">
        <v>436.94421559352759</v>
      </c>
      <c r="B128" s="6">
        <v>0</v>
      </c>
      <c r="C128" s="6">
        <v>0</v>
      </c>
      <c r="D128" s="6">
        <v>1060.8429966783883</v>
      </c>
      <c r="E128" s="6">
        <v>0</v>
      </c>
      <c r="F128" s="6">
        <v>0</v>
      </c>
      <c r="G128" s="6">
        <v>21.654444661058278</v>
      </c>
      <c r="H128" s="6">
        <v>0</v>
      </c>
      <c r="I128" s="6">
        <v>0</v>
      </c>
      <c r="J128" s="6">
        <v>0</v>
      </c>
      <c r="K128" s="6">
        <v>0</v>
      </c>
      <c r="L128" s="6">
        <v>37.676789355865367</v>
      </c>
      <c r="M128" s="6">
        <v>0</v>
      </c>
      <c r="N128" s="6">
        <v>0</v>
      </c>
      <c r="O128" s="6">
        <v>457.40634197238523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34.169411339099952</v>
      </c>
      <c r="V128" s="6">
        <v>98.69337572179893</v>
      </c>
      <c r="W128" s="6">
        <v>0</v>
      </c>
      <c r="X128" s="6">
        <v>0</v>
      </c>
      <c r="Y128" s="6">
        <v>0</v>
      </c>
      <c r="Z128" s="6">
        <v>372.92240660040579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486.63321003610417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3000</v>
      </c>
      <c r="AR128" s="6">
        <v>0</v>
      </c>
      <c r="AS128" s="6">
        <v>0</v>
      </c>
      <c r="AT128" s="6">
        <v>0</v>
      </c>
      <c r="AU128" s="6">
        <v>31.493162412538368</v>
      </c>
      <c r="AV128" s="6">
        <v>0</v>
      </c>
      <c r="AW128" s="6">
        <v>0</v>
      </c>
      <c r="AX128" s="7">
        <v>0</v>
      </c>
    </row>
    <row r="129" spans="1:50" x14ac:dyDescent="0.2">
      <c r="A129" s="5">
        <v>0</v>
      </c>
      <c r="B129" s="6">
        <v>0</v>
      </c>
      <c r="C129" s="6">
        <v>0</v>
      </c>
      <c r="D129" s="6">
        <v>890.73006354682684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15.433701656992525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202.44699380329484</v>
      </c>
      <c r="R129" s="6">
        <v>0</v>
      </c>
      <c r="S129" s="6">
        <v>21.467734357345307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307.12391970936278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3.1002699626401409</v>
      </c>
      <c r="AW129" s="6">
        <v>0</v>
      </c>
      <c r="AX129" s="7">
        <v>62.749524059970554</v>
      </c>
    </row>
    <row r="130" spans="1:50" x14ac:dyDescent="0.2">
      <c r="A130" s="5">
        <v>0</v>
      </c>
      <c r="B130" s="6">
        <v>1184.7068261001746</v>
      </c>
      <c r="C130" s="6">
        <v>0</v>
      </c>
      <c r="D130" s="6">
        <v>0</v>
      </c>
      <c r="E130" s="6">
        <v>0</v>
      </c>
      <c r="F130" s="6">
        <v>317.01343904355645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216.55077387854817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60.221142005282672</v>
      </c>
      <c r="X130" s="6">
        <v>12.766842394373271</v>
      </c>
      <c r="Y130" s="6">
        <v>45.294976233336456</v>
      </c>
      <c r="Z130" s="6">
        <v>8.8336292092676558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7">
        <v>0</v>
      </c>
    </row>
    <row r="131" spans="1:50" x14ac:dyDescent="0.2">
      <c r="A131" s="5">
        <v>3000</v>
      </c>
      <c r="B131" s="6">
        <v>71.01705367833074</v>
      </c>
      <c r="C131" s="6">
        <v>468.06926711604456</v>
      </c>
      <c r="D131" s="6">
        <v>0</v>
      </c>
      <c r="E131" s="6">
        <v>0</v>
      </c>
      <c r="F131" s="6">
        <v>148.06146101056538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678.48374847889954</v>
      </c>
      <c r="M131" s="6">
        <v>0</v>
      </c>
      <c r="N131" s="6">
        <v>0</v>
      </c>
      <c r="O131" s="6">
        <v>0</v>
      </c>
      <c r="P131" s="6">
        <v>410.67514300755784</v>
      </c>
      <c r="Q131" s="6">
        <v>484.19951778465202</v>
      </c>
      <c r="R131" s="6">
        <v>70.563347922202865</v>
      </c>
      <c r="S131" s="6">
        <v>0</v>
      </c>
      <c r="T131" s="6">
        <v>0</v>
      </c>
      <c r="U131" s="6">
        <v>0</v>
      </c>
      <c r="V131" s="6">
        <v>192.10503596037097</v>
      </c>
      <c r="W131" s="6">
        <v>45.133445407982435</v>
      </c>
      <c r="X131" s="6">
        <v>0</v>
      </c>
      <c r="Y131" s="6">
        <v>0</v>
      </c>
      <c r="Z131" s="6">
        <v>0</v>
      </c>
      <c r="AA131" s="6">
        <v>0</v>
      </c>
      <c r="AB131" s="6">
        <v>156.8397616565303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7">
        <v>0</v>
      </c>
    </row>
    <row r="132" spans="1:50" x14ac:dyDescent="0.2">
      <c r="A132" s="5">
        <v>0</v>
      </c>
      <c r="B132" s="6">
        <v>3000</v>
      </c>
      <c r="C132" s="6">
        <v>1110.5789695428416</v>
      </c>
      <c r="D132" s="6">
        <v>229.86695634840635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3000</v>
      </c>
      <c r="R132" s="6">
        <v>3000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311.71563069119702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7">
        <v>135.97952658028498</v>
      </c>
    </row>
    <row r="133" spans="1:50" x14ac:dyDescent="0.2">
      <c r="A133" s="5">
        <v>0</v>
      </c>
      <c r="B133" s="6">
        <v>31.314352652065281</v>
      </c>
      <c r="C133" s="6">
        <v>0</v>
      </c>
      <c r="D133" s="6">
        <v>0</v>
      </c>
      <c r="E133" s="6">
        <v>139.02226814217011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325.30941335751731</v>
      </c>
      <c r="S133" s="6">
        <v>0</v>
      </c>
      <c r="T133" s="6">
        <v>42.45630126887454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6.0896892451460189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7">
        <v>0</v>
      </c>
    </row>
    <row r="134" spans="1:50" x14ac:dyDescent="0.2">
      <c r="A134" s="5">
        <v>0</v>
      </c>
      <c r="B134" s="6">
        <v>754.31641091651318</v>
      </c>
      <c r="C134" s="6">
        <v>692.02712603285772</v>
      </c>
      <c r="D134" s="6">
        <v>0</v>
      </c>
      <c r="E134" s="6">
        <v>0</v>
      </c>
      <c r="F134" s="6">
        <v>0</v>
      </c>
      <c r="G134" s="6">
        <v>421.8733626860253</v>
      </c>
      <c r="H134" s="6">
        <v>0</v>
      </c>
      <c r="I134" s="6">
        <v>410.46107447916665</v>
      </c>
      <c r="J134" s="6">
        <v>0</v>
      </c>
      <c r="K134" s="6">
        <v>0</v>
      </c>
      <c r="L134" s="6">
        <v>0</v>
      </c>
      <c r="M134" s="6">
        <v>181.55253089071812</v>
      </c>
      <c r="N134" s="6">
        <v>0</v>
      </c>
      <c r="O134" s="6">
        <v>0</v>
      </c>
      <c r="P134" s="6">
        <v>0</v>
      </c>
      <c r="Q134" s="6">
        <v>192.10001010446877</v>
      </c>
      <c r="R134" s="6">
        <v>393.07370171444927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70.867804104240804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1018.1183749812076</v>
      </c>
      <c r="AX134" s="7">
        <v>0</v>
      </c>
    </row>
    <row r="135" spans="1:50" x14ac:dyDescent="0.2">
      <c r="A135" s="5">
        <v>0</v>
      </c>
      <c r="B135" s="6">
        <v>578.77008954532721</v>
      </c>
      <c r="C135" s="6">
        <v>0</v>
      </c>
      <c r="D135" s="6">
        <v>427.45892010023135</v>
      </c>
      <c r="E135" s="6">
        <v>0</v>
      </c>
      <c r="F135" s="6">
        <v>0</v>
      </c>
      <c r="G135" s="6">
        <v>1269.7337664638549</v>
      </c>
      <c r="H135" s="6">
        <v>0</v>
      </c>
      <c r="I135" s="6">
        <v>55.641789019181488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162.91100868406465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3000</v>
      </c>
      <c r="AM135" s="6">
        <v>465.98984950017984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174.16326136252746</v>
      </c>
      <c r="AX135" s="7">
        <v>0</v>
      </c>
    </row>
    <row r="136" spans="1:50" x14ac:dyDescent="0.2">
      <c r="A136" s="5">
        <v>0</v>
      </c>
      <c r="B136" s="6">
        <v>243.29833445653048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144.23397986971395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233.04003735986862</v>
      </c>
      <c r="X136" s="6">
        <v>0</v>
      </c>
      <c r="Y136" s="6">
        <v>0</v>
      </c>
      <c r="Z136" s="6">
        <v>204.35429644715578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504.99656192996963</v>
      </c>
      <c r="AX136" s="7">
        <v>0</v>
      </c>
    </row>
    <row r="137" spans="1:50" x14ac:dyDescent="0.2">
      <c r="A137" s="5">
        <v>579.1542316479522</v>
      </c>
      <c r="B137" s="6">
        <v>0</v>
      </c>
      <c r="C137" s="6">
        <v>0</v>
      </c>
      <c r="D137" s="6">
        <v>13.543142632942363</v>
      </c>
      <c r="E137" s="6">
        <v>382.15567724216771</v>
      </c>
      <c r="F137" s="6">
        <v>0</v>
      </c>
      <c r="G137" s="6">
        <v>0</v>
      </c>
      <c r="H137" s="6">
        <v>164.35070747328245</v>
      </c>
      <c r="I137" s="6">
        <v>44.180138928286397</v>
      </c>
      <c r="J137" s="6">
        <v>0</v>
      </c>
      <c r="K137" s="6">
        <v>0</v>
      </c>
      <c r="L137" s="6">
        <v>158.35943787208316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195.43914890640963</v>
      </c>
      <c r="T137" s="6">
        <v>0</v>
      </c>
      <c r="U137" s="6">
        <v>0</v>
      </c>
      <c r="V137" s="6">
        <v>289.3768360548188</v>
      </c>
      <c r="W137" s="6">
        <v>18.414251786736259</v>
      </c>
      <c r="X137" s="6">
        <v>0</v>
      </c>
      <c r="Y137" s="6">
        <v>0</v>
      </c>
      <c r="Z137" s="6">
        <v>0</v>
      </c>
      <c r="AA137" s="6">
        <v>63.322769152262936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796.47785884666382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7">
        <v>0</v>
      </c>
    </row>
    <row r="138" spans="1:50" x14ac:dyDescent="0.2">
      <c r="A138" s="5">
        <v>0</v>
      </c>
      <c r="B138" s="6">
        <v>3000</v>
      </c>
      <c r="C138" s="6">
        <v>0</v>
      </c>
      <c r="D138" s="6">
        <v>103.01232635463612</v>
      </c>
      <c r="E138" s="6">
        <v>0</v>
      </c>
      <c r="F138" s="6">
        <v>0</v>
      </c>
      <c r="G138" s="6">
        <v>0</v>
      </c>
      <c r="H138" s="6">
        <v>0</v>
      </c>
      <c r="I138" s="6">
        <v>3000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204.69949565394973</v>
      </c>
      <c r="P138" s="6">
        <v>129.58675957993955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684.20327017519458</v>
      </c>
      <c r="X138" s="6">
        <v>0</v>
      </c>
      <c r="Y138" s="6">
        <v>0</v>
      </c>
      <c r="Z138" s="6">
        <v>104.56735028949015</v>
      </c>
      <c r="AA138" s="6">
        <v>113.98302710903545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307.44328920405223</v>
      </c>
      <c r="AM138" s="6">
        <v>0</v>
      </c>
      <c r="AN138" s="6">
        <v>0</v>
      </c>
      <c r="AO138" s="6">
        <v>234.28761362954083</v>
      </c>
      <c r="AP138" s="6">
        <v>167.96987731436911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1:50" x14ac:dyDescent="0.2">
      <c r="A139" s="5">
        <v>0</v>
      </c>
      <c r="B139" s="6">
        <v>0</v>
      </c>
      <c r="C139" s="6">
        <v>0</v>
      </c>
      <c r="D139" s="6">
        <v>0</v>
      </c>
      <c r="E139" s="6">
        <v>328.96613670690158</v>
      </c>
      <c r="F139" s="6">
        <v>31.7495193255304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52.395496935562733</v>
      </c>
      <c r="Q139" s="6">
        <v>0</v>
      </c>
      <c r="R139" s="6">
        <v>0</v>
      </c>
      <c r="S139" s="6">
        <v>382.6712651085445</v>
      </c>
      <c r="T139" s="6">
        <v>0</v>
      </c>
      <c r="U139" s="6">
        <v>0</v>
      </c>
      <c r="V139" s="6">
        <v>199.9788155117858</v>
      </c>
      <c r="W139" s="6">
        <v>0</v>
      </c>
      <c r="X139" s="6">
        <v>0</v>
      </c>
      <c r="Y139" s="6">
        <v>90.803302475141663</v>
      </c>
      <c r="Z139" s="6">
        <v>0</v>
      </c>
      <c r="AA139" s="6">
        <v>0</v>
      </c>
      <c r="AB139" s="6">
        <v>126.67456575152801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1156.5767277506252</v>
      </c>
      <c r="AQ139" s="6">
        <v>0</v>
      </c>
      <c r="AR139" s="6">
        <v>531.7726551129258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7">
        <v>0</v>
      </c>
    </row>
    <row r="140" spans="1:50" x14ac:dyDescent="0.2">
      <c r="A140" s="5">
        <v>1038.5941682013085</v>
      </c>
      <c r="B140" s="6">
        <v>13.347181346181969</v>
      </c>
      <c r="C140" s="6">
        <v>278.65305952183053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116.11380727975666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348.76387093713402</v>
      </c>
      <c r="W140" s="6">
        <v>0</v>
      </c>
      <c r="X140" s="6">
        <v>0</v>
      </c>
      <c r="Y140" s="6">
        <v>40.668892890614643</v>
      </c>
      <c r="Z140" s="6">
        <v>18.892749778428879</v>
      </c>
      <c r="AA140" s="6">
        <v>33.400111680717146</v>
      </c>
      <c r="AB140" s="6">
        <v>0</v>
      </c>
      <c r="AC140" s="6">
        <v>0</v>
      </c>
      <c r="AD140" s="6">
        <v>0</v>
      </c>
      <c r="AE140" s="6">
        <v>455.35971232057318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0.93169196613052918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7">
        <v>0</v>
      </c>
    </row>
    <row r="141" spans="1:50" x14ac:dyDescent="0.2">
      <c r="A141" s="5">
        <v>3000</v>
      </c>
      <c r="B141" s="6">
        <v>0</v>
      </c>
      <c r="C141" s="6">
        <v>135.51109225796881</v>
      </c>
      <c r="D141" s="6">
        <v>45.007469960799881</v>
      </c>
      <c r="E141" s="6">
        <v>322.13387527898976</v>
      </c>
      <c r="F141" s="6">
        <v>249.03717504145561</v>
      </c>
      <c r="G141" s="6">
        <v>0</v>
      </c>
      <c r="H141" s="6">
        <v>33.715698019599131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330.64901254996903</v>
      </c>
      <c r="Z141" s="6">
        <v>20.225331589787402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7">
        <v>0</v>
      </c>
    </row>
    <row r="142" spans="1:50" x14ac:dyDescent="0.2">
      <c r="A142" s="5">
        <v>0</v>
      </c>
      <c r="B142" s="6">
        <v>0</v>
      </c>
      <c r="C142" s="6">
        <v>29.07942180870532</v>
      </c>
      <c r="D142" s="6">
        <v>0</v>
      </c>
      <c r="E142" s="6">
        <v>386.97009354108877</v>
      </c>
      <c r="F142" s="6">
        <v>0</v>
      </c>
      <c r="G142" s="6">
        <v>0</v>
      </c>
      <c r="H142" s="6">
        <v>0</v>
      </c>
      <c r="I142" s="6">
        <v>85.077168400448954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29.014383066734354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84.927536898682774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7">
        <v>0</v>
      </c>
    </row>
    <row r="143" spans="1:50" x14ac:dyDescent="0.2">
      <c r="A143" s="5">
        <v>0</v>
      </c>
      <c r="B143" s="6">
        <v>517.58117151613123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56.089905342078964</v>
      </c>
      <c r="J143" s="6">
        <v>0</v>
      </c>
      <c r="K143" s="6">
        <v>0</v>
      </c>
      <c r="L143" s="6">
        <v>183.42231353170519</v>
      </c>
      <c r="M143" s="6">
        <v>559.68834959631977</v>
      </c>
      <c r="N143" s="6">
        <v>6.1759176164737255</v>
      </c>
      <c r="O143" s="6">
        <v>0</v>
      </c>
      <c r="P143" s="6">
        <v>0</v>
      </c>
      <c r="Q143" s="6">
        <v>0</v>
      </c>
      <c r="R143" s="6">
        <v>53.141529160335267</v>
      </c>
      <c r="S143" s="6">
        <v>0</v>
      </c>
      <c r="T143" s="6">
        <v>0</v>
      </c>
      <c r="U143" s="6">
        <v>0</v>
      </c>
      <c r="V143" s="6">
        <v>0</v>
      </c>
      <c r="W143" s="6">
        <v>674.30858387517992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3000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670.42626720963017</v>
      </c>
      <c r="AV143" s="6">
        <v>0</v>
      </c>
      <c r="AW143" s="6">
        <v>0</v>
      </c>
      <c r="AX143" s="7">
        <v>0</v>
      </c>
    </row>
    <row r="144" spans="1:50" x14ac:dyDescent="0.2">
      <c r="A144" s="5">
        <v>17.832820488013567</v>
      </c>
      <c r="B144" s="6">
        <v>1015.142071449362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196.77552294944417</v>
      </c>
      <c r="K144" s="6">
        <v>0</v>
      </c>
      <c r="L144" s="6">
        <v>3000</v>
      </c>
      <c r="M144" s="6">
        <v>3000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342.68448953802636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7">
        <v>0</v>
      </c>
    </row>
    <row r="145" spans="1:56" x14ac:dyDescent="0.2">
      <c r="A145" s="5">
        <v>0</v>
      </c>
      <c r="B145" s="6">
        <v>207.56251369699748</v>
      </c>
      <c r="C145" s="6">
        <v>0</v>
      </c>
      <c r="D145" s="6">
        <v>0</v>
      </c>
      <c r="E145" s="6">
        <v>98.792475295567783</v>
      </c>
      <c r="F145" s="6">
        <v>0</v>
      </c>
      <c r="G145" s="6">
        <v>0</v>
      </c>
      <c r="H145" s="6">
        <v>0</v>
      </c>
      <c r="I145" s="6">
        <v>0</v>
      </c>
      <c r="J145" s="6">
        <v>53.79783622117202</v>
      </c>
      <c r="K145" s="6">
        <v>0</v>
      </c>
      <c r="L145" s="6">
        <v>0</v>
      </c>
      <c r="M145" s="6">
        <v>3000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26.451113218583032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4.7338394766802594</v>
      </c>
      <c r="AV145" s="6">
        <v>0</v>
      </c>
      <c r="AW145" s="6">
        <v>0</v>
      </c>
      <c r="AX145" s="7">
        <v>0</v>
      </c>
    </row>
    <row r="146" spans="1:56" x14ac:dyDescent="0.2">
      <c r="A146" s="5">
        <v>882.83278007061426</v>
      </c>
      <c r="B146" s="6">
        <v>0</v>
      </c>
      <c r="C146" s="6">
        <v>417.79044754285223</v>
      </c>
      <c r="D146" s="6">
        <v>0</v>
      </c>
      <c r="E146" s="6">
        <v>3.5836357401526584</v>
      </c>
      <c r="F146" s="6">
        <v>85.588917615342325</v>
      </c>
      <c r="G146" s="6">
        <v>0</v>
      </c>
      <c r="H146" s="6">
        <v>0</v>
      </c>
      <c r="I146" s="6">
        <v>0</v>
      </c>
      <c r="J146" s="6">
        <v>3000</v>
      </c>
      <c r="K146" s="6">
        <v>82.158628103649335</v>
      </c>
      <c r="L146" s="6">
        <v>0</v>
      </c>
      <c r="M146" s="6">
        <v>449.55414202592829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51.333281461519164</v>
      </c>
      <c r="W146" s="6">
        <v>0</v>
      </c>
      <c r="X146" s="6">
        <v>0</v>
      </c>
      <c r="Y146" s="6">
        <v>239.79412045210211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151.35654564691413</v>
      </c>
      <c r="AJ146" s="6">
        <v>0</v>
      </c>
      <c r="AK146" s="6">
        <v>57.63212813985092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20.196847504073958</v>
      </c>
      <c r="AV146" s="6">
        <v>0</v>
      </c>
      <c r="AW146" s="6">
        <v>0</v>
      </c>
      <c r="AX146" s="7">
        <v>0</v>
      </c>
    </row>
    <row r="147" spans="1:56" x14ac:dyDescent="0.2">
      <c r="A147" s="5">
        <v>233.68495293934711</v>
      </c>
      <c r="B147" s="6">
        <v>244.23164454633206</v>
      </c>
      <c r="C147" s="6">
        <v>0</v>
      </c>
      <c r="D147" s="6">
        <v>128.63189148138872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293.92965261992049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239.71510790221328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7">
        <v>0</v>
      </c>
      <c r="BA147" s="13" t="s">
        <v>2</v>
      </c>
      <c r="BB147" s="13" t="s">
        <v>3</v>
      </c>
      <c r="BC147" s="13"/>
      <c r="BD147" s="13"/>
    </row>
    <row r="148" spans="1:56" x14ac:dyDescent="0.2">
      <c r="A148" s="5">
        <v>0</v>
      </c>
      <c r="B148" s="6">
        <v>0</v>
      </c>
      <c r="C148" s="6">
        <v>150.24057715209801</v>
      </c>
      <c r="D148" s="6">
        <v>0</v>
      </c>
      <c r="E148" s="6">
        <v>4.0885267772223415</v>
      </c>
      <c r="F148" s="6">
        <v>129.1354824906357</v>
      </c>
      <c r="G148" s="6">
        <v>0</v>
      </c>
      <c r="H148" s="6">
        <v>0</v>
      </c>
      <c r="I148" s="6">
        <v>173.85930623803233</v>
      </c>
      <c r="J148" s="6">
        <v>0.94066503913563793</v>
      </c>
      <c r="K148" s="6">
        <v>2.6951635714940494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73.170271141516878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782.10600440432654</v>
      </c>
      <c r="AT148" s="6">
        <v>0</v>
      </c>
      <c r="AU148" s="6">
        <v>0</v>
      </c>
      <c r="AV148" s="6">
        <v>0</v>
      </c>
      <c r="AW148" s="6">
        <v>0</v>
      </c>
      <c r="AX148" s="7">
        <v>0</v>
      </c>
      <c r="BA148" s="13">
        <f>AVERAGE(K109:AO139)</f>
        <v>62.951958320547611</v>
      </c>
      <c r="BB148" s="13" t="s">
        <v>4</v>
      </c>
      <c r="BC148" s="13"/>
      <c r="BD148" s="13"/>
    </row>
    <row r="149" spans="1:56" x14ac:dyDescent="0.2">
      <c r="A149" s="5">
        <v>1307.2381831139787</v>
      </c>
      <c r="B149" s="6">
        <v>0</v>
      </c>
      <c r="C149" s="6">
        <v>241.28586013346512</v>
      </c>
      <c r="D149" s="6">
        <v>0</v>
      </c>
      <c r="E149" s="6">
        <v>0</v>
      </c>
      <c r="F149" s="6">
        <v>220.3299720654677</v>
      </c>
      <c r="G149" s="6">
        <v>0</v>
      </c>
      <c r="H149" s="6">
        <v>0</v>
      </c>
      <c r="I149" s="6">
        <v>44.616277401373281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444.50445928380304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7">
        <v>0</v>
      </c>
      <c r="BA149" s="13" t="s">
        <v>5</v>
      </c>
      <c r="BB149" s="13" t="s">
        <v>6</v>
      </c>
      <c r="BC149" s="13" t="s">
        <v>7</v>
      </c>
      <c r="BD149" s="13" t="s">
        <v>6</v>
      </c>
    </row>
    <row r="150" spans="1:56" x14ac:dyDescent="0.2">
      <c r="A150" s="10">
        <v>3000</v>
      </c>
      <c r="B150" s="11">
        <v>448.86675461292407</v>
      </c>
      <c r="C150" s="11">
        <v>0</v>
      </c>
      <c r="D150" s="11">
        <v>0</v>
      </c>
      <c r="E150" s="11">
        <v>127.14100546296822</v>
      </c>
      <c r="F150" s="11">
        <v>0</v>
      </c>
      <c r="G150" s="11">
        <v>343.9332461187314</v>
      </c>
      <c r="H150" s="11">
        <v>0</v>
      </c>
      <c r="I150" s="11">
        <v>0</v>
      </c>
      <c r="J150" s="11">
        <v>303.8890725065985</v>
      </c>
      <c r="K150" s="11">
        <v>0</v>
      </c>
      <c r="L150" s="11">
        <v>0</v>
      </c>
      <c r="M150" s="11">
        <v>0</v>
      </c>
      <c r="N150" s="11">
        <v>0</v>
      </c>
      <c r="O150" s="11">
        <v>761.44493300507702</v>
      </c>
      <c r="P150" s="11">
        <v>0</v>
      </c>
      <c r="Q150" s="11">
        <v>0</v>
      </c>
      <c r="R150" s="11">
        <v>117.79616176645459</v>
      </c>
      <c r="S150" s="11">
        <v>156.09432651854968</v>
      </c>
      <c r="T150" s="11">
        <v>0</v>
      </c>
      <c r="U150" s="11">
        <v>0</v>
      </c>
      <c r="V150" s="11">
        <v>0</v>
      </c>
      <c r="W150" s="11">
        <v>0</v>
      </c>
      <c r="X150" s="11">
        <v>146.19707709676368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978.54078942370006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2">
        <v>0</v>
      </c>
      <c r="BA150" s="13">
        <f>31*31*64*50*10^(-12)</f>
        <v>3.0751999999999998E-6</v>
      </c>
      <c r="BB150" s="13" t="s">
        <v>8</v>
      </c>
      <c r="BC150" s="13">
        <f>BA148*BA150</f>
        <v>1.9358986222734801E-4</v>
      </c>
      <c r="BD150" s="13" t="s">
        <v>9</v>
      </c>
    </row>
    <row r="151" spans="1:56" x14ac:dyDescent="0.2">
      <c r="A151" s="1">
        <v>0</v>
      </c>
      <c r="B151" s="2">
        <v>0</v>
      </c>
      <c r="C151" s="2">
        <v>639.92051571275624</v>
      </c>
      <c r="D151" s="2">
        <v>16.234231663845094</v>
      </c>
      <c r="E151" s="2">
        <v>0</v>
      </c>
      <c r="F151" s="2">
        <v>0</v>
      </c>
      <c r="G151" s="2">
        <v>0</v>
      </c>
      <c r="H151" s="2">
        <v>586.26771562249314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196.60510943948384</v>
      </c>
      <c r="P151" s="2">
        <v>0</v>
      </c>
      <c r="Q151" s="2">
        <v>0</v>
      </c>
      <c r="R151" s="2">
        <v>253.67447469484569</v>
      </c>
      <c r="S151" s="2">
        <v>0</v>
      </c>
      <c r="T151" s="2">
        <v>0</v>
      </c>
      <c r="U151" s="2">
        <v>0</v>
      </c>
      <c r="V151" s="2">
        <v>3000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736.72528390314665</v>
      </c>
      <c r="AC151" s="2">
        <v>53.160752240944475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4.4027641261022836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5">
        <v>364.52730558781923</v>
      </c>
      <c r="B152" s="6">
        <v>0</v>
      </c>
      <c r="C152" s="6">
        <v>190.17918295737991</v>
      </c>
      <c r="D152" s="6">
        <v>192.87758434198349</v>
      </c>
      <c r="E152" s="6">
        <v>0</v>
      </c>
      <c r="F152" s="6">
        <v>111.13563344721979</v>
      </c>
      <c r="G152" s="6">
        <v>1674.3530542351305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41.437508322455415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23.719286570757959</v>
      </c>
      <c r="AD152" s="6">
        <v>0</v>
      </c>
      <c r="AE152" s="6">
        <v>0</v>
      </c>
      <c r="AF152" s="6">
        <v>641.38258767103707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1:56" x14ac:dyDescent="0.2">
      <c r="A153" s="5">
        <v>0</v>
      </c>
      <c r="B153" s="6">
        <v>355.4435594826864</v>
      </c>
      <c r="C153" s="6">
        <v>154.83049786914125</v>
      </c>
      <c r="D153" s="6">
        <v>0</v>
      </c>
      <c r="E153" s="6">
        <v>0</v>
      </c>
      <c r="F153" s="6">
        <v>0</v>
      </c>
      <c r="G153" s="6">
        <v>170.91258805437656</v>
      </c>
      <c r="H153" s="6">
        <v>0</v>
      </c>
      <c r="I153" s="6">
        <v>687.0376999735704</v>
      </c>
      <c r="J153" s="6">
        <v>0</v>
      </c>
      <c r="K153" s="6">
        <v>7.2092076998260382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3000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7">
        <v>0</v>
      </c>
    </row>
    <row r="154" spans="1:56" x14ac:dyDescent="0.2">
      <c r="A154" s="5">
        <v>278.40313875550783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87.206444075367017</v>
      </c>
      <c r="J154" s="6">
        <v>0</v>
      </c>
      <c r="K154" s="6">
        <v>489.9090731581</v>
      </c>
      <c r="L154" s="6">
        <v>0</v>
      </c>
      <c r="M154" s="6">
        <v>399.46625510154036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153.70655097567078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178.04836129475871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2.5023243807636391</v>
      </c>
      <c r="AW154" s="6">
        <v>0</v>
      </c>
      <c r="AX154" s="7">
        <v>0</v>
      </c>
    </row>
    <row r="155" spans="1:56" x14ac:dyDescent="0.2">
      <c r="A155" s="5">
        <v>3000</v>
      </c>
      <c r="B155" s="6">
        <v>0</v>
      </c>
      <c r="C155" s="6">
        <v>29.165772271403966</v>
      </c>
      <c r="D155" s="6">
        <v>268.45228193619141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367.83902472657337</v>
      </c>
      <c r="L155" s="6">
        <v>22.255128196292389</v>
      </c>
      <c r="M155" s="6">
        <v>0</v>
      </c>
      <c r="N155" s="6">
        <v>65.404386161038474</v>
      </c>
      <c r="O155" s="6">
        <v>0</v>
      </c>
      <c r="P155" s="6">
        <v>270.18842334094779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3000</v>
      </c>
      <c r="AP155" s="6">
        <v>3000</v>
      </c>
      <c r="AQ155" s="6">
        <v>0</v>
      </c>
      <c r="AR155" s="6">
        <v>238.05840215382204</v>
      </c>
      <c r="AS155" s="6">
        <v>0</v>
      </c>
      <c r="AT155" s="6">
        <v>7.2929412795933786</v>
      </c>
      <c r="AU155" s="6">
        <v>24.976945786136184</v>
      </c>
      <c r="AV155" s="6">
        <v>0</v>
      </c>
      <c r="AW155" s="6">
        <v>0</v>
      </c>
      <c r="AX155" s="7">
        <v>0</v>
      </c>
    </row>
    <row r="156" spans="1:56" x14ac:dyDescent="0.2">
      <c r="A156" s="5">
        <v>651.32151024499171</v>
      </c>
      <c r="B156" s="6">
        <v>0</v>
      </c>
      <c r="C156" s="6">
        <v>643.55988892197593</v>
      </c>
      <c r="D156" s="6">
        <v>0</v>
      </c>
      <c r="E156" s="6">
        <v>0</v>
      </c>
      <c r="F156" s="6">
        <v>15.880507377021786</v>
      </c>
      <c r="G156" s="6">
        <v>419.43378715544395</v>
      </c>
      <c r="H156" s="6">
        <v>0</v>
      </c>
      <c r="I156" s="6">
        <v>0</v>
      </c>
      <c r="J156" s="6">
        <v>0</v>
      </c>
      <c r="K156" s="6">
        <v>130.64101369873742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818.51271455796496</v>
      </c>
      <c r="R156" s="6">
        <v>0</v>
      </c>
      <c r="S156" s="6">
        <v>0</v>
      </c>
      <c r="T156" s="6">
        <v>0</v>
      </c>
      <c r="U156" s="6">
        <v>223.29114462958296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235.11422451094359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3000</v>
      </c>
      <c r="AQ156" s="6">
        <v>0</v>
      </c>
      <c r="AR156" s="6">
        <v>0</v>
      </c>
      <c r="AS156" s="6">
        <v>3000</v>
      </c>
      <c r="AT156" s="6">
        <v>0</v>
      </c>
      <c r="AU156" s="6">
        <v>0</v>
      </c>
      <c r="AV156" s="6">
        <v>41.959473065914153</v>
      </c>
      <c r="AW156" s="6">
        <v>0</v>
      </c>
      <c r="AX156" s="7">
        <v>0</v>
      </c>
    </row>
    <row r="157" spans="1:56" x14ac:dyDescent="0.2">
      <c r="A157" s="5">
        <v>1461.698996831728</v>
      </c>
      <c r="B157" s="6">
        <v>0</v>
      </c>
      <c r="C157" s="6">
        <v>274.47610578862441</v>
      </c>
      <c r="D157" s="6">
        <v>289.98814924249382</v>
      </c>
      <c r="E157" s="6">
        <v>0</v>
      </c>
      <c r="F157" s="6">
        <v>0</v>
      </c>
      <c r="G157" s="6">
        <v>210.07309495349546</v>
      </c>
      <c r="H157" s="6">
        <v>105.29674500503506</v>
      </c>
      <c r="I157" s="6">
        <v>0</v>
      </c>
      <c r="J157" s="6">
        <v>0</v>
      </c>
      <c r="K157" s="6">
        <v>0</v>
      </c>
      <c r="L157" s="6">
        <v>0</v>
      </c>
      <c r="M157" s="6">
        <v>200.07480176288118</v>
      </c>
      <c r="N157" s="6">
        <v>0</v>
      </c>
      <c r="O157" s="6">
        <v>0</v>
      </c>
      <c r="P157" s="6">
        <v>0</v>
      </c>
      <c r="Q157" s="6">
        <v>0</v>
      </c>
      <c r="R157" s="6">
        <v>87.983870188098535</v>
      </c>
      <c r="S157" s="6">
        <v>76.749834886986719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8.3482001991310426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3000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182.90773940834197</v>
      </c>
      <c r="AT157" s="6">
        <v>0</v>
      </c>
      <c r="AU157" s="6">
        <v>0</v>
      </c>
      <c r="AV157" s="6">
        <v>0</v>
      </c>
      <c r="AW157" s="6">
        <v>0</v>
      </c>
      <c r="AX157" s="7">
        <v>0</v>
      </c>
    </row>
    <row r="158" spans="1:56" x14ac:dyDescent="0.2">
      <c r="A158" s="5">
        <v>23.4495121625514</v>
      </c>
      <c r="B158" s="6">
        <v>210.71461484761585</v>
      </c>
      <c r="C158" s="6">
        <v>104.20539320448688</v>
      </c>
      <c r="D158" s="6">
        <v>0</v>
      </c>
      <c r="E158" s="6">
        <v>442.65284047148089</v>
      </c>
      <c r="F158" s="6">
        <v>0</v>
      </c>
      <c r="G158" s="6">
        <v>0</v>
      </c>
      <c r="H158" s="6">
        <v>503.36367464189607</v>
      </c>
      <c r="I158" s="6">
        <v>69.905984581366283</v>
      </c>
      <c r="J158" s="6">
        <v>361.20048619934323</v>
      </c>
      <c r="K158" s="6">
        <v>0</v>
      </c>
      <c r="L158" s="6">
        <v>0</v>
      </c>
      <c r="M158" s="6">
        <v>0</v>
      </c>
      <c r="N158" s="6">
        <v>46.047223892885995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100.09631260365359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25.844377185410849</v>
      </c>
      <c r="AA158" s="6">
        <v>0</v>
      </c>
      <c r="AB158" s="6">
        <v>0</v>
      </c>
      <c r="AC158" s="6">
        <v>0</v>
      </c>
      <c r="AD158" s="6">
        <v>3.7544675086328425</v>
      </c>
      <c r="AE158" s="6">
        <v>0</v>
      </c>
      <c r="AF158" s="6">
        <v>0</v>
      </c>
      <c r="AG158" s="6">
        <v>0</v>
      </c>
      <c r="AH158" s="6">
        <v>380.13963716633043</v>
      </c>
      <c r="AI158" s="6">
        <v>2.5199799911229093</v>
      </c>
      <c r="AJ158" s="6">
        <v>0</v>
      </c>
      <c r="AK158" s="6">
        <v>0</v>
      </c>
      <c r="AL158" s="6">
        <v>61.777207669764266</v>
      </c>
      <c r="AM158" s="6">
        <v>0</v>
      </c>
      <c r="AN158" s="6">
        <v>0</v>
      </c>
      <c r="AO158" s="6">
        <v>184.30182947727417</v>
      </c>
      <c r="AP158" s="6">
        <v>28.155867802938246</v>
      </c>
      <c r="AQ158" s="6">
        <v>202.3443919516294</v>
      </c>
      <c r="AR158" s="6">
        <v>0</v>
      </c>
      <c r="AS158" s="6">
        <v>0</v>
      </c>
      <c r="AT158" s="6">
        <v>0</v>
      </c>
      <c r="AU158" s="6">
        <v>0</v>
      </c>
      <c r="AV158" s="6">
        <v>187.39659848689325</v>
      </c>
      <c r="AW158" s="6">
        <v>0</v>
      </c>
      <c r="AX158" s="7">
        <v>0</v>
      </c>
    </row>
    <row r="159" spans="1:56" x14ac:dyDescent="0.2">
      <c r="A159" s="5">
        <v>196.07464815656522</v>
      </c>
      <c r="B159" s="6">
        <v>0</v>
      </c>
      <c r="C159" s="6">
        <v>165.8420331884704</v>
      </c>
      <c r="D159" s="6">
        <v>0</v>
      </c>
      <c r="E159" s="6">
        <v>0</v>
      </c>
      <c r="F159" s="6">
        <v>766.06560179586586</v>
      </c>
      <c r="G159" s="6">
        <v>0</v>
      </c>
      <c r="H159" s="6">
        <v>0</v>
      </c>
      <c r="I159" s="6">
        <v>356.52363098978458</v>
      </c>
      <c r="J159" s="6">
        <v>0</v>
      </c>
      <c r="K159" s="6">
        <v>2.1847347642305976</v>
      </c>
      <c r="L159" s="6">
        <v>0</v>
      </c>
      <c r="M159" s="6">
        <v>0</v>
      </c>
      <c r="N159" s="6">
        <v>404.45799789633566</v>
      </c>
      <c r="O159" s="6">
        <v>95.773753653702443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3000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558.95957063111064</v>
      </c>
      <c r="AS159" s="6">
        <v>0</v>
      </c>
      <c r="AT159" s="6">
        <v>0</v>
      </c>
      <c r="AU159" s="6">
        <v>159.4171319963184</v>
      </c>
      <c r="AV159" s="6">
        <v>0</v>
      </c>
      <c r="AW159" s="6">
        <v>0</v>
      </c>
      <c r="AX159" s="7">
        <v>0</v>
      </c>
    </row>
    <row r="160" spans="1:56" x14ac:dyDescent="0.2">
      <c r="A160" s="5">
        <v>415.34330426922998</v>
      </c>
      <c r="B160" s="6">
        <v>56.501551729352741</v>
      </c>
      <c r="C160" s="6">
        <v>0</v>
      </c>
      <c r="D160" s="6">
        <v>0</v>
      </c>
      <c r="E160" s="6">
        <v>292.88380056630376</v>
      </c>
      <c r="F160" s="6">
        <v>0</v>
      </c>
      <c r="G160" s="6">
        <v>0</v>
      </c>
      <c r="H160" s="6">
        <v>0</v>
      </c>
      <c r="I160" s="6">
        <v>356.94826392517098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170.98775877617027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185.7108703855647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261.21611129408802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5.1627867254678677</v>
      </c>
      <c r="AW160" s="6">
        <v>0</v>
      </c>
      <c r="AX160" s="7">
        <v>0</v>
      </c>
    </row>
    <row r="161" spans="1:50" x14ac:dyDescent="0.2">
      <c r="A161" s="5">
        <v>866.99270612900045</v>
      </c>
      <c r="B161" s="6">
        <v>0</v>
      </c>
      <c r="C161" s="6">
        <v>0</v>
      </c>
      <c r="D161" s="6">
        <v>0</v>
      </c>
      <c r="E161" s="6">
        <v>109.03012941001498</v>
      </c>
      <c r="F161" s="6">
        <v>0</v>
      </c>
      <c r="G161" s="6">
        <v>381.58528017855861</v>
      </c>
      <c r="H161" s="6">
        <v>0</v>
      </c>
      <c r="I161" s="6">
        <v>0</v>
      </c>
      <c r="J161" s="6">
        <v>0</v>
      </c>
      <c r="K161" s="6">
        <v>372.26330284870028</v>
      </c>
      <c r="L161" s="6">
        <v>88.320399011227892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1621.7729323362532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354.1726615608286</v>
      </c>
      <c r="AL161" s="6">
        <v>0</v>
      </c>
      <c r="AM161" s="6">
        <v>0</v>
      </c>
      <c r="AN161" s="6">
        <v>0</v>
      </c>
      <c r="AO161" s="6">
        <v>0</v>
      </c>
      <c r="AP161" s="6">
        <v>129.27303645393704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7">
        <v>0</v>
      </c>
    </row>
    <row r="162" spans="1:50" x14ac:dyDescent="0.2">
      <c r="A162" s="5">
        <v>3000</v>
      </c>
      <c r="B162" s="6">
        <v>519.50047664284648</v>
      </c>
      <c r="C162" s="6">
        <v>268.1699572630132</v>
      </c>
      <c r="D162" s="6">
        <v>0</v>
      </c>
      <c r="E162" s="6">
        <v>437.69744332056416</v>
      </c>
      <c r="F162" s="6">
        <v>0</v>
      </c>
      <c r="G162" s="6">
        <v>0</v>
      </c>
      <c r="H162" s="6">
        <v>435.98189330734749</v>
      </c>
      <c r="I162" s="6">
        <v>0</v>
      </c>
      <c r="J162" s="6">
        <v>0</v>
      </c>
      <c r="K162" s="6">
        <v>1080.1824614645807</v>
      </c>
      <c r="L162" s="6">
        <v>74.978423311570623</v>
      </c>
      <c r="M162" s="6">
        <v>0</v>
      </c>
      <c r="N162" s="6">
        <v>156.66342669502865</v>
      </c>
      <c r="O162" s="6">
        <v>0</v>
      </c>
      <c r="P162" s="6">
        <v>33.594474471840385</v>
      </c>
      <c r="Q162" s="6">
        <v>0</v>
      </c>
      <c r="R162" s="6">
        <v>0</v>
      </c>
      <c r="S162" s="6">
        <v>8.4089780740782771</v>
      </c>
      <c r="T162" s="6">
        <v>0</v>
      </c>
      <c r="U162" s="6">
        <v>0</v>
      </c>
      <c r="V162" s="6">
        <v>538.40822005930977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108.40485381673352</v>
      </c>
      <c r="AW162" s="6">
        <v>0</v>
      </c>
      <c r="AX162" s="7">
        <v>0</v>
      </c>
    </row>
    <row r="163" spans="1:50" x14ac:dyDescent="0.2">
      <c r="A163" s="5">
        <v>0</v>
      </c>
      <c r="B163" s="6">
        <v>249.26908575416974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630.31649822167628</v>
      </c>
      <c r="I163" s="6">
        <v>235.8439115813635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154.77748361369731</v>
      </c>
      <c r="AE163" s="6">
        <v>0</v>
      </c>
      <c r="AF163" s="6">
        <v>161.04268635785638</v>
      </c>
      <c r="AG163" s="6">
        <v>0</v>
      </c>
      <c r="AH163" s="6">
        <v>227.68076470762571</v>
      </c>
      <c r="AI163" s="6">
        <v>0</v>
      </c>
      <c r="AJ163" s="6">
        <v>0</v>
      </c>
      <c r="AK163" s="6">
        <v>0</v>
      </c>
      <c r="AL163" s="6">
        <v>223.49194401134719</v>
      </c>
      <c r="AM163" s="6">
        <v>0</v>
      </c>
      <c r="AN163" s="6">
        <v>0</v>
      </c>
      <c r="AO163" s="6">
        <v>0</v>
      </c>
      <c r="AP163" s="6">
        <v>0</v>
      </c>
      <c r="AQ163" s="6">
        <v>4.4433423967593626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7">
        <v>0</v>
      </c>
    </row>
    <row r="164" spans="1:50" x14ac:dyDescent="0.2">
      <c r="A164" s="5">
        <v>0</v>
      </c>
      <c r="B164" s="6">
        <v>0</v>
      </c>
      <c r="C164" s="6">
        <v>0</v>
      </c>
      <c r="D164" s="6">
        <v>0</v>
      </c>
      <c r="E164" s="6">
        <v>3000</v>
      </c>
      <c r="F164" s="6">
        <v>0</v>
      </c>
      <c r="G164" s="6">
        <v>0</v>
      </c>
      <c r="H164" s="6">
        <v>556.2254802805096</v>
      </c>
      <c r="I164" s="6">
        <v>0</v>
      </c>
      <c r="J164" s="6">
        <v>0</v>
      </c>
      <c r="K164" s="6">
        <v>292.64857658769552</v>
      </c>
      <c r="L164" s="6">
        <v>0</v>
      </c>
      <c r="M164" s="6">
        <v>129.78084243440208</v>
      </c>
      <c r="N164" s="6">
        <v>26.885604779812184</v>
      </c>
      <c r="O164" s="6">
        <v>0</v>
      </c>
      <c r="P164" s="6">
        <v>0</v>
      </c>
      <c r="Q164" s="6">
        <v>0</v>
      </c>
      <c r="R164" s="6">
        <v>10.193732033108063</v>
      </c>
      <c r="S164" s="6">
        <v>0</v>
      </c>
      <c r="T164" s="6">
        <v>0</v>
      </c>
      <c r="U164" s="6">
        <v>0</v>
      </c>
      <c r="V164" s="6">
        <v>150.39364536744642</v>
      </c>
      <c r="W164" s="6">
        <v>0</v>
      </c>
      <c r="X164" s="6">
        <v>73.22076899240119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7">
        <v>0</v>
      </c>
    </row>
    <row r="165" spans="1:50" x14ac:dyDescent="0.2">
      <c r="A165" s="5">
        <v>3000</v>
      </c>
      <c r="B165" s="6">
        <v>175.1101359582849</v>
      </c>
      <c r="C165" s="6">
        <v>0</v>
      </c>
      <c r="D165" s="6">
        <v>0</v>
      </c>
      <c r="E165" s="6">
        <v>0</v>
      </c>
      <c r="F165" s="6">
        <v>0</v>
      </c>
      <c r="G165" s="6">
        <v>811.26045406545427</v>
      </c>
      <c r="H165" s="6">
        <v>0</v>
      </c>
      <c r="I165" s="6">
        <v>90.652079321409929</v>
      </c>
      <c r="J165" s="6">
        <v>0</v>
      </c>
      <c r="K165" s="6">
        <v>170.43819007619459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81.742928929452319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33.733258224060137</v>
      </c>
      <c r="AH165" s="6">
        <v>0</v>
      </c>
      <c r="AI165" s="6">
        <v>0</v>
      </c>
      <c r="AJ165" s="6">
        <v>0</v>
      </c>
      <c r="AK165" s="6">
        <v>0</v>
      </c>
      <c r="AL165" s="6">
        <v>3000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7">
        <v>0</v>
      </c>
    </row>
    <row r="166" spans="1:50" x14ac:dyDescent="0.2">
      <c r="A166" s="5">
        <v>344.27039803953539</v>
      </c>
      <c r="B166" s="6">
        <v>0</v>
      </c>
      <c r="C166" s="6">
        <v>0</v>
      </c>
      <c r="D166" s="6">
        <v>172.48112607721851</v>
      </c>
      <c r="E166" s="6">
        <v>0</v>
      </c>
      <c r="F166" s="6">
        <v>0</v>
      </c>
      <c r="G166" s="6">
        <v>484.30589814066025</v>
      </c>
      <c r="H166" s="6">
        <v>0</v>
      </c>
      <c r="I166" s="6">
        <v>0</v>
      </c>
      <c r="J166" s="6">
        <v>0</v>
      </c>
      <c r="K166" s="6">
        <v>483.36014246717832</v>
      </c>
      <c r="L166" s="6">
        <v>0</v>
      </c>
      <c r="M166" s="6">
        <v>0</v>
      </c>
      <c r="N166" s="6">
        <v>0</v>
      </c>
      <c r="O166" s="6">
        <v>100.05429856155934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30.372210330351663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30.018617760776124</v>
      </c>
      <c r="AF166" s="6">
        <v>0</v>
      </c>
      <c r="AG166" s="6">
        <v>0</v>
      </c>
      <c r="AH166" s="6">
        <v>3000</v>
      </c>
      <c r="AI166" s="6">
        <v>0</v>
      </c>
      <c r="AJ166" s="6">
        <v>20.571331703593842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98.624328109003272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670.43315656326422</v>
      </c>
      <c r="AX166" s="7">
        <v>0</v>
      </c>
    </row>
    <row r="167" spans="1:50" x14ac:dyDescent="0.2">
      <c r="A167" s="5">
        <v>3000</v>
      </c>
      <c r="B167" s="6">
        <v>0</v>
      </c>
      <c r="C167" s="6">
        <v>1052.2560958522922</v>
      </c>
      <c r="D167" s="6">
        <v>0</v>
      </c>
      <c r="E167" s="6">
        <v>0</v>
      </c>
      <c r="F167" s="6">
        <v>0</v>
      </c>
      <c r="G167" s="6">
        <v>607.45425730642</v>
      </c>
      <c r="H167" s="6">
        <v>0</v>
      </c>
      <c r="I167" s="6">
        <v>0</v>
      </c>
      <c r="J167" s="6">
        <v>177.48782501769256</v>
      </c>
      <c r="K167" s="6">
        <v>3.2801842963090166</v>
      </c>
      <c r="L167" s="6">
        <v>0</v>
      </c>
      <c r="M167" s="6">
        <v>185.40342044758427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0.49915692265631151</v>
      </c>
      <c r="W167" s="6">
        <v>0</v>
      </c>
      <c r="X167" s="6">
        <v>0</v>
      </c>
      <c r="Y167" s="6">
        <v>0</v>
      </c>
      <c r="Z167" s="6">
        <v>8.0623968099885133</v>
      </c>
      <c r="AA167" s="6">
        <v>0</v>
      </c>
      <c r="AB167" s="6">
        <v>0</v>
      </c>
      <c r="AC167" s="6">
        <v>52.303768165671045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78.03903997586167</v>
      </c>
      <c r="AK167" s="6">
        <v>0</v>
      </c>
      <c r="AL167" s="6">
        <v>0</v>
      </c>
      <c r="AM167" s="6">
        <v>135.56709747579862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34.629583169708894</v>
      </c>
      <c r="AV167" s="6">
        <v>0</v>
      </c>
      <c r="AW167" s="6">
        <v>0</v>
      </c>
      <c r="AX167" s="7">
        <v>0</v>
      </c>
    </row>
    <row r="168" spans="1:50" x14ac:dyDescent="0.2">
      <c r="A168" s="5">
        <v>146.39844066770365</v>
      </c>
      <c r="B168" s="6">
        <v>664.57514281914246</v>
      </c>
      <c r="C168" s="6">
        <v>60.753209778297787</v>
      </c>
      <c r="D168" s="6">
        <v>0</v>
      </c>
      <c r="E168" s="6">
        <v>0</v>
      </c>
      <c r="F168" s="6">
        <v>16.566945647889952</v>
      </c>
      <c r="G168" s="6">
        <v>0</v>
      </c>
      <c r="H168" s="6">
        <v>0</v>
      </c>
      <c r="I168" s="6">
        <v>475.79954462124169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3000</v>
      </c>
      <c r="Q168" s="6">
        <v>0</v>
      </c>
      <c r="R168" s="6">
        <v>28.508779698822764</v>
      </c>
      <c r="S168" s="6">
        <v>0</v>
      </c>
      <c r="T168" s="6">
        <v>0</v>
      </c>
      <c r="U168" s="6">
        <v>0</v>
      </c>
      <c r="V168" s="6">
        <v>389.4631448501741</v>
      </c>
      <c r="W168" s="6">
        <v>188.0927773480812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71.79202589367469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418.07441960220922</v>
      </c>
      <c r="AN168" s="6">
        <v>0</v>
      </c>
      <c r="AO168" s="6">
        <v>0</v>
      </c>
      <c r="AP168" s="6">
        <v>0</v>
      </c>
      <c r="AQ168" s="6">
        <v>0</v>
      </c>
      <c r="AR168" s="6">
        <v>9.0802709712443175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7">
        <v>0</v>
      </c>
    </row>
    <row r="169" spans="1:50" x14ac:dyDescent="0.2">
      <c r="A169" s="5">
        <v>0</v>
      </c>
      <c r="B169" s="6">
        <v>0</v>
      </c>
      <c r="C169" s="6">
        <v>1031.2459774507238</v>
      </c>
      <c r="D169" s="6">
        <v>338.53115107703616</v>
      </c>
      <c r="E169" s="6">
        <v>10.202430503521555</v>
      </c>
      <c r="F169" s="6">
        <v>825.54699965544978</v>
      </c>
      <c r="G169" s="6">
        <v>0</v>
      </c>
      <c r="H169" s="6">
        <v>0</v>
      </c>
      <c r="I169" s="6">
        <v>0</v>
      </c>
      <c r="J169" s="6">
        <v>0</v>
      </c>
      <c r="K169" s="6">
        <v>243.76051017333748</v>
      </c>
      <c r="L169" s="6">
        <v>0</v>
      </c>
      <c r="M169" s="6">
        <v>0</v>
      </c>
      <c r="N169" s="6">
        <v>220.56776367854263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40.985180047962331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232.79965151200167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7">
        <v>0</v>
      </c>
    </row>
    <row r="170" spans="1:50" x14ac:dyDescent="0.2">
      <c r="A170" s="5">
        <v>0</v>
      </c>
      <c r="B170" s="6">
        <v>48.391825699603487</v>
      </c>
      <c r="C170" s="6">
        <v>0</v>
      </c>
      <c r="D170" s="6">
        <v>46.285123783786275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82.079423931780639</v>
      </c>
      <c r="L170" s="6">
        <v>0</v>
      </c>
      <c r="M170" s="6">
        <v>0</v>
      </c>
      <c r="N170" s="6">
        <v>170.70192098271946</v>
      </c>
      <c r="O170" s="6">
        <v>0</v>
      </c>
      <c r="P170" s="6">
        <v>0</v>
      </c>
      <c r="Q170" s="6">
        <v>0</v>
      </c>
      <c r="R170" s="6">
        <v>9.3263486402988747</v>
      </c>
      <c r="S170" s="6">
        <v>0</v>
      </c>
      <c r="T170" s="6">
        <v>0</v>
      </c>
      <c r="U170" s="6">
        <v>74.938207316533862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188.13583353345939</v>
      </c>
      <c r="AB170" s="6">
        <v>127.70842876277447</v>
      </c>
      <c r="AC170" s="6">
        <v>0</v>
      </c>
      <c r="AD170" s="6">
        <v>0</v>
      </c>
      <c r="AE170" s="6">
        <v>0</v>
      </c>
      <c r="AF170" s="6">
        <v>0</v>
      </c>
      <c r="AG170" s="6">
        <v>200.63128058376878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267.52526368690633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3000</v>
      </c>
      <c r="AV170" s="6">
        <v>0</v>
      </c>
      <c r="AW170" s="6">
        <v>0</v>
      </c>
      <c r="AX170" s="7">
        <v>0</v>
      </c>
    </row>
    <row r="171" spans="1:50" x14ac:dyDescent="0.2">
      <c r="A171" s="5">
        <v>0</v>
      </c>
      <c r="B171" s="6">
        <v>0</v>
      </c>
      <c r="C171" s="6">
        <v>0</v>
      </c>
      <c r="D171" s="6">
        <v>436.17812009262116</v>
      </c>
      <c r="E171" s="6">
        <v>208.15721979357249</v>
      </c>
      <c r="F171" s="6">
        <v>3000</v>
      </c>
      <c r="G171" s="6">
        <v>0</v>
      </c>
      <c r="H171" s="6">
        <v>0</v>
      </c>
      <c r="I171" s="6">
        <v>1.7553910826350148</v>
      </c>
      <c r="J171" s="6">
        <v>0</v>
      </c>
      <c r="K171" s="6">
        <v>0</v>
      </c>
      <c r="L171" s="6">
        <v>109.27045680714673</v>
      </c>
      <c r="M171" s="6">
        <v>0</v>
      </c>
      <c r="N171" s="6">
        <v>0</v>
      </c>
      <c r="O171" s="6">
        <v>278.83863992514489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13.186589575173457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8.8408132123149699</v>
      </c>
      <c r="AH171" s="6">
        <v>0</v>
      </c>
      <c r="AI171" s="6">
        <v>177.72128614904159</v>
      </c>
      <c r="AJ171" s="6">
        <v>7.5581281047889206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290.33741135214768</v>
      </c>
      <c r="AV171" s="6">
        <v>0</v>
      </c>
      <c r="AW171" s="6">
        <v>0</v>
      </c>
      <c r="AX171" s="7">
        <v>0</v>
      </c>
    </row>
    <row r="172" spans="1:50" x14ac:dyDescent="0.2">
      <c r="A172" s="5">
        <v>0</v>
      </c>
      <c r="B172" s="6">
        <v>0</v>
      </c>
      <c r="C172" s="6">
        <v>2193.8528465823888</v>
      </c>
      <c r="D172" s="6">
        <v>0</v>
      </c>
      <c r="E172" s="6">
        <v>148.85230930537273</v>
      </c>
      <c r="F172" s="6">
        <v>92.378558677289675</v>
      </c>
      <c r="G172" s="6">
        <v>0</v>
      </c>
      <c r="H172" s="6">
        <v>0</v>
      </c>
      <c r="I172" s="6">
        <v>0</v>
      </c>
      <c r="J172" s="6">
        <v>0</v>
      </c>
      <c r="K172" s="6">
        <v>198.97285800142936</v>
      </c>
      <c r="L172" s="6">
        <v>39.721858126842108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3000</v>
      </c>
      <c r="AT172" s="6">
        <v>0</v>
      </c>
      <c r="AU172" s="6">
        <v>0</v>
      </c>
      <c r="AV172" s="6">
        <v>25.837769387160279</v>
      </c>
      <c r="AW172" s="6">
        <v>0</v>
      </c>
      <c r="AX172" s="7">
        <v>0</v>
      </c>
    </row>
    <row r="173" spans="1:50" x14ac:dyDescent="0.2">
      <c r="A173" s="5">
        <v>0</v>
      </c>
      <c r="B173" s="6">
        <v>0</v>
      </c>
      <c r="C173" s="6">
        <v>3000</v>
      </c>
      <c r="D173" s="6">
        <v>0</v>
      </c>
      <c r="E173" s="6">
        <v>561.60500942444514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355.4163021986592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270.27702686001021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243.29904548549348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81.739625323158634</v>
      </c>
      <c r="AO173" s="6">
        <v>0</v>
      </c>
      <c r="AP173" s="6">
        <v>0</v>
      </c>
      <c r="AQ173" s="6">
        <v>0</v>
      </c>
      <c r="AR173" s="6">
        <v>0</v>
      </c>
      <c r="AS173" s="6">
        <v>209.15268131690254</v>
      </c>
      <c r="AT173" s="6">
        <v>0</v>
      </c>
      <c r="AU173" s="6">
        <v>0</v>
      </c>
      <c r="AV173" s="6">
        <v>0</v>
      </c>
      <c r="AW173" s="6">
        <v>26.984828421576367</v>
      </c>
      <c r="AX173" s="7">
        <v>0</v>
      </c>
    </row>
    <row r="174" spans="1:50" x14ac:dyDescent="0.2">
      <c r="A174" s="5">
        <v>62.174124544535516</v>
      </c>
      <c r="B174" s="6">
        <v>0</v>
      </c>
      <c r="C174" s="6">
        <v>493.60484205354942</v>
      </c>
      <c r="D174" s="6">
        <v>1713.9606749424133</v>
      </c>
      <c r="E174" s="6">
        <v>0</v>
      </c>
      <c r="F174" s="6">
        <v>530.89960780122783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118.65831483206057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36.153524997835575</v>
      </c>
      <c r="AG174" s="6">
        <v>0</v>
      </c>
      <c r="AH174" s="6">
        <v>0</v>
      </c>
      <c r="AI174" s="6">
        <v>0</v>
      </c>
      <c r="AJ174" s="6">
        <v>3000</v>
      </c>
      <c r="AK174" s="6">
        <v>3000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45.293802516263895</v>
      </c>
      <c r="AT174" s="6">
        <v>106.23040714675335</v>
      </c>
      <c r="AU174" s="6">
        <v>0</v>
      </c>
      <c r="AV174" s="6">
        <v>0</v>
      </c>
      <c r="AW174" s="6">
        <v>675.91666310201344</v>
      </c>
      <c r="AX174" s="7">
        <v>0</v>
      </c>
    </row>
    <row r="175" spans="1:50" x14ac:dyDescent="0.2">
      <c r="A175" s="5">
        <v>380.94994912087759</v>
      </c>
      <c r="B175" s="6">
        <v>0</v>
      </c>
      <c r="C175" s="6">
        <v>154.71518981174904</v>
      </c>
      <c r="D175" s="6">
        <v>0</v>
      </c>
      <c r="E175" s="6">
        <v>0</v>
      </c>
      <c r="F175" s="6">
        <v>0</v>
      </c>
      <c r="G175" s="6">
        <v>623.18976994732657</v>
      </c>
      <c r="H175" s="6">
        <v>0</v>
      </c>
      <c r="I175" s="6">
        <v>0</v>
      </c>
      <c r="J175" s="6">
        <v>289.10408762984571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407.36977285981811</v>
      </c>
      <c r="R175" s="6">
        <v>0</v>
      </c>
      <c r="S175" s="6">
        <v>0</v>
      </c>
      <c r="T175" s="6">
        <v>0</v>
      </c>
      <c r="U175" s="6">
        <v>856.61973166348298</v>
      </c>
      <c r="V175" s="6">
        <v>0</v>
      </c>
      <c r="W175" s="6">
        <v>0</v>
      </c>
      <c r="X175" s="6">
        <v>0</v>
      </c>
      <c r="Y175" s="6">
        <v>0</v>
      </c>
      <c r="Z175" s="6">
        <v>3000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3000</v>
      </c>
      <c r="AT175" s="6">
        <v>198.3950776213087</v>
      </c>
      <c r="AU175" s="6">
        <v>0</v>
      </c>
      <c r="AV175" s="6">
        <v>0</v>
      </c>
      <c r="AW175" s="6">
        <v>0</v>
      </c>
      <c r="AX175" s="7">
        <v>0</v>
      </c>
    </row>
    <row r="176" spans="1:50" x14ac:dyDescent="0.2">
      <c r="A176" s="5">
        <v>510.22199772471049</v>
      </c>
      <c r="B176" s="6">
        <v>0</v>
      </c>
      <c r="C176" s="6">
        <v>546.87719110902071</v>
      </c>
      <c r="D176" s="6">
        <v>320.35644629021635</v>
      </c>
      <c r="E176" s="6">
        <v>0</v>
      </c>
      <c r="F176" s="6">
        <v>0</v>
      </c>
      <c r="G176" s="6">
        <v>0</v>
      </c>
      <c r="H176" s="6">
        <v>0</v>
      </c>
      <c r="I176" s="6">
        <v>15.007970949191531</v>
      </c>
      <c r="J176" s="6">
        <v>0</v>
      </c>
      <c r="K176" s="6">
        <v>0</v>
      </c>
      <c r="L176" s="6">
        <v>264.16577524380818</v>
      </c>
      <c r="M176" s="6">
        <v>8.7525431301455683</v>
      </c>
      <c r="N176" s="6">
        <v>0</v>
      </c>
      <c r="O176" s="6">
        <v>999.86956542169492</v>
      </c>
      <c r="P176" s="6">
        <v>0</v>
      </c>
      <c r="Q176" s="6">
        <v>0</v>
      </c>
      <c r="R176" s="6">
        <v>218.60098541298748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3000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557.49138970584818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795.82651515005682</v>
      </c>
      <c r="AU176" s="6">
        <v>0</v>
      </c>
      <c r="AV176" s="6">
        <v>0</v>
      </c>
      <c r="AW176" s="6">
        <v>0</v>
      </c>
      <c r="AX176" s="7">
        <v>0</v>
      </c>
    </row>
    <row r="177" spans="1:50" x14ac:dyDescent="0.2">
      <c r="A177" s="5">
        <v>0</v>
      </c>
      <c r="B177" s="6">
        <v>0</v>
      </c>
      <c r="C177" s="6">
        <v>0</v>
      </c>
      <c r="D177" s="6">
        <v>0</v>
      </c>
      <c r="E177" s="6">
        <v>1575.6147827405971</v>
      </c>
      <c r="F177" s="6">
        <v>0</v>
      </c>
      <c r="G177" s="6">
        <v>0</v>
      </c>
      <c r="H177" s="6">
        <v>0</v>
      </c>
      <c r="I177" s="6">
        <v>0</v>
      </c>
      <c r="J177" s="6">
        <v>150.669220085284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773.34695658349619</v>
      </c>
      <c r="R177" s="6">
        <v>0</v>
      </c>
      <c r="S177" s="6">
        <v>260.92097538224516</v>
      </c>
      <c r="T177" s="6">
        <v>0</v>
      </c>
      <c r="U177" s="6">
        <v>0</v>
      </c>
      <c r="V177" s="6">
        <v>0</v>
      </c>
      <c r="W177" s="6">
        <v>293.77273547889126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184.43465192074382</v>
      </c>
      <c r="AF177" s="6">
        <v>0</v>
      </c>
      <c r="AG177" s="6">
        <v>0</v>
      </c>
      <c r="AH177" s="6">
        <v>101.43707405779833</v>
      </c>
      <c r="AI177" s="6">
        <v>0</v>
      </c>
      <c r="AJ177" s="6">
        <v>0</v>
      </c>
      <c r="AK177" s="6">
        <v>397.606269414498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33.402576911814776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7">
        <v>0</v>
      </c>
    </row>
    <row r="178" spans="1:50" x14ac:dyDescent="0.2">
      <c r="A178" s="5">
        <v>73.305100814541674</v>
      </c>
      <c r="B178" s="6">
        <v>18.044497798636257</v>
      </c>
      <c r="C178" s="6">
        <v>0</v>
      </c>
      <c r="D178" s="6">
        <v>3000</v>
      </c>
      <c r="E178" s="6">
        <v>0</v>
      </c>
      <c r="F178" s="6">
        <v>0</v>
      </c>
      <c r="G178" s="6">
        <v>132.27051455656556</v>
      </c>
      <c r="H178" s="6">
        <v>0</v>
      </c>
      <c r="I178" s="6">
        <v>0</v>
      </c>
      <c r="J178" s="6">
        <v>40.480314040332814</v>
      </c>
      <c r="K178" s="6">
        <v>0</v>
      </c>
      <c r="L178" s="6">
        <v>0</v>
      </c>
      <c r="M178" s="6">
        <v>0</v>
      </c>
      <c r="N178" s="6">
        <v>0</v>
      </c>
      <c r="O178" s="6">
        <v>292.52624518794664</v>
      </c>
      <c r="P178" s="6">
        <v>0</v>
      </c>
      <c r="Q178" s="6">
        <v>13.827975522416637</v>
      </c>
      <c r="R178" s="6">
        <v>0</v>
      </c>
      <c r="S178" s="6">
        <v>0</v>
      </c>
      <c r="T178" s="6">
        <v>0</v>
      </c>
      <c r="U178" s="6">
        <v>0</v>
      </c>
      <c r="V178" s="6">
        <v>220.44109201133097</v>
      </c>
      <c r="W178" s="6">
        <v>0</v>
      </c>
      <c r="X178" s="6">
        <v>0</v>
      </c>
      <c r="Y178" s="6">
        <v>0</v>
      </c>
      <c r="Z178" s="6">
        <v>428.73960565422522</v>
      </c>
      <c r="AA178" s="6">
        <v>22.03899837783365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404.48746008392118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1686.245567580067</v>
      </c>
      <c r="AR178" s="6">
        <v>94.89564063394846</v>
      </c>
      <c r="AS178" s="6">
        <v>0</v>
      </c>
      <c r="AT178" s="6">
        <v>0</v>
      </c>
      <c r="AU178" s="6">
        <v>84.957381282257302</v>
      </c>
      <c r="AV178" s="6">
        <v>3000</v>
      </c>
      <c r="AW178" s="6">
        <v>0</v>
      </c>
      <c r="AX178" s="7">
        <v>0</v>
      </c>
    </row>
    <row r="179" spans="1:50" x14ac:dyDescent="0.2">
      <c r="A179" s="5">
        <v>0</v>
      </c>
      <c r="B179" s="6">
        <v>0</v>
      </c>
      <c r="C179" s="6">
        <v>0</v>
      </c>
      <c r="D179" s="6">
        <v>1160.3798327055752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24.724998268982745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144.52892882855394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82.925967578932614</v>
      </c>
      <c r="Y179" s="6">
        <v>26.150459535156187</v>
      </c>
      <c r="Z179" s="6">
        <v>207.40547940460283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109.02194213709618</v>
      </c>
      <c r="AW179" s="6">
        <v>0</v>
      </c>
      <c r="AX179" s="7">
        <v>0</v>
      </c>
    </row>
    <row r="180" spans="1:50" x14ac:dyDescent="0.2">
      <c r="A180" s="5">
        <v>0</v>
      </c>
      <c r="B180" s="6">
        <v>3000</v>
      </c>
      <c r="C180" s="6">
        <v>0</v>
      </c>
      <c r="D180" s="6">
        <v>0</v>
      </c>
      <c r="E180" s="6">
        <v>0</v>
      </c>
      <c r="F180" s="6">
        <v>430.14093988062086</v>
      </c>
      <c r="G180" s="6">
        <v>0</v>
      </c>
      <c r="H180" s="6">
        <v>0</v>
      </c>
      <c r="I180" s="6">
        <v>0</v>
      </c>
      <c r="J180" s="6">
        <v>0</v>
      </c>
      <c r="K180" s="6">
        <v>10.202845282939961</v>
      </c>
      <c r="L180" s="6">
        <v>0</v>
      </c>
      <c r="M180" s="6">
        <v>0</v>
      </c>
      <c r="N180" s="6">
        <v>346.21562089987265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252.53465897763454</v>
      </c>
      <c r="X180" s="6">
        <v>1.7787097839850503</v>
      </c>
      <c r="Y180" s="6">
        <v>34.879576044181249</v>
      </c>
      <c r="Z180" s="6">
        <v>61.994459375245242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7">
        <v>46.118513027815879</v>
      </c>
    </row>
    <row r="181" spans="1:50" x14ac:dyDescent="0.2">
      <c r="A181" s="5">
        <v>3000</v>
      </c>
      <c r="B181" s="6">
        <v>292.96308211201585</v>
      </c>
      <c r="C181" s="6">
        <v>1136.5481266165521</v>
      </c>
      <c r="D181" s="6">
        <v>0</v>
      </c>
      <c r="E181" s="6">
        <v>0</v>
      </c>
      <c r="F181" s="6">
        <v>209.89102278032033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342.0877320729719</v>
      </c>
      <c r="M181" s="6">
        <v>0</v>
      </c>
      <c r="N181" s="6">
        <v>0</v>
      </c>
      <c r="O181" s="6">
        <v>0</v>
      </c>
      <c r="P181" s="6">
        <v>1027.152619627765</v>
      </c>
      <c r="Q181" s="6">
        <v>3000</v>
      </c>
      <c r="R181" s="6">
        <v>405.03023898888205</v>
      </c>
      <c r="S181" s="6">
        <v>0</v>
      </c>
      <c r="T181" s="6">
        <v>0</v>
      </c>
      <c r="U181" s="6">
        <v>0</v>
      </c>
      <c r="V181" s="6">
        <v>444.26633044693426</v>
      </c>
      <c r="W181" s="6">
        <v>45.242009760371275</v>
      </c>
      <c r="X181" s="6">
        <v>168.78623117429788</v>
      </c>
      <c r="Y181" s="6">
        <v>0</v>
      </c>
      <c r="Z181" s="6">
        <v>0</v>
      </c>
      <c r="AA181" s="6">
        <v>0</v>
      </c>
      <c r="AB181" s="6">
        <v>66.094637573263299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7">
        <v>0</v>
      </c>
    </row>
    <row r="182" spans="1:50" x14ac:dyDescent="0.2">
      <c r="A182" s="5">
        <v>0</v>
      </c>
      <c r="B182" s="6">
        <v>3000</v>
      </c>
      <c r="C182" s="6">
        <v>2429.6640242236886</v>
      </c>
      <c r="D182" s="6">
        <v>149.89319959822797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3000</v>
      </c>
      <c r="R182" s="6">
        <v>3000</v>
      </c>
      <c r="S182" s="6">
        <v>0</v>
      </c>
      <c r="T182" s="6">
        <v>0</v>
      </c>
      <c r="U182" s="6">
        <v>0</v>
      </c>
      <c r="V182" s="6">
        <v>14.868709736434994</v>
      </c>
      <c r="W182" s="6">
        <v>24.74287637233283</v>
      </c>
      <c r="X182" s="6">
        <v>0.98587449730939625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293.87064374243164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7">
        <v>0</v>
      </c>
    </row>
    <row r="183" spans="1:50" x14ac:dyDescent="0.2">
      <c r="A183" s="5">
        <v>0</v>
      </c>
      <c r="B183" s="6">
        <v>161.06539527180848</v>
      </c>
      <c r="C183" s="6">
        <v>0</v>
      </c>
      <c r="D183" s="6">
        <v>0</v>
      </c>
      <c r="E183" s="6">
        <v>0</v>
      </c>
      <c r="F183" s="6">
        <v>217.0134893260788</v>
      </c>
      <c r="G183" s="6">
        <v>65.553856246148371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2383.8344984119854</v>
      </c>
      <c r="S183" s="6">
        <v>0</v>
      </c>
      <c r="T183" s="6">
        <v>70.864597587079061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45.701191769579509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7">
        <v>0</v>
      </c>
    </row>
    <row r="184" spans="1:50" x14ac:dyDescent="0.2">
      <c r="A184" s="5">
        <v>0</v>
      </c>
      <c r="B184" s="6">
        <v>3000</v>
      </c>
      <c r="C184" s="6">
        <v>566.91711954344055</v>
      </c>
      <c r="D184" s="6">
        <v>0</v>
      </c>
      <c r="E184" s="6">
        <v>0</v>
      </c>
      <c r="F184" s="6">
        <v>0</v>
      </c>
      <c r="G184" s="6">
        <v>1372.2609298629782</v>
      </c>
      <c r="H184" s="6">
        <v>0</v>
      </c>
      <c r="I184" s="6">
        <v>483.84973762196341</v>
      </c>
      <c r="J184" s="6">
        <v>0</v>
      </c>
      <c r="K184" s="6">
        <v>0</v>
      </c>
      <c r="L184" s="6">
        <v>0</v>
      </c>
      <c r="M184" s="6">
        <v>98.485035083751882</v>
      </c>
      <c r="N184" s="6">
        <v>0</v>
      </c>
      <c r="O184" s="6">
        <v>0</v>
      </c>
      <c r="P184" s="6">
        <v>0</v>
      </c>
      <c r="Q184" s="6">
        <v>0</v>
      </c>
      <c r="R184" s="6">
        <v>544.47710366246292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245.88510435362832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978.31462070573207</v>
      </c>
      <c r="AX184" s="7">
        <v>0</v>
      </c>
    </row>
    <row r="185" spans="1:50" x14ac:dyDescent="0.2">
      <c r="A185" s="5">
        <v>0</v>
      </c>
      <c r="B185" s="6">
        <v>950.49407053175082</v>
      </c>
      <c r="C185" s="6">
        <v>0</v>
      </c>
      <c r="D185" s="6">
        <v>411.63462853739838</v>
      </c>
      <c r="E185" s="6">
        <v>0</v>
      </c>
      <c r="F185" s="6">
        <v>0</v>
      </c>
      <c r="G185" s="6">
        <v>1716.461379996676</v>
      </c>
      <c r="H185" s="6">
        <v>0</v>
      </c>
      <c r="I185" s="6">
        <v>87.744829826135174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2313.2037889825356</v>
      </c>
      <c r="AM185" s="6">
        <v>373.99986856383202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329.38007516746711</v>
      </c>
      <c r="AX185" s="7">
        <v>0</v>
      </c>
    </row>
    <row r="186" spans="1:50" x14ac:dyDescent="0.2">
      <c r="A186" s="5">
        <v>0</v>
      </c>
      <c r="B186" s="6">
        <v>269.95915907538301</v>
      </c>
      <c r="C186" s="6">
        <v>0</v>
      </c>
      <c r="D186" s="6">
        <v>121.9576238107793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80.004909399830467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104.142389183462</v>
      </c>
      <c r="S186" s="6">
        <v>0</v>
      </c>
      <c r="T186" s="6">
        <v>0</v>
      </c>
      <c r="U186" s="6">
        <v>0</v>
      </c>
      <c r="V186" s="6">
        <v>0</v>
      </c>
      <c r="W186" s="6">
        <v>286.44796901964446</v>
      </c>
      <c r="X186" s="6">
        <v>99.598657538327188</v>
      </c>
      <c r="Y186" s="6">
        <v>0</v>
      </c>
      <c r="Z186" s="6">
        <v>132.45893669414181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431.1277621295435</v>
      </c>
      <c r="AX186" s="7">
        <v>0</v>
      </c>
    </row>
    <row r="187" spans="1:50" x14ac:dyDescent="0.2">
      <c r="A187" s="5">
        <v>1960.9818073757665</v>
      </c>
      <c r="B187" s="6">
        <v>0</v>
      </c>
      <c r="C187" s="6">
        <v>0</v>
      </c>
      <c r="D187" s="6">
        <v>203.26859783327973</v>
      </c>
      <c r="E187" s="6">
        <v>380.10155555753636</v>
      </c>
      <c r="F187" s="6">
        <v>200.11549207858707</v>
      </c>
      <c r="G187" s="6">
        <v>0</v>
      </c>
      <c r="H187" s="6">
        <v>670.6179686488008</v>
      </c>
      <c r="I187" s="6">
        <v>126.01926426337195</v>
      </c>
      <c r="J187" s="6">
        <v>0</v>
      </c>
      <c r="K187" s="6">
        <v>0</v>
      </c>
      <c r="L187" s="6">
        <v>199.23687689535063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173.93071477111289</v>
      </c>
      <c r="T187" s="6">
        <v>0</v>
      </c>
      <c r="U187" s="6">
        <v>0</v>
      </c>
      <c r="V187" s="6">
        <v>468.82213285014541</v>
      </c>
      <c r="W187" s="6">
        <v>222.97199208220354</v>
      </c>
      <c r="X187" s="6">
        <v>81.158609980451729</v>
      </c>
      <c r="Y187" s="6">
        <v>11.840882394466007</v>
      </c>
      <c r="Z187" s="6">
        <v>0</v>
      </c>
      <c r="AA187" s="6">
        <v>465.76581209724736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1501.6865890542308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7">
        <v>0</v>
      </c>
    </row>
    <row r="188" spans="1:50" x14ac:dyDescent="0.2">
      <c r="A188" s="5">
        <v>0</v>
      </c>
      <c r="B188" s="6">
        <v>3000</v>
      </c>
      <c r="C188" s="6">
        <v>0</v>
      </c>
      <c r="D188" s="6">
        <v>189.19284366655893</v>
      </c>
      <c r="E188" s="6">
        <v>0</v>
      </c>
      <c r="F188" s="6">
        <v>0</v>
      </c>
      <c r="G188" s="6">
        <v>0</v>
      </c>
      <c r="H188" s="6">
        <v>0</v>
      </c>
      <c r="I188" s="6">
        <v>2399.5249607497312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94.253289397869139</v>
      </c>
      <c r="P188" s="6">
        <v>317.64642811219073</v>
      </c>
      <c r="Q188" s="6">
        <v>42.310553160060408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3000</v>
      </c>
      <c r="X188" s="6">
        <v>2.7954992066775048</v>
      </c>
      <c r="Y188" s="6">
        <v>0</v>
      </c>
      <c r="Z188" s="6">
        <v>0</v>
      </c>
      <c r="AA188" s="6">
        <v>147.77679198918577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267.26095402199417</v>
      </c>
      <c r="AM188" s="6">
        <v>0</v>
      </c>
      <c r="AN188" s="6">
        <v>0</v>
      </c>
      <c r="AO188" s="6">
        <v>812.09743538592784</v>
      </c>
      <c r="AP188" s="6">
        <v>246.54756929690257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7">
        <v>0</v>
      </c>
    </row>
    <row r="189" spans="1:50" x14ac:dyDescent="0.2">
      <c r="A189" s="5">
        <v>0</v>
      </c>
      <c r="B189" s="6">
        <v>0</v>
      </c>
      <c r="C189" s="6">
        <v>0</v>
      </c>
      <c r="D189" s="6">
        <v>0</v>
      </c>
      <c r="E189" s="6">
        <v>336.01450450758603</v>
      </c>
      <c r="F189" s="6">
        <v>138.08553218141378</v>
      </c>
      <c r="G189" s="6">
        <v>0</v>
      </c>
      <c r="H189" s="6">
        <v>0</v>
      </c>
      <c r="I189" s="6">
        <v>35.647422564843509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165.896023143825</v>
      </c>
      <c r="R189" s="6">
        <v>0</v>
      </c>
      <c r="S189" s="6">
        <v>0</v>
      </c>
      <c r="T189" s="6">
        <v>0</v>
      </c>
      <c r="U189" s="6">
        <v>0</v>
      </c>
      <c r="V189" s="6">
        <v>330.61840379754585</v>
      </c>
      <c r="W189" s="6">
        <v>0</v>
      </c>
      <c r="X189" s="6">
        <v>33.36483687768532</v>
      </c>
      <c r="Y189" s="6">
        <v>147.29421250796895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1548.4716178450194</v>
      </c>
      <c r="AQ189" s="6">
        <v>0</v>
      </c>
      <c r="AR189" s="6">
        <v>425.5928823623708</v>
      </c>
      <c r="AS189" s="6">
        <v>115.33239021457211</v>
      </c>
      <c r="AT189" s="6">
        <v>0</v>
      </c>
      <c r="AU189" s="6">
        <v>0</v>
      </c>
      <c r="AV189" s="6">
        <v>0</v>
      </c>
      <c r="AW189" s="6">
        <v>0</v>
      </c>
      <c r="AX189" s="7">
        <v>0</v>
      </c>
    </row>
    <row r="190" spans="1:50" x14ac:dyDescent="0.2">
      <c r="A190" s="5">
        <v>3000</v>
      </c>
      <c r="B190" s="6">
        <v>0</v>
      </c>
      <c r="C190" s="6">
        <v>400.54313449138363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60.756792001183385</v>
      </c>
      <c r="P190" s="6">
        <v>192.87285894371189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65.874663687544398</v>
      </c>
      <c r="W190" s="6">
        <v>401.4240914943307</v>
      </c>
      <c r="X190" s="6">
        <v>13.376078838824924</v>
      </c>
      <c r="Y190" s="6">
        <v>71.622298484898238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238.02290723220131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90.131875199126171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7">
        <v>0</v>
      </c>
    </row>
    <row r="191" spans="1:50" x14ac:dyDescent="0.2">
      <c r="A191" s="5">
        <v>3000</v>
      </c>
      <c r="B191" s="6">
        <v>0</v>
      </c>
      <c r="C191" s="6">
        <v>423.1400277327316</v>
      </c>
      <c r="D191" s="6">
        <v>0</v>
      </c>
      <c r="E191" s="6">
        <v>1167.436053580785</v>
      </c>
      <c r="F191" s="6">
        <v>221.95145428598789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14.646599798681109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359.99926739527336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74.40464222676701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7">
        <v>0</v>
      </c>
    </row>
    <row r="192" spans="1:50" x14ac:dyDescent="0.2">
      <c r="A192" s="5">
        <v>0</v>
      </c>
      <c r="B192" s="6">
        <v>0</v>
      </c>
      <c r="C192" s="6">
        <v>0</v>
      </c>
      <c r="D192" s="6">
        <v>0</v>
      </c>
      <c r="E192" s="6">
        <v>676.72180703128743</v>
      </c>
      <c r="F192" s="6">
        <v>0</v>
      </c>
      <c r="G192" s="6">
        <v>0</v>
      </c>
      <c r="H192" s="6">
        <v>0</v>
      </c>
      <c r="I192" s="6">
        <v>57.305051917964192</v>
      </c>
      <c r="J192" s="6">
        <v>0</v>
      </c>
      <c r="K192" s="6">
        <v>0</v>
      </c>
      <c r="L192" s="6">
        <v>0</v>
      </c>
      <c r="M192" s="6">
        <v>21.732124021405525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7">
        <v>51.825219463716621</v>
      </c>
    </row>
    <row r="193" spans="1:56" x14ac:dyDescent="0.2">
      <c r="A193" s="5">
        <v>0</v>
      </c>
      <c r="B193" s="6">
        <v>646.66208012457673</v>
      </c>
      <c r="C193" s="6">
        <v>0</v>
      </c>
      <c r="D193" s="6">
        <v>99.930217889556843</v>
      </c>
      <c r="E193" s="6">
        <v>0</v>
      </c>
      <c r="F193" s="6">
        <v>0</v>
      </c>
      <c r="G193" s="6">
        <v>0</v>
      </c>
      <c r="H193" s="6">
        <v>0</v>
      </c>
      <c r="I193" s="6">
        <v>54.899962882681393</v>
      </c>
      <c r="J193" s="6">
        <v>0</v>
      </c>
      <c r="K193" s="6">
        <v>0</v>
      </c>
      <c r="L193" s="6">
        <v>836.34677136338769</v>
      </c>
      <c r="M193" s="6">
        <v>3000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714.93608739891852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3000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7">
        <v>0</v>
      </c>
    </row>
    <row r="194" spans="1:56" x14ac:dyDescent="0.2">
      <c r="A194" s="5">
        <v>26.473514198849898</v>
      </c>
      <c r="B194" s="6">
        <v>3000</v>
      </c>
      <c r="C194" s="6">
        <v>18.19575050899266</v>
      </c>
      <c r="D194" s="6">
        <v>0</v>
      </c>
      <c r="E194" s="6">
        <v>0</v>
      </c>
      <c r="F194" s="6">
        <v>0</v>
      </c>
      <c r="G194" s="6">
        <v>0</v>
      </c>
      <c r="H194" s="6">
        <v>77.737280893293701</v>
      </c>
      <c r="I194" s="6">
        <v>0</v>
      </c>
      <c r="J194" s="6">
        <v>944.06112907478519</v>
      </c>
      <c r="K194" s="6">
        <v>0</v>
      </c>
      <c r="L194" s="6">
        <v>3000</v>
      </c>
      <c r="M194" s="6">
        <v>3000</v>
      </c>
      <c r="N194" s="6">
        <v>4.5155160237227392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455.43547594143865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7">
        <v>0</v>
      </c>
    </row>
    <row r="195" spans="1:56" x14ac:dyDescent="0.2">
      <c r="A195" s="5">
        <v>0</v>
      </c>
      <c r="B195" s="6">
        <v>140.37226579928938</v>
      </c>
      <c r="C195" s="6">
        <v>66.767708163830321</v>
      </c>
      <c r="D195" s="6">
        <v>0</v>
      </c>
      <c r="E195" s="6">
        <v>120.91228394806149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3000</v>
      </c>
      <c r="N195" s="6">
        <v>129.04350528238092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43.236363826956222</v>
      </c>
      <c r="AV195" s="6">
        <v>0</v>
      </c>
      <c r="AW195" s="6">
        <v>0</v>
      </c>
      <c r="AX195" s="7">
        <v>0</v>
      </c>
    </row>
    <row r="196" spans="1:56" x14ac:dyDescent="0.2">
      <c r="A196" s="5">
        <v>684.17384635945973</v>
      </c>
      <c r="B196" s="6">
        <v>0</v>
      </c>
      <c r="C196" s="6">
        <v>712.03199962243207</v>
      </c>
      <c r="D196" s="6">
        <v>0</v>
      </c>
      <c r="E196" s="6">
        <v>65.173694703979891</v>
      </c>
      <c r="F196" s="6">
        <v>0</v>
      </c>
      <c r="G196" s="6">
        <v>0</v>
      </c>
      <c r="H196" s="6">
        <v>0</v>
      </c>
      <c r="I196" s="6">
        <v>0</v>
      </c>
      <c r="J196" s="6">
        <v>3000</v>
      </c>
      <c r="K196" s="6">
        <v>3000</v>
      </c>
      <c r="L196" s="6">
        <v>0</v>
      </c>
      <c r="M196" s="6">
        <v>878.73716942387045</v>
      </c>
      <c r="N196" s="6">
        <v>0</v>
      </c>
      <c r="O196" s="6">
        <v>0</v>
      </c>
      <c r="P196" s="6">
        <v>0</v>
      </c>
      <c r="Q196" s="6">
        <v>1.9477448498728336</v>
      </c>
      <c r="R196" s="6">
        <v>0</v>
      </c>
      <c r="S196" s="6">
        <v>0</v>
      </c>
      <c r="T196" s="6">
        <v>0</v>
      </c>
      <c r="U196" s="6">
        <v>0</v>
      </c>
      <c r="V196" s="6">
        <v>54.206537738790757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185.55533726644853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62.896692906367662</v>
      </c>
      <c r="AV196" s="6">
        <v>0</v>
      </c>
      <c r="AW196" s="6">
        <v>0</v>
      </c>
      <c r="AX196" s="7">
        <v>0</v>
      </c>
    </row>
    <row r="197" spans="1:56" x14ac:dyDescent="0.2">
      <c r="A197" s="5">
        <v>53.046190774916795</v>
      </c>
      <c r="B197" s="6">
        <v>3.5900801340867474</v>
      </c>
      <c r="C197" s="6">
        <v>0</v>
      </c>
      <c r="D197" s="6">
        <v>220.86654499729138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330.25178579136809</v>
      </c>
      <c r="O197" s="6">
        <v>0</v>
      </c>
      <c r="P197" s="6">
        <v>8.9085076862129426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614.04209872501224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7">
        <v>0</v>
      </c>
      <c r="BA197" s="13" t="s">
        <v>2</v>
      </c>
      <c r="BB197" s="13" t="s">
        <v>3</v>
      </c>
      <c r="BC197" s="13"/>
      <c r="BD197" s="13"/>
    </row>
    <row r="198" spans="1:56" x14ac:dyDescent="0.2">
      <c r="A198" s="5">
        <v>0</v>
      </c>
      <c r="B198" s="6">
        <v>0</v>
      </c>
      <c r="C198" s="6">
        <v>0</v>
      </c>
      <c r="D198" s="6">
        <v>208.17783509997889</v>
      </c>
      <c r="E198" s="6">
        <v>0</v>
      </c>
      <c r="F198" s="6">
        <v>307.04060713156878</v>
      </c>
      <c r="G198" s="6">
        <v>0</v>
      </c>
      <c r="H198" s="6">
        <v>0</v>
      </c>
      <c r="I198" s="6">
        <v>21.870268377613229</v>
      </c>
      <c r="J198" s="6">
        <v>79.799837888468119</v>
      </c>
      <c r="K198" s="6">
        <v>0</v>
      </c>
      <c r="L198" s="6">
        <v>0</v>
      </c>
      <c r="M198" s="6">
        <v>0</v>
      </c>
      <c r="N198" s="6">
        <v>37.941931345434568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224.66830244849734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9.4865304460581683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69.30412051223675</v>
      </c>
      <c r="AT198" s="6">
        <v>50.952325549457328</v>
      </c>
      <c r="AU198" s="6">
        <v>0</v>
      </c>
      <c r="AV198" s="6">
        <v>0</v>
      </c>
      <c r="AW198" s="6">
        <v>0</v>
      </c>
      <c r="AX198" s="7">
        <v>57.748788902404613</v>
      </c>
      <c r="BA198" s="13">
        <f>AVERAGE(K159:AO189)</f>
        <v>75.110749769273411</v>
      </c>
      <c r="BB198" s="13" t="s">
        <v>4</v>
      </c>
      <c r="BC198" s="13"/>
      <c r="BD198" s="13"/>
    </row>
    <row r="199" spans="1:56" x14ac:dyDescent="0.2">
      <c r="A199" s="5">
        <v>3000</v>
      </c>
      <c r="B199" s="6">
        <v>0</v>
      </c>
      <c r="C199" s="6">
        <v>181.55816206975669</v>
      </c>
      <c r="D199" s="6">
        <v>0</v>
      </c>
      <c r="E199" s="6">
        <v>0</v>
      </c>
      <c r="F199" s="6">
        <v>315.8424391013059</v>
      </c>
      <c r="G199" s="6">
        <v>0</v>
      </c>
      <c r="H199" s="6">
        <v>0</v>
      </c>
      <c r="I199" s="6">
        <v>240.71085482781518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1046.959912880528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7">
        <v>0</v>
      </c>
      <c r="BA199" s="13" t="s">
        <v>5</v>
      </c>
      <c r="BB199" s="13" t="s">
        <v>6</v>
      </c>
      <c r="BC199" s="13" t="s">
        <v>7</v>
      </c>
      <c r="BD199" s="13" t="s">
        <v>6</v>
      </c>
    </row>
    <row r="200" spans="1:56" x14ac:dyDescent="0.2">
      <c r="A200" s="10">
        <v>3000</v>
      </c>
      <c r="B200" s="11">
        <v>518.1802211601298</v>
      </c>
      <c r="C200" s="11">
        <v>0</v>
      </c>
      <c r="D200" s="11">
        <v>0</v>
      </c>
      <c r="E200" s="11">
        <v>90.546579351280798</v>
      </c>
      <c r="F200" s="11">
        <v>0</v>
      </c>
      <c r="G200" s="11">
        <v>586.37351150143058</v>
      </c>
      <c r="H200" s="11">
        <v>0</v>
      </c>
      <c r="I200" s="11">
        <v>0</v>
      </c>
      <c r="J200" s="11">
        <v>299.9979594363831</v>
      </c>
      <c r="K200" s="11">
        <v>0</v>
      </c>
      <c r="L200" s="11">
        <v>0</v>
      </c>
      <c r="M200" s="11">
        <v>0</v>
      </c>
      <c r="N200" s="11">
        <v>0</v>
      </c>
      <c r="O200" s="11">
        <v>181.66628954004273</v>
      </c>
      <c r="P200" s="11">
        <v>79.12262405577394</v>
      </c>
      <c r="Q200" s="11">
        <v>0</v>
      </c>
      <c r="R200" s="11">
        <v>118.82821617760692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186.37630886003308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863.42573715110439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2">
        <v>0</v>
      </c>
      <c r="BA200" s="13">
        <f>31*31*64*50*10^(-12)</f>
        <v>3.0751999999999998E-6</v>
      </c>
      <c r="BB200" s="13" t="s">
        <v>8</v>
      </c>
      <c r="BC200" s="13">
        <f>BA198*BA200</f>
        <v>2.3098057769046959E-4</v>
      </c>
      <c r="BD200" s="13" t="s">
        <v>9</v>
      </c>
    </row>
    <row r="201" spans="1:56" x14ac:dyDescent="0.2">
      <c r="A201" s="1">
        <v>0</v>
      </c>
      <c r="B201" s="2">
        <v>0</v>
      </c>
      <c r="C201" s="2">
        <v>627.11236400297867</v>
      </c>
      <c r="D201" s="2">
        <v>201.81251721325725</v>
      </c>
      <c r="E201" s="2">
        <v>0</v>
      </c>
      <c r="F201" s="2">
        <v>0</v>
      </c>
      <c r="G201" s="2">
        <v>0</v>
      </c>
      <c r="H201" s="2">
        <v>397.91545097373819</v>
      </c>
      <c r="I201" s="2">
        <v>0</v>
      </c>
      <c r="J201" s="2">
        <v>60.366736930062871</v>
      </c>
      <c r="K201" s="2">
        <v>0</v>
      </c>
      <c r="L201" s="2">
        <v>0</v>
      </c>
      <c r="M201" s="2">
        <v>0</v>
      </c>
      <c r="N201" s="2">
        <v>0</v>
      </c>
      <c r="O201" s="2">
        <v>238.02925917763741</v>
      </c>
      <c r="P201" s="2">
        <v>0</v>
      </c>
      <c r="Q201" s="2">
        <v>0</v>
      </c>
      <c r="R201" s="2">
        <v>247.56333861138637</v>
      </c>
      <c r="S201" s="2">
        <v>0</v>
      </c>
      <c r="T201" s="2">
        <v>0</v>
      </c>
      <c r="U201" s="2">
        <v>0</v>
      </c>
      <c r="V201" s="2">
        <v>3000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496.1093100607327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27.804683399437181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5">
        <v>742.30657928519531</v>
      </c>
      <c r="B202" s="6">
        <v>0</v>
      </c>
      <c r="C202" s="6">
        <v>180.23543549172564</v>
      </c>
      <c r="D202" s="6">
        <v>146.24057225679235</v>
      </c>
      <c r="E202" s="6">
        <v>0</v>
      </c>
      <c r="F202" s="6">
        <v>72.103491621513967</v>
      </c>
      <c r="G202" s="6">
        <v>2698.7183700268056</v>
      </c>
      <c r="H202" s="6">
        <v>0</v>
      </c>
      <c r="I202" s="6">
        <v>0</v>
      </c>
      <c r="J202" s="6">
        <v>0</v>
      </c>
      <c r="K202" s="6">
        <v>0</v>
      </c>
      <c r="L202" s="6">
        <v>11.814697697652718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19.280849272729483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318.39699139087634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45.088176650353034</v>
      </c>
      <c r="AM202" s="6">
        <v>0</v>
      </c>
      <c r="AN202" s="6">
        <v>2.2106054886880884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7">
        <v>0</v>
      </c>
    </row>
    <row r="203" spans="1:56" x14ac:dyDescent="0.2">
      <c r="A203" s="5">
        <v>0</v>
      </c>
      <c r="B203" s="6">
        <v>262.52499759176544</v>
      </c>
      <c r="C203" s="6">
        <v>212.06777791592322</v>
      </c>
      <c r="D203" s="6">
        <v>0</v>
      </c>
      <c r="E203" s="6">
        <v>0</v>
      </c>
      <c r="F203" s="6">
        <v>0</v>
      </c>
      <c r="G203" s="6">
        <v>96.380922533151079</v>
      </c>
      <c r="H203" s="6">
        <v>0</v>
      </c>
      <c r="I203" s="6">
        <v>877.32997008876691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3000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17.263757088322564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7">
        <v>0</v>
      </c>
    </row>
    <row r="204" spans="1:56" x14ac:dyDescent="0.2">
      <c r="A204" s="5">
        <v>99.718448863643516</v>
      </c>
      <c r="B204" s="6">
        <v>0</v>
      </c>
      <c r="C204" s="6">
        <v>0</v>
      </c>
      <c r="D204" s="6">
        <v>6.9949624105352086</v>
      </c>
      <c r="E204" s="6">
        <v>0</v>
      </c>
      <c r="F204" s="6">
        <v>0</v>
      </c>
      <c r="G204" s="6">
        <v>0</v>
      </c>
      <c r="H204" s="6">
        <v>0</v>
      </c>
      <c r="I204" s="6">
        <v>178.96912747257102</v>
      </c>
      <c r="J204" s="6">
        <v>0</v>
      </c>
      <c r="K204" s="6">
        <v>766.30823781462323</v>
      </c>
      <c r="L204" s="6">
        <v>0</v>
      </c>
      <c r="M204" s="6">
        <v>571.14712708554225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298.28939948806646</v>
      </c>
      <c r="U204" s="6">
        <v>0</v>
      </c>
      <c r="V204" s="6">
        <v>66.704757280946978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95.477521060629442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17.305087137409828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7">
        <v>0</v>
      </c>
    </row>
    <row r="205" spans="1:56" x14ac:dyDescent="0.2">
      <c r="A205" s="5">
        <v>3000</v>
      </c>
      <c r="B205" s="6">
        <v>0</v>
      </c>
      <c r="C205" s="6">
        <v>55.363736430520476</v>
      </c>
      <c r="D205" s="6">
        <v>199.67591331095628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116.62899514128321</v>
      </c>
      <c r="L205" s="6">
        <v>0</v>
      </c>
      <c r="M205" s="6">
        <v>0</v>
      </c>
      <c r="N205" s="6">
        <v>0</v>
      </c>
      <c r="O205" s="6">
        <v>0</v>
      </c>
      <c r="P205" s="6">
        <v>50.012410038963935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3000</v>
      </c>
      <c r="AP205" s="6">
        <v>3000</v>
      </c>
      <c r="AQ205" s="6">
        <v>0</v>
      </c>
      <c r="AR205" s="6">
        <v>392.06421480586459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7">
        <v>0</v>
      </c>
    </row>
    <row r="206" spans="1:56" x14ac:dyDescent="0.2">
      <c r="A206" s="5">
        <v>603.96708039356872</v>
      </c>
      <c r="B206" s="6">
        <v>0</v>
      </c>
      <c r="C206" s="6">
        <v>614.4006272332058</v>
      </c>
      <c r="D206" s="6">
        <v>0</v>
      </c>
      <c r="E206" s="6">
        <v>0</v>
      </c>
      <c r="F206" s="6">
        <v>141.41770620856369</v>
      </c>
      <c r="G206" s="6">
        <v>829.4269560230573</v>
      </c>
      <c r="H206" s="6">
        <v>0</v>
      </c>
      <c r="I206" s="6">
        <v>0</v>
      </c>
      <c r="J206" s="6">
        <v>0</v>
      </c>
      <c r="K206" s="6">
        <v>18.578993098781211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231.18909602433951</v>
      </c>
      <c r="R206" s="6">
        <v>0</v>
      </c>
      <c r="S206" s="6">
        <v>0</v>
      </c>
      <c r="T206" s="6">
        <v>0</v>
      </c>
      <c r="U206" s="6">
        <v>93.215197224802068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117.8966015053602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3000</v>
      </c>
      <c r="AQ206" s="6">
        <v>0</v>
      </c>
      <c r="AR206" s="6">
        <v>0</v>
      </c>
      <c r="AS206" s="6">
        <v>1974.7429693039553</v>
      </c>
      <c r="AT206" s="6">
        <v>0</v>
      </c>
      <c r="AU206" s="6">
        <v>0</v>
      </c>
      <c r="AV206" s="6">
        <v>24.644257535594988</v>
      </c>
      <c r="AW206" s="6">
        <v>0</v>
      </c>
      <c r="AX206" s="7">
        <v>0</v>
      </c>
    </row>
    <row r="207" spans="1:56" x14ac:dyDescent="0.2">
      <c r="A207" s="5">
        <v>1434.3366384998621</v>
      </c>
      <c r="B207" s="6">
        <v>0</v>
      </c>
      <c r="C207" s="6">
        <v>163.48217436277764</v>
      </c>
      <c r="D207" s="6">
        <v>246.84215719862141</v>
      </c>
      <c r="E207" s="6">
        <v>0</v>
      </c>
      <c r="F207" s="6">
        <v>0</v>
      </c>
      <c r="G207" s="6">
        <v>163.5764763142879</v>
      </c>
      <c r="H207" s="6">
        <v>111.56184736757132</v>
      </c>
      <c r="I207" s="6">
        <v>0</v>
      </c>
      <c r="J207" s="6">
        <v>0</v>
      </c>
      <c r="K207" s="6">
        <v>0</v>
      </c>
      <c r="L207" s="6">
        <v>0</v>
      </c>
      <c r="M207" s="6">
        <v>27.40640913289144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92.317959861786676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34.545688321343732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3000</v>
      </c>
      <c r="AL207" s="6">
        <v>0</v>
      </c>
      <c r="AM207" s="6">
        <v>0</v>
      </c>
      <c r="AN207" s="6">
        <v>0</v>
      </c>
      <c r="AO207" s="6">
        <v>20.494241999668247</v>
      </c>
      <c r="AP207" s="6">
        <v>0</v>
      </c>
      <c r="AQ207" s="6">
        <v>0</v>
      </c>
      <c r="AR207" s="6">
        <v>0</v>
      </c>
      <c r="AS207" s="6">
        <v>35.183719933709654</v>
      </c>
      <c r="AT207" s="6">
        <v>0</v>
      </c>
      <c r="AU207" s="6">
        <v>0</v>
      </c>
      <c r="AV207" s="6">
        <v>0</v>
      </c>
      <c r="AW207" s="6">
        <v>0</v>
      </c>
      <c r="AX207" s="7">
        <v>0</v>
      </c>
    </row>
    <row r="208" spans="1:56" x14ac:dyDescent="0.2">
      <c r="A208" s="5">
        <v>160.38019208905871</v>
      </c>
      <c r="B208" s="6">
        <v>0</v>
      </c>
      <c r="C208" s="6">
        <v>139.89196165451312</v>
      </c>
      <c r="D208" s="6">
        <v>0</v>
      </c>
      <c r="E208" s="6">
        <v>141.99338165779727</v>
      </c>
      <c r="F208" s="6">
        <v>0</v>
      </c>
      <c r="G208" s="6">
        <v>0</v>
      </c>
      <c r="H208" s="6">
        <v>262.76692116020695</v>
      </c>
      <c r="I208" s="6">
        <v>131.79977023745596</v>
      </c>
      <c r="J208" s="6">
        <v>344.53568814626669</v>
      </c>
      <c r="K208" s="6">
        <v>0</v>
      </c>
      <c r="L208" s="6">
        <v>0</v>
      </c>
      <c r="M208" s="6">
        <v>0</v>
      </c>
      <c r="N208" s="6">
        <v>16.484974167466135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62.93976076259969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269.44286841803478</v>
      </c>
      <c r="AI208" s="6">
        <v>147.64459400894111</v>
      </c>
      <c r="AJ208" s="6">
        <v>0</v>
      </c>
      <c r="AK208" s="6">
        <v>0</v>
      </c>
      <c r="AL208" s="6">
        <v>256.84915531998467</v>
      </c>
      <c r="AM208" s="6">
        <v>0</v>
      </c>
      <c r="AN208" s="6">
        <v>0</v>
      </c>
      <c r="AO208" s="6">
        <v>266.9473745971568</v>
      </c>
      <c r="AP208" s="6">
        <v>0</v>
      </c>
      <c r="AQ208" s="6">
        <v>183.92204955074067</v>
      </c>
      <c r="AR208" s="6">
        <v>0</v>
      </c>
      <c r="AS208" s="6">
        <v>0</v>
      </c>
      <c r="AT208" s="6">
        <v>0</v>
      </c>
      <c r="AU208" s="6">
        <v>0</v>
      </c>
      <c r="AV208" s="6">
        <v>140.36197209970305</v>
      </c>
      <c r="AW208" s="6">
        <v>0</v>
      </c>
      <c r="AX208" s="7">
        <v>0</v>
      </c>
    </row>
    <row r="209" spans="1:50" x14ac:dyDescent="0.2">
      <c r="A209" s="5">
        <v>809.34888208713937</v>
      </c>
      <c r="B209" s="6">
        <v>0</v>
      </c>
      <c r="C209" s="6">
        <v>215.39510364703074</v>
      </c>
      <c r="D209" s="6">
        <v>0</v>
      </c>
      <c r="E209" s="6">
        <v>0</v>
      </c>
      <c r="F209" s="6">
        <v>970.76686665004263</v>
      </c>
      <c r="G209" s="6">
        <v>0</v>
      </c>
      <c r="H209" s="6">
        <v>0</v>
      </c>
      <c r="I209" s="6">
        <v>775.14888146982184</v>
      </c>
      <c r="J209" s="6">
        <v>0</v>
      </c>
      <c r="K209" s="6">
        <v>0</v>
      </c>
      <c r="L209" s="6">
        <v>0</v>
      </c>
      <c r="M209" s="6">
        <v>0</v>
      </c>
      <c r="N209" s="6">
        <v>122.45735245821606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3000</v>
      </c>
      <c r="AJ209" s="6">
        <v>61.01948098943285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620.17421131138508</v>
      </c>
      <c r="AS209" s="6">
        <v>0</v>
      </c>
      <c r="AT209" s="6">
        <v>0</v>
      </c>
      <c r="AU209" s="6">
        <v>237.94419428768879</v>
      </c>
      <c r="AV209" s="6">
        <v>0</v>
      </c>
      <c r="AW209" s="6">
        <v>0</v>
      </c>
      <c r="AX209" s="7">
        <v>0</v>
      </c>
    </row>
    <row r="210" spans="1:50" x14ac:dyDescent="0.2">
      <c r="A210" s="5">
        <v>416.98806334593428</v>
      </c>
      <c r="B210" s="6">
        <v>254.97505576536196</v>
      </c>
      <c r="C210" s="6">
        <v>0</v>
      </c>
      <c r="D210" s="6">
        <v>0</v>
      </c>
      <c r="E210" s="6">
        <v>8.271126648628524</v>
      </c>
      <c r="F210" s="6">
        <v>0</v>
      </c>
      <c r="G210" s="6">
        <v>0</v>
      </c>
      <c r="H210" s="6">
        <v>0</v>
      </c>
      <c r="I210" s="6">
        <v>66.854698881240438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266.8682738475427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114.44653775610141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311.48823329009565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7">
        <v>0</v>
      </c>
    </row>
    <row r="211" spans="1:50" x14ac:dyDescent="0.2">
      <c r="A211" s="5">
        <v>312.10726937533991</v>
      </c>
      <c r="B211" s="6">
        <v>258.27247044991691</v>
      </c>
      <c r="C211" s="6">
        <v>0</v>
      </c>
      <c r="D211" s="6">
        <v>0</v>
      </c>
      <c r="E211" s="6">
        <v>0</v>
      </c>
      <c r="F211" s="6">
        <v>0</v>
      </c>
      <c r="G211" s="6">
        <v>523.27686103414317</v>
      </c>
      <c r="H211" s="6">
        <v>0</v>
      </c>
      <c r="I211" s="6">
        <v>0</v>
      </c>
      <c r="J211" s="6">
        <v>0</v>
      </c>
      <c r="K211" s="6">
        <v>333.01492098171366</v>
      </c>
      <c r="L211" s="6">
        <v>27.977720965450317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3000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302.58791487462486</v>
      </c>
      <c r="AL211" s="6">
        <v>0</v>
      </c>
      <c r="AM211" s="6">
        <v>0</v>
      </c>
      <c r="AN211" s="6">
        <v>0</v>
      </c>
      <c r="AO211" s="6">
        <v>0</v>
      </c>
      <c r="AP211" s="6">
        <v>270.06826611869519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7">
        <v>0</v>
      </c>
    </row>
    <row r="212" spans="1:50" x14ac:dyDescent="0.2">
      <c r="A212" s="5">
        <v>3000</v>
      </c>
      <c r="B212" s="6">
        <v>1079.7523856512385</v>
      </c>
      <c r="C212" s="6">
        <v>389.99001705072624</v>
      </c>
      <c r="D212" s="6">
        <v>0</v>
      </c>
      <c r="E212" s="6">
        <v>166.73544593846509</v>
      </c>
      <c r="F212" s="6">
        <v>0</v>
      </c>
      <c r="G212" s="6">
        <v>0</v>
      </c>
      <c r="H212" s="6">
        <v>530.84523100939805</v>
      </c>
      <c r="I212" s="6">
        <v>0</v>
      </c>
      <c r="J212" s="6">
        <v>0</v>
      </c>
      <c r="K212" s="6">
        <v>522.20381726281721</v>
      </c>
      <c r="L212" s="6">
        <v>0</v>
      </c>
      <c r="M212" s="6">
        <v>0</v>
      </c>
      <c r="N212" s="6">
        <v>32.316246166504243</v>
      </c>
      <c r="O212" s="6">
        <v>0</v>
      </c>
      <c r="P212" s="6">
        <v>106.46656017349869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549.46944759792041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27.568632931703178</v>
      </c>
      <c r="AW212" s="6">
        <v>0</v>
      </c>
      <c r="AX212" s="7">
        <v>0</v>
      </c>
    </row>
    <row r="213" spans="1:50" x14ac:dyDescent="0.2">
      <c r="A213" s="5">
        <v>0</v>
      </c>
      <c r="B213" s="6">
        <v>395.73289203818149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392.38111531959839</v>
      </c>
      <c r="I213" s="6">
        <v>119.65598390411424</v>
      </c>
      <c r="J213" s="6">
        <v>0</v>
      </c>
      <c r="K213" s="6">
        <v>0</v>
      </c>
      <c r="L213" s="6">
        <v>0</v>
      </c>
      <c r="M213" s="6">
        <v>0.95208921087441922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1.2765033305659017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190.40714132002313</v>
      </c>
      <c r="AG213" s="6">
        <v>0</v>
      </c>
      <c r="AH213" s="6">
        <v>102.69536233048302</v>
      </c>
      <c r="AI213" s="6">
        <v>0</v>
      </c>
      <c r="AJ213" s="6">
        <v>0</v>
      </c>
      <c r="AK213" s="6">
        <v>0</v>
      </c>
      <c r="AL213" s="6">
        <v>325.52690015912503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7">
        <v>0</v>
      </c>
    </row>
    <row r="214" spans="1:50" x14ac:dyDescent="0.2">
      <c r="A214" s="5">
        <v>0</v>
      </c>
      <c r="B214" s="6">
        <v>0</v>
      </c>
      <c r="C214" s="6">
        <v>0</v>
      </c>
      <c r="D214" s="6">
        <v>0</v>
      </c>
      <c r="E214" s="6">
        <v>3000</v>
      </c>
      <c r="F214" s="6">
        <v>0</v>
      </c>
      <c r="G214" s="6">
        <v>0</v>
      </c>
      <c r="H214" s="6">
        <v>638.56140217542634</v>
      </c>
      <c r="I214" s="6">
        <v>0</v>
      </c>
      <c r="J214" s="6">
        <v>0</v>
      </c>
      <c r="K214" s="6">
        <v>255.17415440001241</v>
      </c>
      <c r="L214" s="6">
        <v>0</v>
      </c>
      <c r="M214" s="6">
        <v>0</v>
      </c>
      <c r="N214" s="6">
        <v>49.83072466812564</v>
      </c>
      <c r="O214" s="6">
        <v>0</v>
      </c>
      <c r="P214" s="6">
        <v>0</v>
      </c>
      <c r="Q214" s="6">
        <v>0</v>
      </c>
      <c r="R214" s="6">
        <v>68.422952449602235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95.866168852488954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7">
        <v>0</v>
      </c>
    </row>
    <row r="215" spans="1:50" x14ac:dyDescent="0.2">
      <c r="A215" s="5">
        <v>3000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730.56198961148993</v>
      </c>
      <c r="H215" s="6">
        <v>0</v>
      </c>
      <c r="I215" s="6">
        <v>1.4444474464025916</v>
      </c>
      <c r="J215" s="6">
        <v>0</v>
      </c>
      <c r="K215" s="6">
        <v>170.57143601281359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112.06841908415208</v>
      </c>
      <c r="AH215" s="6">
        <v>0</v>
      </c>
      <c r="AI215" s="6">
        <v>0</v>
      </c>
      <c r="AJ215" s="6">
        <v>0</v>
      </c>
      <c r="AK215" s="6">
        <v>0</v>
      </c>
      <c r="AL215" s="6">
        <v>3000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7">
        <v>0</v>
      </c>
    </row>
    <row r="216" spans="1:50" x14ac:dyDescent="0.2">
      <c r="A216" s="5">
        <v>518.01425097246329</v>
      </c>
      <c r="B216" s="6">
        <v>0</v>
      </c>
      <c r="C216" s="6">
        <v>0</v>
      </c>
      <c r="D216" s="6">
        <v>91.804571592025695</v>
      </c>
      <c r="E216" s="6">
        <v>0</v>
      </c>
      <c r="F216" s="6">
        <v>0</v>
      </c>
      <c r="G216" s="6">
        <v>388.2490729400165</v>
      </c>
      <c r="H216" s="6">
        <v>0</v>
      </c>
      <c r="I216" s="6">
        <v>0</v>
      </c>
      <c r="J216" s="6">
        <v>0</v>
      </c>
      <c r="K216" s="6">
        <v>391.04447554579792</v>
      </c>
      <c r="L216" s="6">
        <v>0</v>
      </c>
      <c r="M216" s="6">
        <v>0</v>
      </c>
      <c r="N216" s="6">
        <v>0</v>
      </c>
      <c r="O216" s="6">
        <v>224.45971486417466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113.53249742718481</v>
      </c>
      <c r="V216" s="6">
        <v>0</v>
      </c>
      <c r="W216" s="6">
        <v>8.3662722420726823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5.4246744943880003</v>
      </c>
      <c r="AF216" s="6">
        <v>0</v>
      </c>
      <c r="AG216" s="6">
        <v>0</v>
      </c>
      <c r="AH216" s="6">
        <v>3000</v>
      </c>
      <c r="AI216" s="6">
        <v>0</v>
      </c>
      <c r="AJ216" s="6">
        <v>80.040365629273765</v>
      </c>
      <c r="AK216" s="6">
        <v>0</v>
      </c>
      <c r="AL216" s="6">
        <v>0</v>
      </c>
      <c r="AM216" s="6">
        <v>108.30470981104418</v>
      </c>
      <c r="AN216" s="6">
        <v>0</v>
      </c>
      <c r="AO216" s="6">
        <v>0</v>
      </c>
      <c r="AP216" s="6">
        <v>0</v>
      </c>
      <c r="AQ216" s="6">
        <v>91.553378332678221</v>
      </c>
      <c r="AR216" s="9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364.7338146454872</v>
      </c>
      <c r="AX216" s="7">
        <v>0</v>
      </c>
    </row>
    <row r="217" spans="1:50" x14ac:dyDescent="0.2">
      <c r="A217" s="5">
        <v>3000</v>
      </c>
      <c r="B217" s="6">
        <v>0</v>
      </c>
      <c r="C217" s="6">
        <v>446.74134502495463</v>
      </c>
      <c r="D217" s="6">
        <v>0</v>
      </c>
      <c r="E217" s="6">
        <v>0</v>
      </c>
      <c r="F217" s="6">
        <v>0</v>
      </c>
      <c r="G217" s="6">
        <v>1279.8312200813311</v>
      </c>
      <c r="H217" s="6">
        <v>0</v>
      </c>
      <c r="I217" s="6">
        <v>0</v>
      </c>
      <c r="J217" s="6">
        <v>291.09915617222259</v>
      </c>
      <c r="K217" s="6">
        <v>73.089944431525055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404.38235711125708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92.467123020525378</v>
      </c>
      <c r="AK217" s="6">
        <v>0</v>
      </c>
      <c r="AL217" s="6">
        <v>0</v>
      </c>
      <c r="AM217" s="6">
        <v>248.86621421050859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7">
        <v>0</v>
      </c>
    </row>
    <row r="218" spans="1:50" x14ac:dyDescent="0.2">
      <c r="A218" s="5">
        <v>124.36355584222656</v>
      </c>
      <c r="B218" s="6">
        <v>348.56748945123854</v>
      </c>
      <c r="C218" s="6">
        <v>124.49197761896403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370.14169489098822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3000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343.55153981070498</v>
      </c>
      <c r="W218" s="6">
        <v>631.21921197505299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1.0196040076939425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393.71607979635064</v>
      </c>
      <c r="AN218" s="6">
        <v>0</v>
      </c>
      <c r="AO218" s="6">
        <v>0</v>
      </c>
      <c r="AP218" s="6">
        <v>0</v>
      </c>
      <c r="AQ218" s="6">
        <v>0</v>
      </c>
      <c r="AR218" s="6">
        <v>61.08581654438467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7">
        <v>0</v>
      </c>
    </row>
    <row r="219" spans="1:50" x14ac:dyDescent="0.2">
      <c r="A219" s="5">
        <v>0</v>
      </c>
      <c r="B219" s="6">
        <v>0</v>
      </c>
      <c r="C219" s="6">
        <v>390.61892789027934</v>
      </c>
      <c r="D219" s="6">
        <v>449.6423933210317</v>
      </c>
      <c r="E219" s="6">
        <v>0</v>
      </c>
      <c r="F219" s="6">
        <v>1040.1546775187148</v>
      </c>
      <c r="G219" s="6">
        <v>0</v>
      </c>
      <c r="H219" s="6">
        <v>0</v>
      </c>
      <c r="I219" s="6">
        <v>0</v>
      </c>
      <c r="J219" s="6">
        <v>0</v>
      </c>
      <c r="K219" s="6">
        <v>330.31951231916355</v>
      </c>
      <c r="L219" s="6">
        <v>0</v>
      </c>
      <c r="M219" s="6">
        <v>0</v>
      </c>
      <c r="N219" s="6">
        <v>71.464701681636143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273.8853435065912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156.32675525429067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20.653400987226632</v>
      </c>
      <c r="AV219" s="6">
        <v>0</v>
      </c>
      <c r="AW219" s="6">
        <v>0</v>
      </c>
      <c r="AX219" s="7">
        <v>0</v>
      </c>
    </row>
    <row r="220" spans="1:50" x14ac:dyDescent="0.2">
      <c r="A220" s="5">
        <v>0</v>
      </c>
      <c r="B220" s="6">
        <v>36.27806672819861</v>
      </c>
      <c r="C220" s="6">
        <v>0</v>
      </c>
      <c r="D220" s="6">
        <v>0</v>
      </c>
      <c r="E220" s="6">
        <v>0</v>
      </c>
      <c r="F220" s="6">
        <v>48.933578385911005</v>
      </c>
      <c r="G220" s="6">
        <v>0</v>
      </c>
      <c r="H220" s="6">
        <v>0</v>
      </c>
      <c r="I220" s="6">
        <v>0</v>
      </c>
      <c r="J220" s="6">
        <v>0</v>
      </c>
      <c r="K220" s="6">
        <v>61.709994087724226</v>
      </c>
      <c r="L220" s="6">
        <v>0</v>
      </c>
      <c r="M220" s="6">
        <v>0</v>
      </c>
      <c r="N220" s="6">
        <v>44.49850907714972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46.738177479721344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256.66742585727434</v>
      </c>
      <c r="AB220" s="6">
        <v>43.210574898572304</v>
      </c>
      <c r="AC220" s="6">
        <v>0</v>
      </c>
      <c r="AD220" s="6">
        <v>0</v>
      </c>
      <c r="AE220" s="6">
        <v>0</v>
      </c>
      <c r="AF220" s="6">
        <v>0</v>
      </c>
      <c r="AG220" s="6">
        <v>192.89380708989029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178.9938084251562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3000</v>
      </c>
      <c r="AV220" s="6">
        <v>0</v>
      </c>
      <c r="AW220" s="6">
        <v>0</v>
      </c>
      <c r="AX220" s="7">
        <v>0</v>
      </c>
    </row>
    <row r="221" spans="1:50" x14ac:dyDescent="0.2">
      <c r="A221" s="5">
        <v>0</v>
      </c>
      <c r="B221" s="6">
        <v>0</v>
      </c>
      <c r="C221" s="6">
        <v>136.81549185192489</v>
      </c>
      <c r="D221" s="6">
        <v>597.44181992549738</v>
      </c>
      <c r="E221" s="6">
        <v>85.355792025269693</v>
      </c>
      <c r="F221" s="6">
        <v>3000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54.664918819602462</v>
      </c>
      <c r="M221" s="6">
        <v>0</v>
      </c>
      <c r="N221" s="6">
        <v>0</v>
      </c>
      <c r="O221" s="6">
        <v>359.97635730401544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61.010006513541612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48.692933734921098</v>
      </c>
      <c r="AJ221" s="6">
        <v>344.61413099871879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1.3391432472471934</v>
      </c>
      <c r="AS221" s="6">
        <v>0</v>
      </c>
      <c r="AT221" s="6">
        <v>0</v>
      </c>
      <c r="AU221" s="6">
        <v>363.58499284747086</v>
      </c>
      <c r="AV221" s="6">
        <v>0</v>
      </c>
      <c r="AW221" s="6">
        <v>0</v>
      </c>
      <c r="AX221" s="7">
        <v>0</v>
      </c>
    </row>
    <row r="222" spans="1:50" x14ac:dyDescent="0.2">
      <c r="A222" s="5">
        <v>0</v>
      </c>
      <c r="B222" s="6">
        <v>0</v>
      </c>
      <c r="C222" s="6">
        <v>3000</v>
      </c>
      <c r="D222" s="6">
        <v>0</v>
      </c>
      <c r="E222" s="6">
        <v>118.56324415783729</v>
      </c>
      <c r="F222" s="6">
        <v>47.176757806556907</v>
      </c>
      <c r="G222" s="6">
        <v>0</v>
      </c>
      <c r="H222" s="6">
        <v>0</v>
      </c>
      <c r="I222" s="6">
        <v>0</v>
      </c>
      <c r="J222" s="6">
        <v>0</v>
      </c>
      <c r="K222" s="6">
        <v>48.486710634241263</v>
      </c>
      <c r="L222" s="6">
        <v>27.787411087070268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28.610709386457984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3000</v>
      </c>
      <c r="AT222" s="6">
        <v>0</v>
      </c>
      <c r="AU222" s="6">
        <v>0</v>
      </c>
      <c r="AV222" s="6">
        <v>64.223697983257352</v>
      </c>
      <c r="AW222" s="6">
        <v>0</v>
      </c>
      <c r="AX222" s="7">
        <v>0</v>
      </c>
    </row>
    <row r="223" spans="1:50" x14ac:dyDescent="0.2">
      <c r="A223" s="5">
        <v>0</v>
      </c>
      <c r="B223" s="6">
        <v>0</v>
      </c>
      <c r="C223" s="6">
        <v>3000</v>
      </c>
      <c r="D223" s="6">
        <v>0</v>
      </c>
      <c r="E223" s="6">
        <v>680.89606064547434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403.11877257587321</v>
      </c>
      <c r="M223" s="6">
        <v>0</v>
      </c>
      <c r="N223" s="6">
        <v>0</v>
      </c>
      <c r="O223" s="6">
        <v>0</v>
      </c>
      <c r="P223" s="6">
        <v>67.496317013284624</v>
      </c>
      <c r="Q223" s="6">
        <v>0</v>
      </c>
      <c r="R223" s="6">
        <v>0</v>
      </c>
      <c r="S223" s="6">
        <v>0</v>
      </c>
      <c r="T223" s="6">
        <v>0</v>
      </c>
      <c r="U223" s="6">
        <v>45.529592262758797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377.17782401753948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689.12966000022561</v>
      </c>
      <c r="AT223" s="6">
        <v>0</v>
      </c>
      <c r="AU223" s="6">
        <v>0</v>
      </c>
      <c r="AV223" s="6">
        <v>0</v>
      </c>
      <c r="AW223" s="6">
        <v>23.472379333996741</v>
      </c>
      <c r="AX223" s="7">
        <v>0</v>
      </c>
    </row>
    <row r="224" spans="1:50" x14ac:dyDescent="0.2">
      <c r="A224" s="5">
        <v>281.04473138413505</v>
      </c>
      <c r="B224" s="6">
        <v>0</v>
      </c>
      <c r="C224" s="6">
        <v>143.25442933573504</v>
      </c>
      <c r="D224" s="6">
        <v>3000</v>
      </c>
      <c r="E224" s="6">
        <v>0</v>
      </c>
      <c r="F224" s="6">
        <v>172.30603162594707</v>
      </c>
      <c r="G224" s="6">
        <v>75.082925619765774</v>
      </c>
      <c r="H224" s="6">
        <v>3.5125108357124191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31.605557699571818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14.25320296055861</v>
      </c>
      <c r="AG224" s="6">
        <v>0</v>
      </c>
      <c r="AH224" s="6">
        <v>0</v>
      </c>
      <c r="AI224" s="6">
        <v>0</v>
      </c>
      <c r="AJ224" s="6">
        <v>3000</v>
      </c>
      <c r="AK224" s="6">
        <v>3000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130.84214317789429</v>
      </c>
      <c r="AT224" s="6">
        <v>74.637498019576924</v>
      </c>
      <c r="AU224" s="6">
        <v>0</v>
      </c>
      <c r="AV224" s="6">
        <v>0</v>
      </c>
      <c r="AW224" s="6">
        <v>643.63704961701069</v>
      </c>
      <c r="AX224" s="7">
        <v>0</v>
      </c>
    </row>
    <row r="225" spans="1:50" x14ac:dyDescent="0.2">
      <c r="A225" s="5">
        <v>643.48274569753085</v>
      </c>
      <c r="B225" s="6">
        <v>0</v>
      </c>
      <c r="C225" s="6">
        <v>325.46635225314412</v>
      </c>
      <c r="D225" s="6">
        <v>186.95227144545379</v>
      </c>
      <c r="E225" s="6">
        <v>0</v>
      </c>
      <c r="F225" s="6">
        <v>0</v>
      </c>
      <c r="G225" s="6">
        <v>325.94098076108776</v>
      </c>
      <c r="H225" s="6">
        <v>0</v>
      </c>
      <c r="I225" s="6">
        <v>0</v>
      </c>
      <c r="J225" s="6">
        <v>268.41685055261223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453.08091787124158</v>
      </c>
      <c r="R225" s="6">
        <v>0</v>
      </c>
      <c r="S225" s="6">
        <v>0</v>
      </c>
      <c r="T225" s="6">
        <v>0</v>
      </c>
      <c r="U225" s="6">
        <v>670.85895432318466</v>
      </c>
      <c r="V225" s="6">
        <v>0</v>
      </c>
      <c r="W225" s="6">
        <v>0</v>
      </c>
      <c r="X225" s="6">
        <v>0</v>
      </c>
      <c r="Y225" s="6">
        <v>0</v>
      </c>
      <c r="Z225" s="6">
        <v>3000</v>
      </c>
      <c r="AA225" s="6">
        <v>3000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3000</v>
      </c>
      <c r="AT225" s="6">
        <v>866.15774248534353</v>
      </c>
      <c r="AU225" s="6">
        <v>0</v>
      </c>
      <c r="AV225" s="6">
        <v>0</v>
      </c>
      <c r="AW225" s="6">
        <v>0</v>
      </c>
      <c r="AX225" s="7">
        <v>0</v>
      </c>
    </row>
    <row r="226" spans="1:50" x14ac:dyDescent="0.2">
      <c r="A226" s="5">
        <v>906.95260200991879</v>
      </c>
      <c r="B226" s="6">
        <v>0</v>
      </c>
      <c r="C226" s="6">
        <v>233.38787196692056</v>
      </c>
      <c r="D226" s="6">
        <v>259.13238267223596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110.66742001852299</v>
      </c>
      <c r="M226" s="6">
        <v>0</v>
      </c>
      <c r="N226" s="6">
        <v>0</v>
      </c>
      <c r="O226" s="6">
        <v>331.49372717297365</v>
      </c>
      <c r="P226" s="6">
        <v>0</v>
      </c>
      <c r="Q226" s="6">
        <v>0</v>
      </c>
      <c r="R226" s="6">
        <v>107.56150985702698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3000</v>
      </c>
      <c r="AA226" s="6">
        <v>957.72917077539341</v>
      </c>
      <c r="AB226" s="6">
        <v>58.077099987364818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269.94497953496875</v>
      </c>
      <c r="AK226" s="6">
        <v>19.211533809137563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1104.1213758969757</v>
      </c>
      <c r="AU226" s="6">
        <v>18.092812285104628</v>
      </c>
      <c r="AV226" s="6">
        <v>0</v>
      </c>
      <c r="AW226" s="6">
        <v>0</v>
      </c>
      <c r="AX226" s="7">
        <v>0</v>
      </c>
    </row>
    <row r="227" spans="1:50" x14ac:dyDescent="0.2">
      <c r="A227" s="5">
        <v>0</v>
      </c>
      <c r="B227" s="6">
        <v>0</v>
      </c>
      <c r="C227" s="6">
        <v>0</v>
      </c>
      <c r="D227" s="6">
        <v>0</v>
      </c>
      <c r="E227" s="6">
        <v>1346.5429385156408</v>
      </c>
      <c r="F227" s="6">
        <v>0</v>
      </c>
      <c r="G227" s="6">
        <v>0</v>
      </c>
      <c r="H227" s="6">
        <v>0</v>
      </c>
      <c r="I227" s="6">
        <v>0</v>
      </c>
      <c r="J227" s="6">
        <v>51.314144448440402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971.64708172328255</v>
      </c>
      <c r="R227" s="6">
        <v>0</v>
      </c>
      <c r="S227" s="6">
        <v>195.31404401794407</v>
      </c>
      <c r="T227" s="6">
        <v>0</v>
      </c>
      <c r="U227" s="6">
        <v>0</v>
      </c>
      <c r="V227" s="6">
        <v>0</v>
      </c>
      <c r="W227" s="6">
        <v>237.62040537226449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26.183359009219203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234.89562296934491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187.28949048884897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7">
        <v>0</v>
      </c>
    </row>
    <row r="228" spans="1:50" x14ac:dyDescent="0.2">
      <c r="A228" s="5">
        <v>0</v>
      </c>
      <c r="B228" s="6">
        <v>302.96223646021281</v>
      </c>
      <c r="C228" s="6">
        <v>0</v>
      </c>
      <c r="D228" s="6">
        <v>3000</v>
      </c>
      <c r="E228" s="6">
        <v>0</v>
      </c>
      <c r="F228" s="6">
        <v>0</v>
      </c>
      <c r="G228" s="6">
        <v>70.950925333583655</v>
      </c>
      <c r="H228" s="6">
        <v>0</v>
      </c>
      <c r="I228" s="6">
        <v>0</v>
      </c>
      <c r="J228" s="6">
        <v>209.54645715638617</v>
      </c>
      <c r="K228" s="6">
        <v>0</v>
      </c>
      <c r="L228" s="6">
        <v>0</v>
      </c>
      <c r="M228" s="6">
        <v>0</v>
      </c>
      <c r="N228" s="6">
        <v>0</v>
      </c>
      <c r="O228" s="6">
        <v>95.167003682399809</v>
      </c>
      <c r="P228" s="6">
        <v>0</v>
      </c>
      <c r="Q228" s="6">
        <v>54.837231726151913</v>
      </c>
      <c r="R228" s="6">
        <v>0</v>
      </c>
      <c r="S228" s="6">
        <v>0</v>
      </c>
      <c r="T228" s="6">
        <v>0</v>
      </c>
      <c r="U228" s="6">
        <v>0</v>
      </c>
      <c r="V228" s="6">
        <v>520.72514687000512</v>
      </c>
      <c r="W228" s="6">
        <v>0</v>
      </c>
      <c r="X228" s="6">
        <v>0</v>
      </c>
      <c r="Y228" s="6">
        <v>0</v>
      </c>
      <c r="Z228" s="6">
        <v>238.59693630344145</v>
      </c>
      <c r="AA228" s="6">
        <v>131.01158146450598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365.04864873009774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447.99067678858773</v>
      </c>
      <c r="AR228" s="6">
        <v>136.63004196043948</v>
      </c>
      <c r="AS228" s="6">
        <v>0</v>
      </c>
      <c r="AT228" s="6">
        <v>0</v>
      </c>
      <c r="AU228" s="6">
        <v>150.91660581402175</v>
      </c>
      <c r="AV228" s="6">
        <v>0</v>
      </c>
      <c r="AW228" s="6">
        <v>0</v>
      </c>
      <c r="AX228" s="7">
        <v>0</v>
      </c>
    </row>
    <row r="229" spans="1:50" x14ac:dyDescent="0.2">
      <c r="A229" s="5">
        <v>0</v>
      </c>
      <c r="B229" s="6">
        <v>0</v>
      </c>
      <c r="C229" s="6">
        <v>0</v>
      </c>
      <c r="D229" s="6">
        <v>3000</v>
      </c>
      <c r="E229" s="6">
        <v>0</v>
      </c>
      <c r="F229" s="6">
        <v>6.4304888691581255</v>
      </c>
      <c r="G229" s="6">
        <v>0</v>
      </c>
      <c r="H229" s="6">
        <v>0</v>
      </c>
      <c r="I229" s="6">
        <v>0</v>
      </c>
      <c r="J229" s="6">
        <v>21.160433249445305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1.1206492909241206</v>
      </c>
      <c r="Y229" s="6">
        <v>253.38519202200268</v>
      </c>
      <c r="Z229" s="6">
        <v>736.2301730849008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22.466819175382625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30.392184709935918</v>
      </c>
      <c r="AW229" s="6">
        <v>0</v>
      </c>
      <c r="AX229" s="7">
        <v>0</v>
      </c>
    </row>
    <row r="230" spans="1:50" x14ac:dyDescent="0.2">
      <c r="A230" s="5">
        <v>0</v>
      </c>
      <c r="B230" s="6">
        <v>3000</v>
      </c>
      <c r="C230" s="6">
        <v>0</v>
      </c>
      <c r="D230" s="6">
        <v>0</v>
      </c>
      <c r="E230" s="6">
        <v>0</v>
      </c>
      <c r="F230" s="6">
        <v>454.30880543489047</v>
      </c>
      <c r="G230" s="6">
        <v>0</v>
      </c>
      <c r="H230" s="6">
        <v>0</v>
      </c>
      <c r="I230" s="6">
        <v>0</v>
      </c>
      <c r="J230" s="6">
        <v>0</v>
      </c>
      <c r="K230" s="6">
        <v>92.875004505789093</v>
      </c>
      <c r="L230" s="6">
        <v>113.21098595577405</v>
      </c>
      <c r="M230" s="6">
        <v>0</v>
      </c>
      <c r="N230" s="6">
        <v>291.7424794672238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203.11941715162993</v>
      </c>
      <c r="X230" s="6">
        <v>227.55296318340379</v>
      </c>
      <c r="Y230" s="6">
        <v>132.31221401600442</v>
      </c>
      <c r="Z230" s="6">
        <v>106.91843500206323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3000</v>
      </c>
      <c r="AR230" s="6">
        <v>64.599795327103493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7">
        <v>95.398655916267217</v>
      </c>
    </row>
    <row r="231" spans="1:50" x14ac:dyDescent="0.2">
      <c r="A231" s="5">
        <v>3000</v>
      </c>
      <c r="B231" s="6">
        <v>3000</v>
      </c>
      <c r="C231" s="6">
        <v>3000</v>
      </c>
      <c r="D231" s="6">
        <v>0</v>
      </c>
      <c r="E231" s="6">
        <v>0</v>
      </c>
      <c r="F231" s="6">
        <v>299.57662431198924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51.353613749105534</v>
      </c>
      <c r="M231" s="6">
        <v>0</v>
      </c>
      <c r="N231" s="6">
        <v>0</v>
      </c>
      <c r="O231" s="6">
        <v>0</v>
      </c>
      <c r="P231" s="6">
        <v>1074.8299312651475</v>
      </c>
      <c r="Q231" s="6">
        <v>3000</v>
      </c>
      <c r="R231" s="6">
        <v>3000</v>
      </c>
      <c r="S231" s="6">
        <v>0</v>
      </c>
      <c r="T231" s="6">
        <v>0</v>
      </c>
      <c r="U231" s="6">
        <v>0</v>
      </c>
      <c r="V231" s="6">
        <v>426.85102640354444</v>
      </c>
      <c r="W231" s="6">
        <v>161.66377860518742</v>
      </c>
      <c r="X231" s="6">
        <v>138.81328995147214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7">
        <v>0</v>
      </c>
    </row>
    <row r="232" spans="1:50" x14ac:dyDescent="0.2">
      <c r="A232" s="5">
        <v>0</v>
      </c>
      <c r="B232" s="6">
        <v>3000</v>
      </c>
      <c r="C232" s="6">
        <v>3000</v>
      </c>
      <c r="D232" s="6">
        <v>194.24869908090614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3000</v>
      </c>
      <c r="R232" s="6">
        <v>3000</v>
      </c>
      <c r="S232" s="6">
        <v>0</v>
      </c>
      <c r="T232" s="6">
        <v>0</v>
      </c>
      <c r="U232" s="6">
        <v>0</v>
      </c>
      <c r="V232" s="6">
        <v>10.274616973177672</v>
      </c>
      <c r="W232" s="6">
        <v>73.099632382405161</v>
      </c>
      <c r="X232" s="6">
        <v>57.513062381093732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353.16886090041817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7">
        <v>0</v>
      </c>
    </row>
    <row r="233" spans="1:50" x14ac:dyDescent="0.2">
      <c r="A233" s="5">
        <v>12.247943034194122</v>
      </c>
      <c r="B233" s="6">
        <v>262.66268739823045</v>
      </c>
      <c r="C233" s="6">
        <v>0</v>
      </c>
      <c r="D233" s="6">
        <v>0</v>
      </c>
      <c r="E233" s="6">
        <v>0</v>
      </c>
      <c r="F233" s="6">
        <v>413.33921579965318</v>
      </c>
      <c r="G233" s="6">
        <v>128.64172423857735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3000</v>
      </c>
      <c r="S233" s="6">
        <v>0</v>
      </c>
      <c r="T233" s="6">
        <v>29.228646038286115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7">
        <v>0</v>
      </c>
    </row>
    <row r="234" spans="1:50" x14ac:dyDescent="0.2">
      <c r="A234" s="5">
        <v>0</v>
      </c>
      <c r="B234" s="6">
        <v>3000</v>
      </c>
      <c r="C234" s="6">
        <v>638.88431595755537</v>
      </c>
      <c r="D234" s="6">
        <v>0</v>
      </c>
      <c r="E234" s="6">
        <v>0</v>
      </c>
      <c r="F234" s="6">
        <v>0</v>
      </c>
      <c r="G234" s="6">
        <v>3000</v>
      </c>
      <c r="H234" s="6">
        <v>0</v>
      </c>
      <c r="I234" s="6">
        <v>419.13586992190494</v>
      </c>
      <c r="J234" s="6">
        <v>0</v>
      </c>
      <c r="K234" s="6">
        <v>0</v>
      </c>
      <c r="L234" s="6">
        <v>0</v>
      </c>
      <c r="M234" s="6">
        <v>140.16500503245288</v>
      </c>
      <c r="N234" s="6">
        <v>0</v>
      </c>
      <c r="O234" s="6">
        <v>0</v>
      </c>
      <c r="P234" s="6">
        <v>0</v>
      </c>
      <c r="Q234" s="6">
        <v>0</v>
      </c>
      <c r="R234" s="6">
        <v>1547.6537246623116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143.93815134745046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515.30188719498892</v>
      </c>
      <c r="AX234" s="7">
        <v>0</v>
      </c>
    </row>
    <row r="235" spans="1:50" x14ac:dyDescent="0.2">
      <c r="A235" s="5">
        <v>0</v>
      </c>
      <c r="B235" s="6">
        <v>1295.5547205639482</v>
      </c>
      <c r="C235" s="6">
        <v>0</v>
      </c>
      <c r="D235" s="6">
        <v>279.29810671963833</v>
      </c>
      <c r="E235" s="6">
        <v>0</v>
      </c>
      <c r="F235" s="6">
        <v>0</v>
      </c>
      <c r="G235" s="6">
        <v>1195.6958116932096</v>
      </c>
      <c r="H235" s="6">
        <v>0</v>
      </c>
      <c r="I235" s="6">
        <v>64.297151249259059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420.52217189659996</v>
      </c>
      <c r="AM235" s="6">
        <v>501.35316146128116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19.960992790273394</v>
      </c>
      <c r="AU235" s="6">
        <v>0</v>
      </c>
      <c r="AV235" s="6">
        <v>0</v>
      </c>
      <c r="AW235" s="6">
        <v>424.68440841678193</v>
      </c>
      <c r="AX235" s="7">
        <v>0</v>
      </c>
    </row>
    <row r="236" spans="1:50" x14ac:dyDescent="0.2">
      <c r="A236" s="5">
        <v>0</v>
      </c>
      <c r="B236" s="6">
        <v>264.84743842123908</v>
      </c>
      <c r="C236" s="6">
        <v>0</v>
      </c>
      <c r="D236" s="6">
        <v>112.48774305333518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25.53640676891564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188.35277465820491</v>
      </c>
      <c r="S236" s="6">
        <v>29.882526004829742</v>
      </c>
      <c r="T236" s="6">
        <v>0</v>
      </c>
      <c r="U236" s="6">
        <v>0</v>
      </c>
      <c r="V236" s="6">
        <v>0</v>
      </c>
      <c r="W236" s="6">
        <v>327.7816328832505</v>
      </c>
      <c r="X236" s="6">
        <v>162.86658736236268</v>
      </c>
      <c r="Y236" s="6">
        <v>0</v>
      </c>
      <c r="Z236" s="6">
        <v>338.18596873745901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409.19509704533039</v>
      </c>
      <c r="AX236" s="7">
        <v>0</v>
      </c>
    </row>
    <row r="237" spans="1:50" x14ac:dyDescent="0.2">
      <c r="A237" s="5">
        <v>3000</v>
      </c>
      <c r="B237" s="6">
        <v>0</v>
      </c>
      <c r="C237" s="6">
        <v>0</v>
      </c>
      <c r="D237" s="6">
        <v>355.45691290337481</v>
      </c>
      <c r="E237" s="6">
        <v>410.16041682726245</v>
      </c>
      <c r="F237" s="6">
        <v>136.98421941795095</v>
      </c>
      <c r="G237" s="6">
        <v>0</v>
      </c>
      <c r="H237" s="6">
        <v>707.09888041921067</v>
      </c>
      <c r="I237" s="6">
        <v>21.80491748254417</v>
      </c>
      <c r="J237" s="6">
        <v>0</v>
      </c>
      <c r="K237" s="6">
        <v>0</v>
      </c>
      <c r="L237" s="6">
        <v>190.80767610593239</v>
      </c>
      <c r="M237" s="6">
        <v>0</v>
      </c>
      <c r="N237" s="6">
        <v>0</v>
      </c>
      <c r="O237" s="6">
        <v>0</v>
      </c>
      <c r="P237" s="6">
        <v>26.439741377646442</v>
      </c>
      <c r="Q237" s="6">
        <v>41.739303756164645</v>
      </c>
      <c r="R237" s="6">
        <v>0</v>
      </c>
      <c r="S237" s="6">
        <v>196.61096701957922</v>
      </c>
      <c r="T237" s="6">
        <v>0</v>
      </c>
      <c r="U237" s="6">
        <v>0</v>
      </c>
      <c r="V237" s="6">
        <v>121.486568359182</v>
      </c>
      <c r="W237" s="6">
        <v>502.09124665600257</v>
      </c>
      <c r="X237" s="6">
        <v>374.94225635255953</v>
      </c>
      <c r="Y237" s="6">
        <v>90.482816401224682</v>
      </c>
      <c r="Z237" s="6">
        <v>0</v>
      </c>
      <c r="AA237" s="6">
        <v>273.35077850581183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995.31151738553081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7">
        <v>0</v>
      </c>
    </row>
    <row r="238" spans="1:50" x14ac:dyDescent="0.2">
      <c r="A238" s="5">
        <v>0</v>
      </c>
      <c r="B238" s="6">
        <v>3000</v>
      </c>
      <c r="C238" s="6">
        <v>0</v>
      </c>
      <c r="D238" s="6">
        <v>373.9820551146845</v>
      </c>
      <c r="E238" s="6">
        <v>0</v>
      </c>
      <c r="F238" s="6">
        <v>0</v>
      </c>
      <c r="G238" s="6">
        <v>0</v>
      </c>
      <c r="H238" s="6">
        <v>0</v>
      </c>
      <c r="I238" s="6">
        <v>1077.938712334289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557.68621011648884</v>
      </c>
      <c r="Q238" s="6">
        <v>102.35399237836555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3000</v>
      </c>
      <c r="X238" s="6">
        <v>84.785947539317021</v>
      </c>
      <c r="Y238" s="6">
        <v>50.786676856655049</v>
      </c>
      <c r="Z238" s="6">
        <v>0</v>
      </c>
      <c r="AA238" s="6">
        <v>303.41222583011086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61.600730852746437</v>
      </c>
      <c r="AM238" s="6">
        <v>13.963356995777303</v>
      </c>
      <c r="AN238" s="6">
        <v>0</v>
      </c>
      <c r="AO238" s="6">
        <v>713.03764495472615</v>
      </c>
      <c r="AP238" s="6">
        <v>394.28825242441008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7">
        <v>0</v>
      </c>
    </row>
    <row r="239" spans="1:50" x14ac:dyDescent="0.2">
      <c r="A239" s="5">
        <v>0</v>
      </c>
      <c r="B239" s="6">
        <v>0</v>
      </c>
      <c r="C239" s="6">
        <v>0</v>
      </c>
      <c r="D239" s="6">
        <v>0</v>
      </c>
      <c r="E239" s="6">
        <v>567.79777096591124</v>
      </c>
      <c r="F239" s="6">
        <v>21.418945300250925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52.717402127837886</v>
      </c>
      <c r="Q239" s="6">
        <v>192.38624384325476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209.40760778150252</v>
      </c>
      <c r="X239" s="6">
        <v>230.89529267727721</v>
      </c>
      <c r="Y239" s="6">
        <v>426.87500790992681</v>
      </c>
      <c r="Z239" s="6">
        <v>32.081414863151622</v>
      </c>
      <c r="AA239" s="6">
        <v>32.056623606974881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2056.7855099741241</v>
      </c>
      <c r="AQ239" s="6">
        <v>0</v>
      </c>
      <c r="AR239" s="6">
        <v>274.4163301543681</v>
      </c>
      <c r="AS239" s="6">
        <v>155.47402115810382</v>
      </c>
      <c r="AT239" s="6">
        <v>0</v>
      </c>
      <c r="AU239" s="6">
        <v>0</v>
      </c>
      <c r="AV239" s="6">
        <v>0</v>
      </c>
      <c r="AW239" s="6">
        <v>0</v>
      </c>
      <c r="AX239" s="7">
        <v>0</v>
      </c>
    </row>
    <row r="240" spans="1:50" x14ac:dyDescent="0.2">
      <c r="A240" s="5">
        <v>3000</v>
      </c>
      <c r="B240" s="6">
        <v>0</v>
      </c>
      <c r="C240" s="6">
        <v>360.70730900707986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66.26202868780365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338.4331392367817</v>
      </c>
      <c r="X240" s="6">
        <v>329.74361119864716</v>
      </c>
      <c r="Y240" s="6">
        <v>279.66184990777447</v>
      </c>
      <c r="Z240" s="6">
        <v>211.82482447188931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177.76546568538242</v>
      </c>
      <c r="AG240" s="6">
        <v>0</v>
      </c>
      <c r="AH240" s="6">
        <v>0</v>
      </c>
      <c r="AI240" s="6">
        <v>0</v>
      </c>
      <c r="AJ240" s="6">
        <v>0</v>
      </c>
      <c r="AK240" s="6">
        <v>52.03211750783521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7">
        <v>0</v>
      </c>
    </row>
    <row r="241" spans="1:56" x14ac:dyDescent="0.2">
      <c r="A241" s="5">
        <v>3000</v>
      </c>
      <c r="B241" s="6">
        <v>0</v>
      </c>
      <c r="C241" s="6">
        <v>868.1869094405979</v>
      </c>
      <c r="D241" s="6">
        <v>0</v>
      </c>
      <c r="E241" s="6">
        <v>3000</v>
      </c>
      <c r="F241" s="6">
        <v>57.496569736325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176.03340719217113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198.36118640082532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7">
        <v>0</v>
      </c>
    </row>
    <row r="242" spans="1:56" x14ac:dyDescent="0.2">
      <c r="A242" s="5">
        <v>0</v>
      </c>
      <c r="B242" s="6">
        <v>0</v>
      </c>
      <c r="C242" s="6">
        <v>0</v>
      </c>
      <c r="D242" s="6">
        <v>0</v>
      </c>
      <c r="E242" s="6">
        <v>342.25905095458256</v>
      </c>
      <c r="F242" s="6">
        <v>0</v>
      </c>
      <c r="G242" s="6">
        <v>0</v>
      </c>
      <c r="H242" s="6">
        <v>0</v>
      </c>
      <c r="I242" s="6">
        <v>62.680808662564687</v>
      </c>
      <c r="J242" s="6">
        <v>0</v>
      </c>
      <c r="K242" s="6">
        <v>0</v>
      </c>
      <c r="L242" s="6">
        <v>0</v>
      </c>
      <c r="M242" s="6">
        <v>30.611651283224091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7">
        <v>0</v>
      </c>
    </row>
    <row r="243" spans="1:56" x14ac:dyDescent="0.2">
      <c r="A243" s="5">
        <v>163.24395307501436</v>
      </c>
      <c r="B243" s="6">
        <v>374.82380693117875</v>
      </c>
      <c r="C243" s="6">
        <v>0</v>
      </c>
      <c r="D243" s="6">
        <v>151.28326967258408</v>
      </c>
      <c r="E243" s="6">
        <v>0</v>
      </c>
      <c r="F243" s="6">
        <v>0</v>
      </c>
      <c r="G243" s="6">
        <v>0</v>
      </c>
      <c r="H243" s="6">
        <v>0</v>
      </c>
      <c r="I243" s="6">
        <v>99.115479253309786</v>
      </c>
      <c r="J243" s="6">
        <v>0</v>
      </c>
      <c r="K243" s="6">
        <v>0</v>
      </c>
      <c r="L243" s="6">
        <v>3000</v>
      </c>
      <c r="M243" s="6">
        <v>3000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403.71812300890906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3000</v>
      </c>
      <c r="AM243" s="6">
        <v>3000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7">
        <v>0</v>
      </c>
    </row>
    <row r="244" spans="1:56" x14ac:dyDescent="0.2">
      <c r="A244" s="5">
        <v>0</v>
      </c>
      <c r="B244" s="6">
        <v>3000</v>
      </c>
      <c r="C244" s="6">
        <v>48.779472353029632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603.67523405199699</v>
      </c>
      <c r="K244" s="6">
        <v>0</v>
      </c>
      <c r="L244" s="6">
        <v>1289.6989199899531</v>
      </c>
      <c r="M244" s="6">
        <v>3000</v>
      </c>
      <c r="N244" s="6">
        <v>3000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653.03969718589724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145.20632978015283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7">
        <v>0</v>
      </c>
    </row>
    <row r="245" spans="1:56" x14ac:dyDescent="0.2">
      <c r="A245" s="5">
        <v>0</v>
      </c>
      <c r="B245" s="6">
        <v>36.423563594269126</v>
      </c>
      <c r="C245" s="6">
        <v>178.01280229195618</v>
      </c>
      <c r="D245" s="6">
        <v>0</v>
      </c>
      <c r="E245" s="6">
        <v>204.12574696590809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3000</v>
      </c>
      <c r="N245" s="6">
        <v>2022.5630054015141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164.65041696900016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7">
        <v>0</v>
      </c>
    </row>
    <row r="246" spans="1:56" x14ac:dyDescent="0.2">
      <c r="A246" s="5">
        <v>327.15279554258586</v>
      </c>
      <c r="B246" s="6">
        <v>0</v>
      </c>
      <c r="C246" s="6">
        <v>1040.6339582680398</v>
      </c>
      <c r="D246" s="6">
        <v>0</v>
      </c>
      <c r="E246" s="6">
        <v>280.31706831936208</v>
      </c>
      <c r="F246" s="6">
        <v>144.5966513176877</v>
      </c>
      <c r="G246" s="6">
        <v>0</v>
      </c>
      <c r="H246" s="6">
        <v>0</v>
      </c>
      <c r="I246" s="6">
        <v>0</v>
      </c>
      <c r="J246" s="6">
        <v>0</v>
      </c>
      <c r="K246" s="6">
        <v>3000</v>
      </c>
      <c r="L246" s="6">
        <v>0</v>
      </c>
      <c r="M246" s="6">
        <v>3000</v>
      </c>
      <c r="N246" s="6">
        <v>0</v>
      </c>
      <c r="O246" s="6">
        <v>0</v>
      </c>
      <c r="P246" s="6">
        <v>0</v>
      </c>
      <c r="Q246" s="6">
        <v>36.069793305997337</v>
      </c>
      <c r="R246" s="6">
        <v>0</v>
      </c>
      <c r="S246" s="6">
        <v>6.1701900306807147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107.15186631298411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46.295848086639126</v>
      </c>
      <c r="AV246" s="6">
        <v>0</v>
      </c>
      <c r="AW246" s="6">
        <v>0</v>
      </c>
      <c r="AX246" s="7">
        <v>0</v>
      </c>
    </row>
    <row r="247" spans="1:56" x14ac:dyDescent="0.2">
      <c r="A247" s="5">
        <v>60.959368390278087</v>
      </c>
      <c r="B247" s="6">
        <v>10.131519168939576</v>
      </c>
      <c r="C247" s="6">
        <v>0</v>
      </c>
      <c r="D247" s="6">
        <v>231.11659361890133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171.62256337256622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454.21014702811226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7">
        <v>0</v>
      </c>
      <c r="BA247" s="13" t="s">
        <v>2</v>
      </c>
      <c r="BB247" s="13" t="s">
        <v>3</v>
      </c>
      <c r="BC247" s="13"/>
      <c r="BD247" s="13"/>
    </row>
    <row r="248" spans="1:56" x14ac:dyDescent="0.2">
      <c r="A248" s="5">
        <v>0</v>
      </c>
      <c r="B248" s="6">
        <v>0</v>
      </c>
      <c r="C248" s="6">
        <v>0</v>
      </c>
      <c r="D248" s="6">
        <v>339.25893297731636</v>
      </c>
      <c r="E248" s="6">
        <v>0</v>
      </c>
      <c r="F248" s="6">
        <v>426.39964043455439</v>
      </c>
      <c r="G248" s="6">
        <v>0</v>
      </c>
      <c r="H248" s="6">
        <v>0</v>
      </c>
      <c r="I248" s="6">
        <v>74.143749687101717</v>
      </c>
      <c r="J248" s="6">
        <v>0</v>
      </c>
      <c r="K248" s="6">
        <v>0</v>
      </c>
      <c r="L248" s="6">
        <v>0</v>
      </c>
      <c r="M248" s="6">
        <v>0</v>
      </c>
      <c r="N248" s="6">
        <v>127.2404331204275</v>
      </c>
      <c r="O248" s="6">
        <v>44.976212661031241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320.33932024351589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26.716466336368285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381.42964108841898</v>
      </c>
      <c r="AU248" s="6">
        <v>0</v>
      </c>
      <c r="AV248" s="6">
        <v>0</v>
      </c>
      <c r="AW248" s="6">
        <v>0</v>
      </c>
      <c r="AX248" s="7">
        <v>277.03567562459875</v>
      </c>
      <c r="BA248" s="13">
        <f>AVERAGE(K209:AO239)</f>
        <v>82.310936426495303</v>
      </c>
      <c r="BB248" s="13" t="s">
        <v>4</v>
      </c>
      <c r="BC248" s="13"/>
      <c r="BD248" s="13"/>
    </row>
    <row r="249" spans="1:56" x14ac:dyDescent="0.2">
      <c r="A249" s="5">
        <v>3000</v>
      </c>
      <c r="B249" s="6">
        <v>0</v>
      </c>
      <c r="C249" s="6">
        <v>0</v>
      </c>
      <c r="D249" s="6">
        <v>0</v>
      </c>
      <c r="E249" s="6">
        <v>0</v>
      </c>
      <c r="F249" s="6">
        <v>319.60891450326835</v>
      </c>
      <c r="G249" s="6">
        <v>0</v>
      </c>
      <c r="H249" s="6">
        <v>0</v>
      </c>
      <c r="I249" s="6">
        <v>267.55457469825888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3000</v>
      </c>
      <c r="P249" s="6">
        <v>66.948921994007833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7">
        <v>0</v>
      </c>
      <c r="BA249" s="13" t="s">
        <v>5</v>
      </c>
      <c r="BB249" s="13" t="s">
        <v>6</v>
      </c>
      <c r="BC249" s="13" t="s">
        <v>7</v>
      </c>
      <c r="BD249" s="13" t="s">
        <v>6</v>
      </c>
    </row>
    <row r="250" spans="1:56" x14ac:dyDescent="0.2">
      <c r="A250" s="10">
        <v>3000</v>
      </c>
      <c r="B250" s="11">
        <v>492.85108830623039</v>
      </c>
      <c r="C250" s="11">
        <v>0</v>
      </c>
      <c r="D250" s="11">
        <v>0</v>
      </c>
      <c r="E250" s="11">
        <v>81.853752678449837</v>
      </c>
      <c r="F250" s="11">
        <v>0</v>
      </c>
      <c r="G250" s="11">
        <v>813.73660867638728</v>
      </c>
      <c r="H250" s="11">
        <v>0</v>
      </c>
      <c r="I250" s="11">
        <v>0</v>
      </c>
      <c r="J250" s="11">
        <v>346.41257331879478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961.15932470365851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814.07174943857308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2">
        <v>0</v>
      </c>
      <c r="BA250" s="13">
        <f>31*31*64*50*10^(-12)</f>
        <v>3.0751999999999998E-6</v>
      </c>
      <c r="BB250" s="13" t="s">
        <v>8</v>
      </c>
      <c r="BC250" s="13">
        <f>BA248*BA250</f>
        <v>2.5312259169875834E-4</v>
      </c>
      <c r="BD250" s="13" t="s">
        <v>9</v>
      </c>
    </row>
    <row r="251" spans="1:56" x14ac:dyDescent="0.2">
      <c r="A251" s="1">
        <v>0</v>
      </c>
      <c r="B251" s="2">
        <v>0</v>
      </c>
      <c r="C251" s="2">
        <v>657.14135643314467</v>
      </c>
      <c r="D251" s="2">
        <v>132.07145942247644</v>
      </c>
      <c r="E251" s="2">
        <v>0</v>
      </c>
      <c r="F251" s="2">
        <v>0</v>
      </c>
      <c r="G251" s="2">
        <v>0</v>
      </c>
      <c r="H251" s="2">
        <v>92.57529689296689</v>
      </c>
      <c r="I251" s="2">
        <v>0</v>
      </c>
      <c r="J251" s="2">
        <v>175.98147646278449</v>
      </c>
      <c r="K251" s="2">
        <v>0</v>
      </c>
      <c r="L251" s="2">
        <v>0</v>
      </c>
      <c r="M251" s="2">
        <v>0</v>
      </c>
      <c r="N251" s="2">
        <v>0</v>
      </c>
      <c r="O251" s="2">
        <v>163.3441268863653</v>
      </c>
      <c r="P251" s="2">
        <v>0</v>
      </c>
      <c r="Q251" s="2">
        <v>0</v>
      </c>
      <c r="R251" s="2">
        <v>113.20370140105979</v>
      </c>
      <c r="S251" s="2">
        <v>0</v>
      </c>
      <c r="T251" s="2">
        <v>0</v>
      </c>
      <c r="U251" s="2">
        <v>0</v>
      </c>
      <c r="V251" s="2">
        <v>3000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273.197585073342</v>
      </c>
      <c r="AC251" s="2">
        <v>57.56196588148714</v>
      </c>
      <c r="AD251" s="2">
        <v>0</v>
      </c>
      <c r="AE251" s="2">
        <v>0</v>
      </c>
      <c r="AF251" s="2">
        <v>0</v>
      </c>
      <c r="AG251" s="2">
        <v>0</v>
      </c>
      <c r="AH251" s="2">
        <v>184.44732691140007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5">
        <v>394.65550593037824</v>
      </c>
      <c r="B252" s="6">
        <v>0</v>
      </c>
      <c r="C252" s="6">
        <v>143.87364301736943</v>
      </c>
      <c r="D252" s="6">
        <v>273.66205712664987</v>
      </c>
      <c r="E252" s="6">
        <v>0</v>
      </c>
      <c r="F252" s="6">
        <v>0</v>
      </c>
      <c r="G252" s="6">
        <v>504.28777295416421</v>
      </c>
      <c r="H252" s="6">
        <v>0</v>
      </c>
      <c r="I252" s="6">
        <v>0</v>
      </c>
      <c r="J252" s="6">
        <v>0</v>
      </c>
      <c r="K252" s="6">
        <v>0</v>
      </c>
      <c r="L252" s="6">
        <v>84.249293223143923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209.72394602174109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7">
        <v>0</v>
      </c>
    </row>
    <row r="253" spans="1:56" x14ac:dyDescent="0.2">
      <c r="A253" s="5">
        <v>0</v>
      </c>
      <c r="B253" s="6">
        <v>218.78283004049445</v>
      </c>
      <c r="C253" s="6">
        <v>236.117278083359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471.62652509934287</v>
      </c>
      <c r="J253" s="6">
        <v>0</v>
      </c>
      <c r="K253" s="6">
        <v>90.282736140793986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3000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7">
        <v>0</v>
      </c>
    </row>
    <row r="254" spans="1:56" x14ac:dyDescent="0.2">
      <c r="A254" s="5">
        <v>117.55427968149934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310.28909450385891</v>
      </c>
      <c r="J254" s="6">
        <v>0</v>
      </c>
      <c r="K254" s="6">
        <v>470.00509825151494</v>
      </c>
      <c r="L254" s="6">
        <v>0</v>
      </c>
      <c r="M254" s="6">
        <v>466.21164876631747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428.43703602712822</v>
      </c>
      <c r="U254" s="6">
        <v>0</v>
      </c>
      <c r="V254" s="6">
        <v>40.237818726540354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105.71448576371358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7">
        <v>0</v>
      </c>
    </row>
    <row r="255" spans="1:56" x14ac:dyDescent="0.2">
      <c r="A255" s="5">
        <v>859.39521673669651</v>
      </c>
      <c r="B255" s="6">
        <v>0</v>
      </c>
      <c r="C255" s="6">
        <v>69.661420215782528</v>
      </c>
      <c r="D255" s="6">
        <v>262.51727531780671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41.094822158388979</v>
      </c>
      <c r="L255" s="6">
        <v>22.255128196292389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3000</v>
      </c>
      <c r="AP255" s="6">
        <v>3000</v>
      </c>
      <c r="AQ255" s="6">
        <v>0</v>
      </c>
      <c r="AR255" s="6">
        <v>148.28032559223448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7">
        <v>0</v>
      </c>
    </row>
    <row r="256" spans="1:56" x14ac:dyDescent="0.2">
      <c r="A256" s="5">
        <v>277.56803766677012</v>
      </c>
      <c r="B256" s="6">
        <v>0</v>
      </c>
      <c r="C256" s="6">
        <v>313.34150726832058</v>
      </c>
      <c r="D256" s="6">
        <v>0</v>
      </c>
      <c r="E256" s="6">
        <v>0</v>
      </c>
      <c r="F256" s="6">
        <v>0</v>
      </c>
      <c r="G256" s="6">
        <v>449.9105550043696</v>
      </c>
      <c r="H256" s="6">
        <v>0</v>
      </c>
      <c r="I256" s="6">
        <v>0</v>
      </c>
      <c r="J256" s="6">
        <v>0</v>
      </c>
      <c r="K256" s="6">
        <v>76.387085859332728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109.30618536182965</v>
      </c>
      <c r="R256" s="6">
        <v>35.031893554630642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21.394528265231656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3000</v>
      </c>
      <c r="AQ256" s="6">
        <v>0</v>
      </c>
      <c r="AR256" s="6">
        <v>0</v>
      </c>
      <c r="AS256" s="6">
        <v>890.52964422393188</v>
      </c>
      <c r="AT256" s="6">
        <v>0</v>
      </c>
      <c r="AU256" s="6">
        <v>0</v>
      </c>
      <c r="AV256" s="6">
        <v>77.139526498051055</v>
      </c>
      <c r="AW256" s="6">
        <v>0</v>
      </c>
      <c r="AX256" s="7">
        <v>0</v>
      </c>
    </row>
    <row r="257" spans="1:50" x14ac:dyDescent="0.2">
      <c r="A257" s="5">
        <v>827.43633977809668</v>
      </c>
      <c r="B257" s="6">
        <v>0</v>
      </c>
      <c r="C257" s="6">
        <v>189.99772343233462</v>
      </c>
      <c r="D257" s="6">
        <v>134.81807095222621</v>
      </c>
      <c r="E257" s="6">
        <v>0</v>
      </c>
      <c r="F257" s="6">
        <v>0</v>
      </c>
      <c r="G257" s="6">
        <v>76.595470455017221</v>
      </c>
      <c r="H257" s="6">
        <v>84.047829854996507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26.284343030353739</v>
      </c>
      <c r="T257" s="6">
        <v>0</v>
      </c>
      <c r="U257" s="6">
        <v>5.0338818562727283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12.608071856025617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1346.9644968905882</v>
      </c>
      <c r="AL257" s="6">
        <v>0</v>
      </c>
      <c r="AM257" s="6">
        <v>0</v>
      </c>
      <c r="AN257" s="6">
        <v>0</v>
      </c>
      <c r="AO257" s="6">
        <v>78.353557840051963</v>
      </c>
      <c r="AP257" s="6">
        <v>55.767551216958509</v>
      </c>
      <c r="AQ257" s="6">
        <v>0</v>
      </c>
      <c r="AR257" s="6">
        <v>0</v>
      </c>
      <c r="AS257" s="6">
        <v>48.695759650495802</v>
      </c>
      <c r="AT257" s="6">
        <v>0</v>
      </c>
      <c r="AU257" s="6">
        <v>0</v>
      </c>
      <c r="AV257" s="6">
        <v>0</v>
      </c>
      <c r="AW257" s="6">
        <v>0</v>
      </c>
      <c r="AX257" s="7">
        <v>0</v>
      </c>
    </row>
    <row r="258" spans="1:50" x14ac:dyDescent="0.2">
      <c r="A258" s="5">
        <v>307.69141668305792</v>
      </c>
      <c r="B258" s="6">
        <v>0</v>
      </c>
      <c r="C258" s="6">
        <v>52.623325002854017</v>
      </c>
      <c r="D258" s="6">
        <v>0</v>
      </c>
      <c r="E258" s="6">
        <v>0</v>
      </c>
      <c r="F258" s="6">
        <v>0</v>
      </c>
      <c r="G258" s="6">
        <v>0</v>
      </c>
      <c r="H258" s="6">
        <v>186.76537825813148</v>
      </c>
      <c r="I258" s="6">
        <v>26.486886343842798</v>
      </c>
      <c r="J258" s="6">
        <v>257.70242578499528</v>
      </c>
      <c r="K258" s="6">
        <v>0</v>
      </c>
      <c r="L258" s="6">
        <v>0</v>
      </c>
      <c r="M258" s="6">
        <v>0</v>
      </c>
      <c r="N258" s="6">
        <v>63.605825385368917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175.47116345581935</v>
      </c>
      <c r="AI258" s="6">
        <v>194.18263855369469</v>
      </c>
      <c r="AJ258" s="6">
        <v>0</v>
      </c>
      <c r="AK258" s="6">
        <v>0</v>
      </c>
      <c r="AL258" s="6">
        <v>89.191671722789124</v>
      </c>
      <c r="AM258" s="6">
        <v>0</v>
      </c>
      <c r="AN258" s="6">
        <v>0</v>
      </c>
      <c r="AO258" s="6">
        <v>202.33500697128875</v>
      </c>
      <c r="AP258" s="6">
        <v>18.54904319004072</v>
      </c>
      <c r="AQ258" s="6">
        <v>126.6288941372336</v>
      </c>
      <c r="AR258" s="6">
        <v>0</v>
      </c>
      <c r="AS258" s="6">
        <v>0</v>
      </c>
      <c r="AT258" s="6">
        <v>0</v>
      </c>
      <c r="AU258" s="6">
        <v>0</v>
      </c>
      <c r="AV258" s="6">
        <v>85.435432284766648</v>
      </c>
      <c r="AW258" s="6">
        <v>0</v>
      </c>
      <c r="AX258" s="7">
        <v>0</v>
      </c>
    </row>
    <row r="259" spans="1:50" x14ac:dyDescent="0.2">
      <c r="A259" s="5">
        <v>564.16521194299003</v>
      </c>
      <c r="B259" s="6">
        <v>0</v>
      </c>
      <c r="C259" s="6">
        <v>445.47422258028791</v>
      </c>
      <c r="D259" s="6">
        <v>0</v>
      </c>
      <c r="E259" s="6">
        <v>0</v>
      </c>
      <c r="F259" s="6">
        <v>461.66552597973441</v>
      </c>
      <c r="G259" s="6">
        <v>0</v>
      </c>
      <c r="H259" s="6">
        <v>0</v>
      </c>
      <c r="I259" s="6">
        <v>613.22216314134494</v>
      </c>
      <c r="J259" s="6">
        <v>0</v>
      </c>
      <c r="K259" s="6">
        <v>0</v>
      </c>
      <c r="L259" s="6">
        <v>0</v>
      </c>
      <c r="M259" s="6">
        <v>0</v>
      </c>
      <c r="N259" s="6">
        <v>7.8162430015086102</v>
      </c>
      <c r="O259" s="6">
        <v>23.545617745848176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45.916571673309136</v>
      </c>
      <c r="AE259" s="6">
        <v>0</v>
      </c>
      <c r="AF259" s="6">
        <v>0</v>
      </c>
      <c r="AG259" s="6">
        <v>0</v>
      </c>
      <c r="AH259" s="6">
        <v>0</v>
      </c>
      <c r="AI259" s="6">
        <v>3000</v>
      </c>
      <c r="AJ259" s="6">
        <v>47.162149985930682</v>
      </c>
      <c r="AK259" s="6">
        <v>0</v>
      </c>
      <c r="AL259" s="6">
        <v>0</v>
      </c>
      <c r="AM259" s="6">
        <v>0</v>
      </c>
      <c r="AN259" s="6">
        <v>1.9757699545361902</v>
      </c>
      <c r="AO259" s="6">
        <v>0</v>
      </c>
      <c r="AP259" s="6">
        <v>0</v>
      </c>
      <c r="AQ259" s="6">
        <v>0</v>
      </c>
      <c r="AR259" s="6">
        <v>543.70880145681804</v>
      </c>
      <c r="AS259" s="6">
        <v>0</v>
      </c>
      <c r="AT259" s="6">
        <v>0</v>
      </c>
      <c r="AU259" s="6">
        <v>216.46352379947757</v>
      </c>
      <c r="AV259" s="6">
        <v>0</v>
      </c>
      <c r="AW259" s="6">
        <v>0</v>
      </c>
      <c r="AX259" s="7">
        <v>0</v>
      </c>
    </row>
    <row r="260" spans="1:50" x14ac:dyDescent="0.2">
      <c r="A260" s="5">
        <v>274.45215655047059</v>
      </c>
      <c r="B260" s="6">
        <v>27.930760798466963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65.28525562305731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171.27021255192267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37.506153194039598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278.58162291305416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7">
        <v>0</v>
      </c>
    </row>
    <row r="261" spans="1:50" x14ac:dyDescent="0.2">
      <c r="A261" s="5">
        <v>114.77099445456633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450.78353138926741</v>
      </c>
      <c r="H261" s="6">
        <v>0</v>
      </c>
      <c r="I261" s="6">
        <v>0</v>
      </c>
      <c r="J261" s="6">
        <v>0</v>
      </c>
      <c r="K261" s="6">
        <v>343.69941548913403</v>
      </c>
      <c r="L261" s="6">
        <v>16.551503843370028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1247.7268809099201</v>
      </c>
      <c r="W261" s="6">
        <v>0</v>
      </c>
      <c r="X261" s="6">
        <v>0</v>
      </c>
      <c r="Y261" s="6">
        <v>0</v>
      </c>
      <c r="Z261" s="6">
        <v>11.986431618046481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196.19021466291588</v>
      </c>
      <c r="AL261" s="6">
        <v>0</v>
      </c>
      <c r="AM261" s="6">
        <v>0</v>
      </c>
      <c r="AN261" s="6">
        <v>0</v>
      </c>
      <c r="AO261" s="6">
        <v>0</v>
      </c>
      <c r="AP261" s="6">
        <v>233.60258034039816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7">
        <v>0</v>
      </c>
    </row>
    <row r="262" spans="1:50" x14ac:dyDescent="0.2">
      <c r="A262" s="5">
        <v>1034.2320262185981</v>
      </c>
      <c r="B262" s="6">
        <v>1106.3635757701209</v>
      </c>
      <c r="C262" s="6">
        <v>277.52124355081833</v>
      </c>
      <c r="D262" s="6">
        <v>0</v>
      </c>
      <c r="E262" s="6">
        <v>0</v>
      </c>
      <c r="F262" s="6">
        <v>0</v>
      </c>
      <c r="G262" s="6">
        <v>0</v>
      </c>
      <c r="H262" s="6">
        <v>351.34183358066275</v>
      </c>
      <c r="I262" s="6">
        <v>0</v>
      </c>
      <c r="J262" s="6">
        <v>0</v>
      </c>
      <c r="K262" s="6">
        <v>180.35846452973101</v>
      </c>
      <c r="L262" s="6">
        <v>0</v>
      </c>
      <c r="M262" s="6">
        <v>0</v>
      </c>
      <c r="N262" s="6">
        <v>0</v>
      </c>
      <c r="O262" s="6">
        <v>0</v>
      </c>
      <c r="P262" s="6">
        <v>156.18672444829417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344.39074382140416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121.52665673887395</v>
      </c>
      <c r="AW262" s="6">
        <v>0</v>
      </c>
      <c r="AX262" s="7">
        <v>0</v>
      </c>
    </row>
    <row r="263" spans="1:50" x14ac:dyDescent="0.2">
      <c r="A263" s="5">
        <v>0</v>
      </c>
      <c r="B263" s="6">
        <v>498.8537569193436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168.74500694170138</v>
      </c>
      <c r="I263" s="6">
        <v>237.96045801632954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203.56164092771587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115.50528256320422</v>
      </c>
      <c r="AG263" s="6">
        <v>0</v>
      </c>
      <c r="AH263" s="6">
        <v>42.913759728321111</v>
      </c>
      <c r="AI263" s="6">
        <v>0</v>
      </c>
      <c r="AJ263" s="6">
        <v>0</v>
      </c>
      <c r="AK263" s="6">
        <v>0</v>
      </c>
      <c r="AL263" s="6">
        <v>109.02734647139096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7">
        <v>0</v>
      </c>
    </row>
    <row r="264" spans="1:50" x14ac:dyDescent="0.2">
      <c r="A264" s="5">
        <v>0</v>
      </c>
      <c r="B264" s="6">
        <v>0</v>
      </c>
      <c r="C264" s="6">
        <v>0</v>
      </c>
      <c r="D264" s="6">
        <v>0</v>
      </c>
      <c r="E264" s="6">
        <v>1314.4325584787143</v>
      </c>
      <c r="F264" s="6">
        <v>0</v>
      </c>
      <c r="G264" s="6">
        <v>0</v>
      </c>
      <c r="H264" s="6">
        <v>474.07703912391071</v>
      </c>
      <c r="I264" s="6">
        <v>0</v>
      </c>
      <c r="J264" s="6">
        <v>0</v>
      </c>
      <c r="K264" s="6">
        <v>243.38798484224526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135.64410080880452</v>
      </c>
      <c r="W264" s="6">
        <v>0</v>
      </c>
      <c r="X264" s="6">
        <v>81.42391065703714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7">
        <v>0</v>
      </c>
    </row>
    <row r="265" spans="1:50" x14ac:dyDescent="0.2">
      <c r="A265" s="5">
        <v>3000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713.56342756023923</v>
      </c>
      <c r="H265" s="6">
        <v>0</v>
      </c>
      <c r="I265" s="6">
        <v>93.206058918387953</v>
      </c>
      <c r="J265" s="6">
        <v>0</v>
      </c>
      <c r="K265" s="6">
        <v>73.778243007609944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77.131153899916626</v>
      </c>
      <c r="AH265" s="6">
        <v>49.893872563360219</v>
      </c>
      <c r="AI265" s="6">
        <v>0</v>
      </c>
      <c r="AJ265" s="6">
        <v>0</v>
      </c>
      <c r="AK265" s="6">
        <v>0</v>
      </c>
      <c r="AL265" s="6">
        <v>1293.6412948059601</v>
      </c>
      <c r="AM265" s="6">
        <v>57.773861846658747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7">
        <v>0</v>
      </c>
    </row>
    <row r="266" spans="1:50" x14ac:dyDescent="0.2">
      <c r="A266" s="5">
        <v>695.74066555868967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274.79214161357822</v>
      </c>
      <c r="H266" s="6">
        <v>0</v>
      </c>
      <c r="I266" s="6">
        <v>0</v>
      </c>
      <c r="J266" s="6">
        <v>0</v>
      </c>
      <c r="K266" s="6">
        <v>201.34054692925292</v>
      </c>
      <c r="L266" s="6">
        <v>0</v>
      </c>
      <c r="M266" s="6">
        <v>0</v>
      </c>
      <c r="N266" s="6">
        <v>0</v>
      </c>
      <c r="O266" s="6">
        <v>97.815588769670285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90.582261467970966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3000</v>
      </c>
      <c r="AI266" s="6">
        <v>0</v>
      </c>
      <c r="AJ266" s="6">
        <v>26.718226166276963</v>
      </c>
      <c r="AK266" s="6">
        <v>0</v>
      </c>
      <c r="AL266" s="6">
        <v>0</v>
      </c>
      <c r="AM266" s="6">
        <v>145.01501418370299</v>
      </c>
      <c r="AN266" s="6">
        <v>0</v>
      </c>
      <c r="AO266" s="6">
        <v>0</v>
      </c>
      <c r="AP266" s="6">
        <v>0</v>
      </c>
      <c r="AQ266" s="6">
        <v>7.421428751296844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333.10196440814798</v>
      </c>
      <c r="AX266" s="7">
        <v>0</v>
      </c>
    </row>
    <row r="267" spans="1:50" x14ac:dyDescent="0.2">
      <c r="A267" s="5">
        <v>3000</v>
      </c>
      <c r="B267" s="6">
        <v>0</v>
      </c>
      <c r="C267" s="6">
        <v>229.41084266577673</v>
      </c>
      <c r="D267" s="6">
        <v>0</v>
      </c>
      <c r="E267" s="6">
        <v>0</v>
      </c>
      <c r="F267" s="6">
        <v>0</v>
      </c>
      <c r="G267" s="6">
        <v>3000</v>
      </c>
      <c r="H267" s="6">
        <v>0</v>
      </c>
      <c r="I267" s="6">
        <v>0</v>
      </c>
      <c r="J267" s="6">
        <v>156.7670069516239</v>
      </c>
      <c r="K267" s="6">
        <v>60.827149899880169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188.40891074119918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8.0103115650886139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30.963774642777025</v>
      </c>
      <c r="AK267" s="6">
        <v>0</v>
      </c>
      <c r="AL267" s="6">
        <v>0</v>
      </c>
      <c r="AM267" s="6">
        <v>219.61154259318801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7">
        <v>0</v>
      </c>
    </row>
    <row r="268" spans="1:50" x14ac:dyDescent="0.2">
      <c r="A268" s="5">
        <v>181.59458220456918</v>
      </c>
      <c r="B268" s="6">
        <v>168.97774104918017</v>
      </c>
      <c r="C268" s="6">
        <v>83.411221230967385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233.10989250540115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3000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162.72588215853375</v>
      </c>
      <c r="W268" s="6">
        <v>126.98743508768302</v>
      </c>
      <c r="X268" s="6">
        <v>0</v>
      </c>
      <c r="Y268" s="6">
        <v>0</v>
      </c>
      <c r="Z268" s="6">
        <v>120.84925570911037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270.2067452610936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7">
        <v>0</v>
      </c>
    </row>
    <row r="269" spans="1:50" x14ac:dyDescent="0.2">
      <c r="A269" s="5">
        <v>0</v>
      </c>
      <c r="B269" s="6">
        <v>0</v>
      </c>
      <c r="C269" s="6">
        <v>288.30944803993771</v>
      </c>
      <c r="D269" s="6">
        <v>503.34821599929955</v>
      </c>
      <c r="E269" s="6">
        <v>0</v>
      </c>
      <c r="F269" s="6">
        <v>685.84939594053822</v>
      </c>
      <c r="G269" s="6">
        <v>0</v>
      </c>
      <c r="H269" s="6">
        <v>0</v>
      </c>
      <c r="I269" s="6">
        <v>0</v>
      </c>
      <c r="J269" s="6">
        <v>0</v>
      </c>
      <c r="K269" s="6">
        <v>278.56430895006361</v>
      </c>
      <c r="L269" s="6">
        <v>0</v>
      </c>
      <c r="M269" s="6">
        <v>0</v>
      </c>
      <c r="N269" s="6">
        <v>42.441567484884672</v>
      </c>
      <c r="O269" s="6">
        <v>0</v>
      </c>
      <c r="P269" s="6">
        <v>0</v>
      </c>
      <c r="Q269" s="6">
        <v>41.274649480370044</v>
      </c>
      <c r="R269" s="6">
        <v>0</v>
      </c>
      <c r="S269" s="6">
        <v>0</v>
      </c>
      <c r="T269" s="6">
        <v>0</v>
      </c>
      <c r="U269" s="6">
        <v>105.45860907685073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192.10972316062316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7">
        <v>0</v>
      </c>
    </row>
    <row r="270" spans="1:50" x14ac:dyDescent="0.2">
      <c r="A270" s="5">
        <v>0</v>
      </c>
      <c r="B270" s="6">
        <v>15.750526370534317</v>
      </c>
      <c r="C270" s="6">
        <v>0</v>
      </c>
      <c r="D270" s="6">
        <v>0</v>
      </c>
      <c r="E270" s="6">
        <v>0</v>
      </c>
      <c r="F270" s="6">
        <v>157.56719589795557</v>
      </c>
      <c r="G270" s="6">
        <v>0</v>
      </c>
      <c r="H270" s="6">
        <v>0</v>
      </c>
      <c r="I270" s="6">
        <v>0</v>
      </c>
      <c r="J270" s="6">
        <v>0</v>
      </c>
      <c r="K270" s="6">
        <v>73.341425662491474</v>
      </c>
      <c r="L270" s="6">
        <v>0</v>
      </c>
      <c r="M270" s="6">
        <v>0</v>
      </c>
      <c r="N270" s="6">
        <v>157.52494957777435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48.488538854418948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222.20308320005142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196.97046865098764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62.580569217983793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3000</v>
      </c>
      <c r="AV270" s="6">
        <v>0</v>
      </c>
      <c r="AW270" s="6">
        <v>0</v>
      </c>
      <c r="AX270" s="7">
        <v>0</v>
      </c>
    </row>
    <row r="271" spans="1:50" x14ac:dyDescent="0.2">
      <c r="A271" s="5">
        <v>0</v>
      </c>
      <c r="B271" s="6">
        <v>0</v>
      </c>
      <c r="C271" s="6">
        <v>0</v>
      </c>
      <c r="D271" s="6">
        <v>610.39108806876447</v>
      </c>
      <c r="E271" s="6">
        <v>20.940474612533308</v>
      </c>
      <c r="F271" s="6">
        <v>3000</v>
      </c>
      <c r="G271" s="6">
        <v>29.191010212159199</v>
      </c>
      <c r="H271" s="6">
        <v>0</v>
      </c>
      <c r="I271" s="6">
        <v>0</v>
      </c>
      <c r="J271" s="6">
        <v>0</v>
      </c>
      <c r="K271" s="6">
        <v>0</v>
      </c>
      <c r="L271" s="6">
        <v>204.2904814322219</v>
      </c>
      <c r="M271" s="6">
        <v>0</v>
      </c>
      <c r="N271" s="6">
        <v>0</v>
      </c>
      <c r="O271" s="6">
        <v>115.01499350046106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91.442769578679872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49.952156440314411</v>
      </c>
      <c r="AJ271" s="6">
        <v>4.6654206551056632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267.32488071774469</v>
      </c>
      <c r="AV271" s="6">
        <v>0</v>
      </c>
      <c r="AW271" s="6">
        <v>0</v>
      </c>
      <c r="AX271" s="7">
        <v>0</v>
      </c>
    </row>
    <row r="272" spans="1:50" x14ac:dyDescent="0.2">
      <c r="A272" s="5">
        <v>0</v>
      </c>
      <c r="B272" s="6">
        <v>0</v>
      </c>
      <c r="C272" s="6">
        <v>3000</v>
      </c>
      <c r="D272" s="6">
        <v>0</v>
      </c>
      <c r="E272" s="6">
        <v>40.614303450840907</v>
      </c>
      <c r="F272" s="6">
        <v>99.055805662599141</v>
      </c>
      <c r="G272" s="6">
        <v>0</v>
      </c>
      <c r="H272" s="6">
        <v>0</v>
      </c>
      <c r="I272" s="6">
        <v>0</v>
      </c>
      <c r="J272" s="6">
        <v>0</v>
      </c>
      <c r="K272" s="6">
        <v>104.1917420542859</v>
      </c>
      <c r="L272" s="6">
        <v>147.42136182295417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3000</v>
      </c>
      <c r="AT272" s="6">
        <v>0</v>
      </c>
      <c r="AU272" s="6">
        <v>0</v>
      </c>
      <c r="AV272" s="6">
        <v>2.8942330505838072</v>
      </c>
      <c r="AW272" s="6">
        <v>0</v>
      </c>
      <c r="AX272" s="7">
        <v>0</v>
      </c>
    </row>
    <row r="273" spans="1:50" x14ac:dyDescent="0.2">
      <c r="A273" s="5">
        <v>0</v>
      </c>
      <c r="B273" s="6">
        <v>0</v>
      </c>
      <c r="C273" s="6">
        <v>3000</v>
      </c>
      <c r="D273" s="6">
        <v>0</v>
      </c>
      <c r="E273" s="6">
        <v>1078.7555335539814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292.24262998348559</v>
      </c>
      <c r="M273" s="6">
        <v>0</v>
      </c>
      <c r="N273" s="6">
        <v>0</v>
      </c>
      <c r="O273" s="6">
        <v>0</v>
      </c>
      <c r="P273" s="6">
        <v>8.9467090697858112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165.21079065265712</v>
      </c>
      <c r="AC273" s="6">
        <v>0</v>
      </c>
      <c r="AD273" s="6">
        <v>0</v>
      </c>
      <c r="AE273" s="6">
        <v>31.79663779835164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8.8001658092530306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1126.2491381494833</v>
      </c>
      <c r="AT273" s="6">
        <v>0</v>
      </c>
      <c r="AU273" s="6">
        <v>0</v>
      </c>
      <c r="AV273" s="6">
        <v>0</v>
      </c>
      <c r="AW273" s="6">
        <v>92.542661398630116</v>
      </c>
      <c r="AX273" s="7">
        <v>0</v>
      </c>
    </row>
    <row r="274" spans="1:50" x14ac:dyDescent="0.2">
      <c r="A274" s="5">
        <v>218.23629865651128</v>
      </c>
      <c r="B274" s="6">
        <v>0</v>
      </c>
      <c r="C274" s="6">
        <v>45.33881832990528</v>
      </c>
      <c r="D274" s="6">
        <v>3000</v>
      </c>
      <c r="E274" s="6">
        <v>0</v>
      </c>
      <c r="F274" s="6">
        <v>0</v>
      </c>
      <c r="G274" s="6">
        <v>147.20337539316688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250.18071396162395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3000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27.595067385995208</v>
      </c>
      <c r="AT274" s="6">
        <v>89.873376833160364</v>
      </c>
      <c r="AU274" s="6">
        <v>0</v>
      </c>
      <c r="AV274" s="6">
        <v>0</v>
      </c>
      <c r="AW274" s="6">
        <v>757.00002534293571</v>
      </c>
      <c r="AX274" s="7">
        <v>0</v>
      </c>
    </row>
    <row r="275" spans="1:50" x14ac:dyDescent="0.2">
      <c r="A275" s="5">
        <v>769.27407462505971</v>
      </c>
      <c r="B275" s="6">
        <v>0</v>
      </c>
      <c r="C275" s="6">
        <v>497.0811808768949</v>
      </c>
      <c r="D275" s="6">
        <v>167.23871510090567</v>
      </c>
      <c r="E275" s="6">
        <v>0</v>
      </c>
      <c r="F275" s="6">
        <v>0</v>
      </c>
      <c r="G275" s="6">
        <v>137.32804644875523</v>
      </c>
      <c r="H275" s="6">
        <v>0</v>
      </c>
      <c r="I275" s="6">
        <v>0</v>
      </c>
      <c r="J275" s="6">
        <v>193.84900703589847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230.75389216356189</v>
      </c>
      <c r="R275" s="6">
        <v>23.151118155053155</v>
      </c>
      <c r="S275" s="6">
        <v>0</v>
      </c>
      <c r="T275" s="6">
        <v>0</v>
      </c>
      <c r="U275" s="6">
        <v>652.53264042966612</v>
      </c>
      <c r="V275" s="6">
        <v>0</v>
      </c>
      <c r="W275" s="6">
        <v>0</v>
      </c>
      <c r="X275" s="6">
        <v>0</v>
      </c>
      <c r="Y275" s="6">
        <v>0</v>
      </c>
      <c r="Z275" s="6">
        <v>3000</v>
      </c>
      <c r="AA275" s="6">
        <v>3000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3000</v>
      </c>
      <c r="AT275" s="6">
        <v>1251.3124581490915</v>
      </c>
      <c r="AU275" s="6">
        <v>0</v>
      </c>
      <c r="AV275" s="6">
        <v>0</v>
      </c>
      <c r="AW275" s="6">
        <v>0</v>
      </c>
      <c r="AX275" s="7">
        <v>0</v>
      </c>
    </row>
    <row r="276" spans="1:50" x14ac:dyDescent="0.2">
      <c r="A276" s="5">
        <v>782.60220694367626</v>
      </c>
      <c r="B276" s="6">
        <v>0</v>
      </c>
      <c r="C276" s="6">
        <v>122.31341451146773</v>
      </c>
      <c r="D276" s="6">
        <v>446.09974192292884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96.652296814624606</v>
      </c>
      <c r="M276" s="6">
        <v>0</v>
      </c>
      <c r="N276" s="6">
        <v>0</v>
      </c>
      <c r="O276" s="6">
        <v>161.08277194546781</v>
      </c>
      <c r="P276" s="6">
        <v>0</v>
      </c>
      <c r="Q276" s="6">
        <v>0</v>
      </c>
      <c r="R276" s="6">
        <v>123.52861902114046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3000</v>
      </c>
      <c r="AA276" s="6">
        <v>3000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217.28449033196603</v>
      </c>
      <c r="AK276" s="6">
        <v>102.5060342914785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775.07312424504607</v>
      </c>
      <c r="AU276" s="6">
        <v>195.64408735791085</v>
      </c>
      <c r="AV276" s="6">
        <v>0</v>
      </c>
      <c r="AW276" s="6">
        <v>0</v>
      </c>
      <c r="AX276" s="7">
        <v>0</v>
      </c>
    </row>
    <row r="277" spans="1:50" x14ac:dyDescent="0.2">
      <c r="A277" s="5">
        <v>0</v>
      </c>
      <c r="B277" s="6">
        <v>0</v>
      </c>
      <c r="C277" s="6">
        <v>0</v>
      </c>
      <c r="D277" s="6">
        <v>0</v>
      </c>
      <c r="E277" s="6">
        <v>1127.4792341644165</v>
      </c>
      <c r="F277" s="6">
        <v>0</v>
      </c>
      <c r="G277" s="6">
        <v>0</v>
      </c>
      <c r="H277" s="6">
        <v>0</v>
      </c>
      <c r="I277" s="6">
        <v>0</v>
      </c>
      <c r="J277" s="6">
        <v>26.435902421430455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660.79897608872716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152.92705844600778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213.98726515779208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79.450404614234685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7">
        <v>0</v>
      </c>
    </row>
    <row r="278" spans="1:50" x14ac:dyDescent="0.2">
      <c r="A278" s="5">
        <v>0</v>
      </c>
      <c r="B278" s="6">
        <v>395.09424093324242</v>
      </c>
      <c r="C278" s="6">
        <v>0</v>
      </c>
      <c r="D278" s="6">
        <v>3000</v>
      </c>
      <c r="E278" s="6">
        <v>0</v>
      </c>
      <c r="F278" s="6">
        <v>0</v>
      </c>
      <c r="G278" s="6">
        <v>15.763309309641954</v>
      </c>
      <c r="H278" s="6">
        <v>0</v>
      </c>
      <c r="I278" s="6">
        <v>0</v>
      </c>
      <c r="J278" s="6">
        <v>70.104993470392401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465.81635790229984</v>
      </c>
      <c r="W278" s="6">
        <v>0</v>
      </c>
      <c r="X278" s="6">
        <v>0</v>
      </c>
      <c r="Y278" s="6">
        <v>0</v>
      </c>
      <c r="Z278" s="6">
        <v>169.89112424742825</v>
      </c>
      <c r="AA278" s="6">
        <v>79.447520222152434</v>
      </c>
      <c r="AB278" s="6">
        <v>0</v>
      </c>
      <c r="AC278" s="6">
        <v>0</v>
      </c>
      <c r="AD278" s="6">
        <v>0</v>
      </c>
      <c r="AE278" s="6">
        <v>0</v>
      </c>
      <c r="AF278" s="6">
        <v>14.846093355739868</v>
      </c>
      <c r="AG278" s="6">
        <v>329.88715432494246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162.45457803179261</v>
      </c>
      <c r="AR278" s="6">
        <v>36.874277561520557</v>
      </c>
      <c r="AS278" s="6">
        <v>0</v>
      </c>
      <c r="AT278" s="6">
        <v>0</v>
      </c>
      <c r="AU278" s="6">
        <v>124.48109974283079</v>
      </c>
      <c r="AV278" s="6">
        <v>0</v>
      </c>
      <c r="AW278" s="6">
        <v>0</v>
      </c>
      <c r="AX278" s="7">
        <v>0</v>
      </c>
    </row>
    <row r="279" spans="1:50" x14ac:dyDescent="0.2">
      <c r="A279" s="5">
        <v>0</v>
      </c>
      <c r="B279" s="6">
        <v>6.7988162678134358</v>
      </c>
      <c r="C279" s="6">
        <v>0</v>
      </c>
      <c r="D279" s="6">
        <v>3000</v>
      </c>
      <c r="E279" s="6">
        <v>0</v>
      </c>
      <c r="F279" s="6">
        <v>22.649219071897733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28.122859203248481</v>
      </c>
      <c r="Y279" s="6">
        <v>303.15499241163616</v>
      </c>
      <c r="Z279" s="6">
        <v>996.91579663356924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61.488554180329174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7">
        <v>0</v>
      </c>
    </row>
    <row r="280" spans="1:50" x14ac:dyDescent="0.2">
      <c r="A280" s="5">
        <v>0</v>
      </c>
      <c r="B280" s="6">
        <v>3000</v>
      </c>
      <c r="C280" s="6">
        <v>0</v>
      </c>
      <c r="D280" s="6">
        <v>0</v>
      </c>
      <c r="E280" s="6">
        <v>0</v>
      </c>
      <c r="F280" s="6">
        <v>220.84048610740092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181.25341642900867</v>
      </c>
      <c r="M280" s="6">
        <v>0</v>
      </c>
      <c r="N280" s="6">
        <v>141.86607869137015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315.11932755414591</v>
      </c>
      <c r="X280" s="6">
        <v>384.39890540279885</v>
      </c>
      <c r="Y280" s="6">
        <v>267.52696678245456</v>
      </c>
      <c r="Z280" s="6">
        <v>270.16742651370942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11.55442785814148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7">
        <v>10.594194046373559</v>
      </c>
    </row>
    <row r="281" spans="1:50" x14ac:dyDescent="0.2">
      <c r="A281" s="5">
        <v>3000</v>
      </c>
      <c r="B281" s="6">
        <v>3000</v>
      </c>
      <c r="C281" s="6">
        <v>3000</v>
      </c>
      <c r="D281" s="6">
        <v>0</v>
      </c>
      <c r="E281" s="6">
        <v>0</v>
      </c>
      <c r="F281" s="6">
        <v>208.42403257641399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351.20877402372707</v>
      </c>
      <c r="Q281" s="6">
        <v>3000</v>
      </c>
      <c r="R281" s="6">
        <v>3000</v>
      </c>
      <c r="S281" s="6">
        <v>0</v>
      </c>
      <c r="T281" s="6">
        <v>0</v>
      </c>
      <c r="U281" s="6">
        <v>0</v>
      </c>
      <c r="V281" s="6">
        <v>102.45064083286479</v>
      </c>
      <c r="W281" s="6">
        <v>301.49110526625782</v>
      </c>
      <c r="X281" s="6">
        <v>327.11500421245364</v>
      </c>
      <c r="Y281" s="6">
        <v>0</v>
      </c>
      <c r="Z281" s="6">
        <v>0</v>
      </c>
      <c r="AA281" s="6">
        <v>0</v>
      </c>
      <c r="AB281" s="6">
        <v>0</v>
      </c>
      <c r="AC281" s="6">
        <v>129.6715379809516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7">
        <v>0</v>
      </c>
    </row>
    <row r="282" spans="1:50" x14ac:dyDescent="0.2">
      <c r="A282" s="5">
        <v>0</v>
      </c>
      <c r="B282" s="6">
        <v>3000</v>
      </c>
      <c r="C282" s="6">
        <v>3000</v>
      </c>
      <c r="D282" s="6">
        <v>231.56725204140866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3000</v>
      </c>
      <c r="R282" s="6">
        <v>3000</v>
      </c>
      <c r="S282" s="6">
        <v>0</v>
      </c>
      <c r="T282" s="6">
        <v>0</v>
      </c>
      <c r="U282" s="6">
        <v>0</v>
      </c>
      <c r="V282" s="6">
        <v>0</v>
      </c>
      <c r="W282" s="6">
        <v>162.90283359081286</v>
      </c>
      <c r="X282" s="6">
        <v>5.3972305247234544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159.3303431235795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7">
        <v>0</v>
      </c>
    </row>
    <row r="283" spans="1:50" x14ac:dyDescent="0.2">
      <c r="A283" s="5">
        <v>0</v>
      </c>
      <c r="B283" s="6">
        <v>514.44376868579593</v>
      </c>
      <c r="C283" s="6">
        <v>0</v>
      </c>
      <c r="D283" s="6">
        <v>0</v>
      </c>
      <c r="E283" s="6">
        <v>0</v>
      </c>
      <c r="F283" s="6">
        <v>311.35359553365379</v>
      </c>
      <c r="G283" s="6">
        <v>309.61284113074635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3000</v>
      </c>
      <c r="S283" s="6">
        <v>0</v>
      </c>
      <c r="T283" s="6">
        <v>57.413553004704681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7">
        <v>0</v>
      </c>
    </row>
    <row r="284" spans="1:50" x14ac:dyDescent="0.2">
      <c r="A284" s="5">
        <v>0</v>
      </c>
      <c r="B284" s="6">
        <v>1348.2824086135856</v>
      </c>
      <c r="C284" s="6">
        <v>512.88527466909864</v>
      </c>
      <c r="D284" s="6">
        <v>108.90813672698278</v>
      </c>
      <c r="E284" s="6">
        <v>0</v>
      </c>
      <c r="F284" s="6">
        <v>0</v>
      </c>
      <c r="G284" s="6">
        <v>3000</v>
      </c>
      <c r="H284" s="6">
        <v>0</v>
      </c>
      <c r="I284" s="6">
        <v>382.87833098732244</v>
      </c>
      <c r="J284" s="6">
        <v>0</v>
      </c>
      <c r="K284" s="6">
        <v>0</v>
      </c>
      <c r="L284" s="6">
        <v>0</v>
      </c>
      <c r="M284" s="6">
        <v>167.51774451210167</v>
      </c>
      <c r="N284" s="6">
        <v>0</v>
      </c>
      <c r="O284" s="6">
        <v>0</v>
      </c>
      <c r="P284" s="6">
        <v>0</v>
      </c>
      <c r="Q284" s="6">
        <v>0</v>
      </c>
      <c r="R284" s="6">
        <v>2530.8860881117357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16.876689733464445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230.34480240086941</v>
      </c>
      <c r="AX284" s="7">
        <v>0</v>
      </c>
    </row>
    <row r="285" spans="1:50" x14ac:dyDescent="0.2">
      <c r="A285" s="5">
        <v>0</v>
      </c>
      <c r="B285" s="6">
        <v>1110.3180672148314</v>
      </c>
      <c r="C285" s="6">
        <v>0</v>
      </c>
      <c r="D285" s="6">
        <v>25.145016906850742</v>
      </c>
      <c r="E285" s="6">
        <v>0</v>
      </c>
      <c r="F285" s="6">
        <v>0</v>
      </c>
      <c r="G285" s="6">
        <v>1250.7548144530479</v>
      </c>
      <c r="H285" s="6">
        <v>1.8144389495337236</v>
      </c>
      <c r="I285" s="6">
        <v>66.616712675641338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428.06416295182953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66.10361198010969</v>
      </c>
      <c r="AU285" s="6">
        <v>0</v>
      </c>
      <c r="AV285" s="6">
        <v>0</v>
      </c>
      <c r="AW285" s="6">
        <v>313.96432531885057</v>
      </c>
      <c r="AX285" s="7">
        <v>0</v>
      </c>
    </row>
    <row r="286" spans="1:50" x14ac:dyDescent="0.2">
      <c r="A286" s="5">
        <v>0</v>
      </c>
      <c r="B286" s="6">
        <v>223.49348847795682</v>
      </c>
      <c r="C286" s="6">
        <v>0</v>
      </c>
      <c r="D286" s="6">
        <v>201.89344930251173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58.4144510621054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89.321519501067542</v>
      </c>
      <c r="S286" s="6">
        <v>552.55510613567549</v>
      </c>
      <c r="T286" s="6">
        <v>0</v>
      </c>
      <c r="U286" s="6">
        <v>0</v>
      </c>
      <c r="V286" s="6">
        <v>0</v>
      </c>
      <c r="W286" s="6">
        <v>159.8567087395154</v>
      </c>
      <c r="X286" s="6">
        <v>327.16786139641681</v>
      </c>
      <c r="Y286" s="6">
        <v>49.628804113191563</v>
      </c>
      <c r="Z286" s="6">
        <v>131.13247686550994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96.810737535040062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178.23376815371921</v>
      </c>
      <c r="AX286" s="7">
        <v>0</v>
      </c>
    </row>
    <row r="287" spans="1:50" x14ac:dyDescent="0.2">
      <c r="A287" s="5">
        <v>3000</v>
      </c>
      <c r="B287" s="6">
        <v>0</v>
      </c>
      <c r="C287" s="6">
        <v>0</v>
      </c>
      <c r="D287" s="6">
        <v>590.90395946883973</v>
      </c>
      <c r="E287" s="6">
        <v>281.24583040785046</v>
      </c>
      <c r="F287" s="6">
        <v>0</v>
      </c>
      <c r="G287" s="6">
        <v>0</v>
      </c>
      <c r="H287" s="6">
        <v>665.86515118463876</v>
      </c>
      <c r="I287" s="6">
        <v>0</v>
      </c>
      <c r="J287" s="6">
        <v>0</v>
      </c>
      <c r="K287" s="6">
        <v>0</v>
      </c>
      <c r="L287" s="6">
        <v>189.4793403686208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581.29594327574523</v>
      </c>
      <c r="T287" s="6">
        <v>0</v>
      </c>
      <c r="U287" s="6">
        <v>0</v>
      </c>
      <c r="V287" s="6">
        <v>0</v>
      </c>
      <c r="W287" s="6">
        <v>882.23184789467132</v>
      </c>
      <c r="X287" s="6">
        <v>186.54029017950143</v>
      </c>
      <c r="Y287" s="6">
        <v>334.33468668005571</v>
      </c>
      <c r="Z287" s="6">
        <v>44.17079735196603</v>
      </c>
      <c r="AA287" s="6">
        <v>423.85056411329106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1234.9527464484131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7">
        <v>0</v>
      </c>
    </row>
    <row r="288" spans="1:50" x14ac:dyDescent="0.2">
      <c r="A288" s="5">
        <v>0</v>
      </c>
      <c r="B288" s="6">
        <v>3000</v>
      </c>
      <c r="C288" s="6">
        <v>0</v>
      </c>
      <c r="D288" s="6">
        <v>310.6067657548092</v>
      </c>
      <c r="E288" s="6">
        <v>0</v>
      </c>
      <c r="F288" s="6">
        <v>0</v>
      </c>
      <c r="G288" s="6">
        <v>0</v>
      </c>
      <c r="H288" s="6">
        <v>0</v>
      </c>
      <c r="I288" s="6">
        <v>916.67282389257389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604.78351459213945</v>
      </c>
      <c r="Q288" s="6">
        <v>114.50161623522445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3000</v>
      </c>
      <c r="X288" s="6">
        <v>262.39254883584908</v>
      </c>
      <c r="Y288" s="6">
        <v>79.108093109698984</v>
      </c>
      <c r="Z288" s="6">
        <v>72.493269872135443</v>
      </c>
      <c r="AA288" s="6">
        <v>293.66189258597524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9.8854892965118779</v>
      </c>
      <c r="AM288" s="6">
        <v>19.019382550681257</v>
      </c>
      <c r="AN288" s="6">
        <v>0</v>
      </c>
      <c r="AO288" s="6">
        <v>775.94594261500743</v>
      </c>
      <c r="AP288" s="6">
        <v>547.66421685238265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7">
        <v>0</v>
      </c>
    </row>
    <row r="289" spans="1:56" x14ac:dyDescent="0.2">
      <c r="A289" s="5">
        <v>0</v>
      </c>
      <c r="B289" s="6">
        <v>0</v>
      </c>
      <c r="C289" s="6">
        <v>0</v>
      </c>
      <c r="D289" s="6">
        <v>0</v>
      </c>
      <c r="E289" s="6">
        <v>209.18569767333656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273.16343732711402</v>
      </c>
      <c r="R289" s="6">
        <v>14.557091188245977</v>
      </c>
      <c r="S289" s="6">
        <v>0</v>
      </c>
      <c r="T289" s="6">
        <v>0</v>
      </c>
      <c r="U289" s="6">
        <v>0</v>
      </c>
      <c r="V289" s="6">
        <v>0</v>
      </c>
      <c r="W289" s="6">
        <v>469.27253325624542</v>
      </c>
      <c r="X289" s="6">
        <v>476.39795830362755</v>
      </c>
      <c r="Y289" s="6">
        <v>563.66946315914583</v>
      </c>
      <c r="Z289" s="6">
        <v>267.97015232872172</v>
      </c>
      <c r="AA289" s="6">
        <v>40.142777406178993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1220.8919342432387</v>
      </c>
      <c r="AQ289" s="6">
        <v>0</v>
      </c>
      <c r="AR289" s="6">
        <v>17.93438142965897</v>
      </c>
      <c r="AS289" s="6">
        <v>215.57164363571974</v>
      </c>
      <c r="AT289" s="6">
        <v>0</v>
      </c>
      <c r="AU289" s="6">
        <v>0</v>
      </c>
      <c r="AV289" s="6">
        <v>0</v>
      </c>
      <c r="AW289" s="6">
        <v>0</v>
      </c>
      <c r="AX289" s="7">
        <v>0</v>
      </c>
    </row>
    <row r="290" spans="1:56" x14ac:dyDescent="0.2">
      <c r="A290" s="5">
        <v>3000</v>
      </c>
      <c r="B290" s="6">
        <v>0</v>
      </c>
      <c r="C290" s="6">
        <v>315.38695313830067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63.451848250736475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320.75833085638033</v>
      </c>
      <c r="X290" s="6">
        <v>369.87833185865247</v>
      </c>
      <c r="Y290" s="6">
        <v>564.37057419162511</v>
      </c>
      <c r="Z290" s="6">
        <v>290.65649826206982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137.75875276280476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70.6722145437775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7">
        <v>0</v>
      </c>
    </row>
    <row r="291" spans="1:56" x14ac:dyDescent="0.2">
      <c r="A291" s="5">
        <v>3000</v>
      </c>
      <c r="B291" s="6">
        <v>0</v>
      </c>
      <c r="C291" s="6">
        <v>650.36287913116166</v>
      </c>
      <c r="D291" s="6">
        <v>0</v>
      </c>
      <c r="E291" s="6">
        <v>3000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96.105834016839253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14.979603623197818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7">
        <v>0</v>
      </c>
    </row>
    <row r="292" spans="1:56" x14ac:dyDescent="0.2">
      <c r="A292" s="5">
        <v>0</v>
      </c>
      <c r="B292" s="6">
        <v>0</v>
      </c>
      <c r="C292" s="6">
        <v>0</v>
      </c>
      <c r="D292" s="6">
        <v>0</v>
      </c>
      <c r="E292" s="6">
        <v>357.9334832544846</v>
      </c>
      <c r="F292" s="6">
        <v>0</v>
      </c>
      <c r="G292" s="6">
        <v>0</v>
      </c>
      <c r="H292" s="6">
        <v>0</v>
      </c>
      <c r="I292" s="6">
        <v>64.335032075611252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14.886430627380378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134.59104416629862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7">
        <v>35.322076522000771</v>
      </c>
    </row>
    <row r="293" spans="1:56" x14ac:dyDescent="0.2">
      <c r="A293" s="5">
        <v>359.30602314315911</v>
      </c>
      <c r="B293" s="6">
        <v>290.50812649259342</v>
      </c>
      <c r="C293" s="6">
        <v>0</v>
      </c>
      <c r="D293" s="6">
        <v>142.54767260059452</v>
      </c>
      <c r="E293" s="6">
        <v>0</v>
      </c>
      <c r="F293" s="6">
        <v>0</v>
      </c>
      <c r="G293" s="6">
        <v>0</v>
      </c>
      <c r="H293" s="6">
        <v>0</v>
      </c>
      <c r="I293" s="6">
        <v>17.375628622412933</v>
      </c>
      <c r="J293" s="6">
        <v>0</v>
      </c>
      <c r="K293" s="6">
        <v>0</v>
      </c>
      <c r="L293" s="6">
        <v>3000</v>
      </c>
      <c r="M293" s="6">
        <v>3000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150.44674684151687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3000</v>
      </c>
      <c r="AM293" s="6">
        <v>3000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7">
        <v>0</v>
      </c>
    </row>
    <row r="294" spans="1:56" x14ac:dyDescent="0.2">
      <c r="A294" s="5">
        <v>0</v>
      </c>
      <c r="B294" s="6">
        <v>3000</v>
      </c>
      <c r="C294" s="6">
        <v>4.3957673332392915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660.40694776728606</v>
      </c>
      <c r="K294" s="6">
        <v>0</v>
      </c>
      <c r="L294" s="6">
        <v>0</v>
      </c>
      <c r="M294" s="6">
        <v>3000</v>
      </c>
      <c r="N294" s="6">
        <v>3000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509.17003429882561</v>
      </c>
      <c r="AI294" s="6">
        <v>0</v>
      </c>
      <c r="AJ294" s="6">
        <v>0</v>
      </c>
      <c r="AK294" s="6">
        <v>0</v>
      </c>
      <c r="AL294" s="6">
        <v>0</v>
      </c>
      <c r="AM294" s="6">
        <v>834.06726768246472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7">
        <v>0</v>
      </c>
    </row>
    <row r="295" spans="1:56" x14ac:dyDescent="0.2">
      <c r="A295" s="5">
        <v>0</v>
      </c>
      <c r="B295" s="6">
        <v>0</v>
      </c>
      <c r="C295" s="6">
        <v>213.1826458019591</v>
      </c>
      <c r="D295" s="6">
        <v>0</v>
      </c>
      <c r="E295" s="6">
        <v>272.16961184285265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3000</v>
      </c>
      <c r="N295" s="6">
        <v>3000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506.2724938827414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7">
        <v>0</v>
      </c>
    </row>
    <row r="296" spans="1:56" x14ac:dyDescent="0.2">
      <c r="A296" s="5">
        <v>429.10180488886454</v>
      </c>
      <c r="B296" s="6">
        <v>0</v>
      </c>
      <c r="C296" s="6">
        <v>799.18748045687289</v>
      </c>
      <c r="D296" s="6">
        <v>0</v>
      </c>
      <c r="E296" s="6">
        <v>256.67662104036754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3000</v>
      </c>
      <c r="L296" s="6">
        <v>0</v>
      </c>
      <c r="M296" s="6">
        <v>3000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37.875647246887183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55.412243679153107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13.580765772058385</v>
      </c>
      <c r="AV296" s="6">
        <v>0</v>
      </c>
      <c r="AW296" s="6">
        <v>0</v>
      </c>
      <c r="AX296" s="7">
        <v>0</v>
      </c>
    </row>
    <row r="297" spans="1:56" x14ac:dyDescent="0.2">
      <c r="A297" s="5">
        <v>0</v>
      </c>
      <c r="B297" s="6">
        <v>0</v>
      </c>
      <c r="C297" s="6">
        <v>0</v>
      </c>
      <c r="D297" s="6">
        <v>147.17790421477321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194.77871844486981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339.55236037755458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7">
        <v>0</v>
      </c>
      <c r="BA297" s="13" t="s">
        <v>2</v>
      </c>
      <c r="BB297" s="13" t="s">
        <v>3</v>
      </c>
      <c r="BC297" s="13"/>
      <c r="BD297" s="13"/>
    </row>
    <row r="298" spans="1:56" x14ac:dyDescent="0.2">
      <c r="A298" s="5">
        <v>0</v>
      </c>
      <c r="B298" s="6">
        <v>0</v>
      </c>
      <c r="C298" s="6">
        <v>0</v>
      </c>
      <c r="D298" s="6">
        <v>357.49758972470318</v>
      </c>
      <c r="E298" s="6">
        <v>0</v>
      </c>
      <c r="F298" s="6">
        <v>363.33582608372353</v>
      </c>
      <c r="G298" s="6">
        <v>0</v>
      </c>
      <c r="H298" s="6">
        <v>0</v>
      </c>
      <c r="I298" s="6">
        <v>15.515462107834537</v>
      </c>
      <c r="J298" s="6">
        <v>0</v>
      </c>
      <c r="K298" s="6">
        <v>0</v>
      </c>
      <c r="L298" s="6">
        <v>0</v>
      </c>
      <c r="M298" s="6">
        <v>0</v>
      </c>
      <c r="N298" s="6">
        <v>66.632324028046241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195.31899682544281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16.94065590338505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891.5564516168165</v>
      </c>
      <c r="AU298" s="6">
        <v>0</v>
      </c>
      <c r="AV298" s="6">
        <v>0</v>
      </c>
      <c r="AW298" s="6">
        <v>0</v>
      </c>
      <c r="AX298" s="7">
        <v>286.51447771049652</v>
      </c>
      <c r="BA298" s="13">
        <f>AVERAGE(K259:AO289)</f>
        <v>76.226776947228871</v>
      </c>
      <c r="BB298" s="13" t="s">
        <v>4</v>
      </c>
      <c r="BC298" s="13"/>
      <c r="BD298" s="13"/>
    </row>
    <row r="299" spans="1:56" x14ac:dyDescent="0.2">
      <c r="A299" s="5">
        <v>3000</v>
      </c>
      <c r="B299" s="6">
        <v>0</v>
      </c>
      <c r="C299" s="6">
        <v>96.174049884116357</v>
      </c>
      <c r="D299" s="6">
        <v>0</v>
      </c>
      <c r="E299" s="6">
        <v>0</v>
      </c>
      <c r="F299" s="6">
        <v>213.19652203711348</v>
      </c>
      <c r="G299" s="6">
        <v>0</v>
      </c>
      <c r="H299" s="6">
        <v>0</v>
      </c>
      <c r="I299" s="6">
        <v>309.70415300884906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2276.5773689420753</v>
      </c>
      <c r="P299" s="6">
        <v>231.48896092031418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12.847621088334108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7">
        <v>0</v>
      </c>
      <c r="BA299" s="13" t="s">
        <v>5</v>
      </c>
      <c r="BB299" s="13" t="s">
        <v>6</v>
      </c>
      <c r="BC299" s="13" t="s">
        <v>7</v>
      </c>
      <c r="BD299" s="13" t="s">
        <v>6</v>
      </c>
    </row>
    <row r="300" spans="1:56" x14ac:dyDescent="0.2">
      <c r="A300" s="10">
        <v>1110.2142486885309</v>
      </c>
      <c r="B300" s="11">
        <v>280.78469080373361</v>
      </c>
      <c r="C300" s="11">
        <v>0</v>
      </c>
      <c r="D300" s="11">
        <v>0</v>
      </c>
      <c r="E300" s="11">
        <v>0</v>
      </c>
      <c r="F300" s="11">
        <v>0</v>
      </c>
      <c r="G300" s="11">
        <v>611.95291720367231</v>
      </c>
      <c r="H300" s="11">
        <v>0</v>
      </c>
      <c r="I300" s="11">
        <v>0</v>
      </c>
      <c r="J300" s="11">
        <v>347.74403061512339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2002.6559513695888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555.34436896427542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2">
        <v>0</v>
      </c>
      <c r="BA300" s="13">
        <f>31*31*64*50*10^(-12)</f>
        <v>3.0751999999999998E-6</v>
      </c>
      <c r="BB300" s="13" t="s">
        <v>8</v>
      </c>
      <c r="BC300" s="13">
        <f>BA298*BA300</f>
        <v>2.344125844681182E-4</v>
      </c>
      <c r="BD300" s="13" t="s">
        <v>9</v>
      </c>
    </row>
    <row r="301" spans="1:56" x14ac:dyDescent="0.2">
      <c r="A301" s="1">
        <v>0</v>
      </c>
      <c r="B301" s="2">
        <v>0</v>
      </c>
      <c r="C301" s="2">
        <v>390.19466754356108</v>
      </c>
      <c r="D301" s="2">
        <v>237.56815926356785</v>
      </c>
      <c r="E301" s="2">
        <v>0</v>
      </c>
      <c r="F301" s="2">
        <v>0</v>
      </c>
      <c r="G301" s="2">
        <v>0</v>
      </c>
      <c r="H301" s="2">
        <v>116.07949816364953</v>
      </c>
      <c r="I301" s="2">
        <v>0</v>
      </c>
      <c r="J301" s="2">
        <v>136.58624853713081</v>
      </c>
      <c r="K301" s="2">
        <v>0</v>
      </c>
      <c r="L301" s="2">
        <v>0</v>
      </c>
      <c r="M301" s="2">
        <v>0</v>
      </c>
      <c r="N301" s="2">
        <v>0</v>
      </c>
      <c r="O301" s="2">
        <v>120.81146067689406</v>
      </c>
      <c r="P301" s="2">
        <v>0</v>
      </c>
      <c r="Q301" s="2">
        <v>0</v>
      </c>
      <c r="R301" s="2">
        <v>90.135543652311299</v>
      </c>
      <c r="S301" s="2">
        <v>0</v>
      </c>
      <c r="T301" s="2">
        <v>0</v>
      </c>
      <c r="U301" s="2">
        <v>0</v>
      </c>
      <c r="V301" s="2">
        <v>3000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59.857502474687863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70.995353933276874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5">
        <v>408.35832627004447</v>
      </c>
      <c r="B302" s="6">
        <v>0</v>
      </c>
      <c r="C302" s="6">
        <v>204.40315126919359</v>
      </c>
      <c r="D302" s="6">
        <v>222.46138381946548</v>
      </c>
      <c r="E302" s="6">
        <v>0</v>
      </c>
      <c r="F302" s="6">
        <v>0</v>
      </c>
      <c r="G302" s="6">
        <v>508.65017973705471</v>
      </c>
      <c r="H302" s="6">
        <v>0</v>
      </c>
      <c r="I302" s="6">
        <v>0</v>
      </c>
      <c r="J302" s="6">
        <v>0</v>
      </c>
      <c r="K302" s="6">
        <v>0</v>
      </c>
      <c r="L302" s="6">
        <v>23.414215899573264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8.2988039423553346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14.370780613171064</v>
      </c>
      <c r="AD302" s="6">
        <v>0</v>
      </c>
      <c r="AE302" s="6">
        <v>0</v>
      </c>
      <c r="AF302" s="6">
        <v>201.05854435317951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7">
        <v>0</v>
      </c>
    </row>
    <row r="303" spans="1:56" x14ac:dyDescent="0.2">
      <c r="A303" s="5">
        <v>0</v>
      </c>
      <c r="B303" s="6">
        <v>98.083513346919517</v>
      </c>
      <c r="C303" s="6">
        <v>225.76386073858566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214.99497872167512</v>
      </c>
      <c r="J303" s="6">
        <v>0</v>
      </c>
      <c r="K303" s="6">
        <v>101.20912552978325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3000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7">
        <v>0</v>
      </c>
    </row>
    <row r="304" spans="1:56" x14ac:dyDescent="0.2">
      <c r="A304" s="5">
        <v>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400.22077340692704</v>
      </c>
      <c r="J304" s="6">
        <v>0</v>
      </c>
      <c r="K304" s="6">
        <v>463.85119497512687</v>
      </c>
      <c r="L304" s="6">
        <v>0</v>
      </c>
      <c r="M304" s="6">
        <v>252.03434520481414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552.80175591773605</v>
      </c>
      <c r="U304" s="6">
        <v>0</v>
      </c>
      <c r="V304" s="6">
        <v>35.707808103108619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11.397769136637635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62.91522002990223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7">
        <v>0</v>
      </c>
    </row>
    <row r="305" spans="1:50" x14ac:dyDescent="0.2">
      <c r="A305" s="5">
        <v>491.38848986894527</v>
      </c>
      <c r="B305" s="6">
        <v>0</v>
      </c>
      <c r="C305" s="6">
        <v>0</v>
      </c>
      <c r="D305" s="6">
        <v>157.43587627251463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27.436229755769546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3000</v>
      </c>
      <c r="AP305" s="6">
        <v>3000</v>
      </c>
      <c r="AQ305" s="6">
        <v>0</v>
      </c>
      <c r="AR305" s="6">
        <v>55.314969694495176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7">
        <v>0</v>
      </c>
    </row>
    <row r="306" spans="1:50" x14ac:dyDescent="0.2">
      <c r="A306" s="5">
        <v>299.54683108316067</v>
      </c>
      <c r="B306" s="6">
        <v>0</v>
      </c>
      <c r="C306" s="6">
        <v>272.21709598626012</v>
      </c>
      <c r="D306" s="6">
        <v>0</v>
      </c>
      <c r="E306" s="6">
        <v>0</v>
      </c>
      <c r="F306" s="6">
        <v>0</v>
      </c>
      <c r="G306" s="6">
        <v>413.97194018957771</v>
      </c>
      <c r="H306" s="6">
        <v>0</v>
      </c>
      <c r="I306" s="6">
        <v>0</v>
      </c>
      <c r="J306" s="6">
        <v>0</v>
      </c>
      <c r="K306" s="6">
        <v>52.395473759072502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80.012449413815375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3000</v>
      </c>
      <c r="AQ306" s="6">
        <v>0</v>
      </c>
      <c r="AR306" s="6">
        <v>0</v>
      </c>
      <c r="AS306" s="6">
        <v>685.34914705378606</v>
      </c>
      <c r="AT306" s="6">
        <v>0</v>
      </c>
      <c r="AU306" s="6">
        <v>0</v>
      </c>
      <c r="AV306" s="6">
        <v>47.678001738020612</v>
      </c>
      <c r="AW306" s="6">
        <v>0</v>
      </c>
      <c r="AX306" s="7">
        <v>0</v>
      </c>
    </row>
    <row r="307" spans="1:50" x14ac:dyDescent="0.2">
      <c r="A307" s="5">
        <v>430.77793139978121</v>
      </c>
      <c r="B307" s="6">
        <v>0</v>
      </c>
      <c r="C307" s="6">
        <v>0</v>
      </c>
      <c r="D307" s="6">
        <v>86.082474216366791</v>
      </c>
      <c r="E307" s="6">
        <v>0</v>
      </c>
      <c r="F307" s="6">
        <v>0</v>
      </c>
      <c r="G307" s="6">
        <v>31.861174692963232</v>
      </c>
      <c r="H307" s="6">
        <v>108.06068332976702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136.01919519331386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1081.6080698002393</v>
      </c>
      <c r="AL307" s="6">
        <v>0</v>
      </c>
      <c r="AM307" s="6">
        <v>0</v>
      </c>
      <c r="AN307" s="6">
        <v>0</v>
      </c>
      <c r="AO307" s="6">
        <v>283.25980611357409</v>
      </c>
      <c r="AP307" s="6">
        <v>182.05376042623357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7">
        <v>0</v>
      </c>
    </row>
    <row r="308" spans="1:50" x14ac:dyDescent="0.2">
      <c r="A308" s="5">
        <v>635.90751609301969</v>
      </c>
      <c r="B308" s="6">
        <v>0</v>
      </c>
      <c r="C308" s="6">
        <v>53.627359761997468</v>
      </c>
      <c r="D308" s="6">
        <v>0</v>
      </c>
      <c r="E308" s="6">
        <v>0</v>
      </c>
      <c r="F308" s="6">
        <v>0</v>
      </c>
      <c r="G308" s="6">
        <v>0</v>
      </c>
      <c r="H308" s="6">
        <v>100.3219255124327</v>
      </c>
      <c r="I308" s="6">
        <v>0</v>
      </c>
      <c r="J308" s="6">
        <v>191.68221431367829</v>
      </c>
      <c r="K308" s="6">
        <v>0</v>
      </c>
      <c r="L308" s="6">
        <v>0</v>
      </c>
      <c r="M308" s="6">
        <v>0</v>
      </c>
      <c r="N308" s="6">
        <v>104.98888092926427</v>
      </c>
      <c r="O308" s="6">
        <v>0</v>
      </c>
      <c r="P308" s="6">
        <v>0</v>
      </c>
      <c r="Q308" s="6">
        <v>0</v>
      </c>
      <c r="R308" s="6">
        <v>0</v>
      </c>
      <c r="S308" s="6">
        <v>94.218321353185274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37.258975871151051</v>
      </c>
      <c r="AI308" s="6">
        <v>138.05771149180373</v>
      </c>
      <c r="AJ308" s="6">
        <v>0</v>
      </c>
      <c r="AK308" s="6">
        <v>0</v>
      </c>
      <c r="AL308" s="6">
        <v>461.65373118539583</v>
      </c>
      <c r="AM308" s="6">
        <v>0</v>
      </c>
      <c r="AN308" s="6">
        <v>0</v>
      </c>
      <c r="AO308" s="6">
        <v>50.250324133803588</v>
      </c>
      <c r="AP308" s="6">
        <v>0</v>
      </c>
      <c r="AQ308" s="6">
        <v>119.93069380031238</v>
      </c>
      <c r="AR308" s="6">
        <v>214.78382834303375</v>
      </c>
      <c r="AS308" s="6">
        <v>0</v>
      </c>
      <c r="AT308" s="6">
        <v>0</v>
      </c>
      <c r="AU308" s="6">
        <v>0</v>
      </c>
      <c r="AV308" s="6">
        <v>85.435432284766648</v>
      </c>
      <c r="AW308" s="6">
        <v>0</v>
      </c>
      <c r="AX308" s="7">
        <v>0</v>
      </c>
    </row>
    <row r="309" spans="1:50" x14ac:dyDescent="0.2">
      <c r="A309" s="5">
        <v>485.20526626697892</v>
      </c>
      <c r="B309" s="6">
        <v>0</v>
      </c>
      <c r="C309" s="6">
        <v>309.7955005380104</v>
      </c>
      <c r="D309" s="6">
        <v>0</v>
      </c>
      <c r="E309" s="6">
        <v>0</v>
      </c>
      <c r="F309" s="6">
        <v>406.13077740734116</v>
      </c>
      <c r="G309" s="6">
        <v>0</v>
      </c>
      <c r="H309" s="6">
        <v>0</v>
      </c>
      <c r="I309" s="6">
        <v>1014.3210113890968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73.52536764234992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3000</v>
      </c>
      <c r="AJ309" s="6">
        <v>189.62475080932472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595.85759267557796</v>
      </c>
      <c r="AS309" s="6">
        <v>0</v>
      </c>
      <c r="AT309" s="6">
        <v>0</v>
      </c>
      <c r="AU309" s="6">
        <v>120.98714042193842</v>
      </c>
      <c r="AV309" s="6">
        <v>0</v>
      </c>
      <c r="AW309" s="6">
        <v>0</v>
      </c>
      <c r="AX309" s="7">
        <v>0</v>
      </c>
    </row>
    <row r="310" spans="1:50" x14ac:dyDescent="0.2">
      <c r="A310" s="5">
        <v>192.96175743954473</v>
      </c>
      <c r="B310" s="6">
        <v>70.273106274734801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30.903063877282875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78.870966004902584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35.562036163938046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313.18501624067721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7">
        <v>0</v>
      </c>
    </row>
    <row r="311" spans="1:50" x14ac:dyDescent="0.2">
      <c r="A311" s="5">
        <v>0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289.06739646338019</v>
      </c>
      <c r="H311" s="6">
        <v>0</v>
      </c>
      <c r="I311" s="6">
        <v>0</v>
      </c>
      <c r="J311" s="6">
        <v>0</v>
      </c>
      <c r="K311" s="6">
        <v>171.16567052704568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891.18784502177687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264.74870211477628</v>
      </c>
      <c r="AL311" s="6">
        <v>0</v>
      </c>
      <c r="AM311" s="6">
        <v>0</v>
      </c>
      <c r="AN311" s="6">
        <v>0</v>
      </c>
      <c r="AO311" s="6">
        <v>0</v>
      </c>
      <c r="AP311" s="6">
        <v>386.65680776133877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7">
        <v>0</v>
      </c>
    </row>
    <row r="312" spans="1:50" x14ac:dyDescent="0.2">
      <c r="A312" s="5">
        <v>517.02945354732947</v>
      </c>
      <c r="B312" s="6">
        <v>1080.2102567558863</v>
      </c>
      <c r="C312" s="6">
        <v>361.00565765139845</v>
      </c>
      <c r="D312" s="6">
        <v>0</v>
      </c>
      <c r="E312" s="6">
        <v>0</v>
      </c>
      <c r="F312" s="6">
        <v>0</v>
      </c>
      <c r="G312" s="6">
        <v>0</v>
      </c>
      <c r="H312" s="6">
        <v>187.11336043418487</v>
      </c>
      <c r="I312" s="6">
        <v>0</v>
      </c>
      <c r="J312" s="6">
        <v>0</v>
      </c>
      <c r="K312" s="6">
        <v>107.08985502302721</v>
      </c>
      <c r="L312" s="6">
        <v>0</v>
      </c>
      <c r="M312" s="6">
        <v>0</v>
      </c>
      <c r="N312" s="6">
        <v>0</v>
      </c>
      <c r="O312" s="6">
        <v>0</v>
      </c>
      <c r="P312" s="6">
        <v>111.91255638098664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388.71651251225285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7">
        <v>0</v>
      </c>
    </row>
    <row r="313" spans="1:50" x14ac:dyDescent="0.2">
      <c r="A313" s="5">
        <v>0</v>
      </c>
      <c r="B313" s="6">
        <v>680.19003456017344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200.18076465571221</v>
      </c>
      <c r="I313" s="6">
        <v>244.96198111244212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147.64181371471841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124.73683908017529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50.844391824373815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7">
        <v>0</v>
      </c>
    </row>
    <row r="314" spans="1:50" x14ac:dyDescent="0.2">
      <c r="A314" s="5">
        <v>0</v>
      </c>
      <c r="B314" s="6">
        <v>0</v>
      </c>
      <c r="C314" s="6">
        <v>0</v>
      </c>
      <c r="D314" s="6">
        <v>0</v>
      </c>
      <c r="E314" s="6">
        <v>586.20329948699055</v>
      </c>
      <c r="F314" s="6">
        <v>0</v>
      </c>
      <c r="G314" s="6">
        <v>0</v>
      </c>
      <c r="H314" s="6">
        <v>221.38033448489387</v>
      </c>
      <c r="I314" s="6">
        <v>0</v>
      </c>
      <c r="J314" s="6">
        <v>0</v>
      </c>
      <c r="K314" s="6">
        <v>201.51627354598759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36.280001521573922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7">
        <v>0</v>
      </c>
    </row>
    <row r="315" spans="1:50" x14ac:dyDescent="0.2">
      <c r="A315" s="5">
        <v>1182.5098909392241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481.27481322423819</v>
      </c>
      <c r="H315" s="6">
        <v>0</v>
      </c>
      <c r="I315" s="6">
        <v>106.35997595731669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67.419811593923441</v>
      </c>
      <c r="AH315" s="6">
        <v>0</v>
      </c>
      <c r="AI315" s="6">
        <v>0</v>
      </c>
      <c r="AJ315" s="6">
        <v>0</v>
      </c>
      <c r="AK315" s="6">
        <v>0</v>
      </c>
      <c r="AL315" s="6">
        <v>399.05384383984438</v>
      </c>
      <c r="AM315" s="6">
        <v>84.499520976509302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7">
        <v>0</v>
      </c>
    </row>
    <row r="316" spans="1:50" x14ac:dyDescent="0.2">
      <c r="A316" s="5">
        <v>571.2197757220315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166.04230402858457</v>
      </c>
      <c r="H316" s="6">
        <v>0</v>
      </c>
      <c r="I316" s="6">
        <v>0</v>
      </c>
      <c r="J316" s="6">
        <v>0</v>
      </c>
      <c r="K316" s="6">
        <v>105.84209299514896</v>
      </c>
      <c r="L316" s="6">
        <v>0</v>
      </c>
      <c r="M316" s="6">
        <v>0</v>
      </c>
      <c r="N316" s="6">
        <v>0</v>
      </c>
      <c r="O316" s="6">
        <v>67.703276057409767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83.06135528769255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3000</v>
      </c>
      <c r="AI316" s="6">
        <v>0</v>
      </c>
      <c r="AJ316" s="6">
        <v>0</v>
      </c>
      <c r="AK316" s="6">
        <v>0</v>
      </c>
      <c r="AL316" s="6">
        <v>0</v>
      </c>
      <c r="AM316" s="6">
        <v>189.01296662376581</v>
      </c>
      <c r="AN316" s="6">
        <v>0</v>
      </c>
      <c r="AO316" s="6">
        <v>0</v>
      </c>
      <c r="AP316" s="6">
        <v>0</v>
      </c>
      <c r="AQ316" s="6">
        <v>68.742661524494451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300.04165066286623</v>
      </c>
      <c r="AX316" s="7">
        <v>0</v>
      </c>
    </row>
    <row r="317" spans="1:50" x14ac:dyDescent="0.2">
      <c r="A317" s="5">
        <v>3000</v>
      </c>
      <c r="B317" s="6">
        <v>0</v>
      </c>
      <c r="C317" s="6">
        <v>191.40140690293674</v>
      </c>
      <c r="D317" s="6">
        <v>0</v>
      </c>
      <c r="E317" s="6">
        <v>0</v>
      </c>
      <c r="F317" s="6">
        <v>0</v>
      </c>
      <c r="G317" s="6">
        <v>3512.5636195891743</v>
      </c>
      <c r="H317" s="6">
        <v>0</v>
      </c>
      <c r="I317" s="6">
        <v>0</v>
      </c>
      <c r="J317" s="6">
        <v>124.71320397069849</v>
      </c>
      <c r="K317" s="6">
        <v>36.391013748940622</v>
      </c>
      <c r="L317" s="6">
        <v>0</v>
      </c>
      <c r="M317" s="6">
        <v>0</v>
      </c>
      <c r="N317" s="6">
        <v>0</v>
      </c>
      <c r="O317" s="6">
        <v>10.444308052635733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1.9329674049909045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14.691885026985801</v>
      </c>
      <c r="AL317" s="6">
        <v>0</v>
      </c>
      <c r="AM317" s="6">
        <v>41.348548759845471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7">
        <v>0</v>
      </c>
    </row>
    <row r="318" spans="1:50" x14ac:dyDescent="0.2">
      <c r="A318" s="5">
        <v>222.67651955547217</v>
      </c>
      <c r="B318" s="6">
        <v>0</v>
      </c>
      <c r="C318" s="6">
        <v>120.20386235722708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211.00951725149116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1329.7225341424642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26.938429041393192</v>
      </c>
      <c r="W318" s="6">
        <v>210.9994761991511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275.40774500995622</v>
      </c>
      <c r="AN318" s="6">
        <v>0</v>
      </c>
      <c r="AO318" s="6">
        <v>14.453840782300631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7">
        <v>0</v>
      </c>
    </row>
    <row r="319" spans="1:50" x14ac:dyDescent="0.2">
      <c r="A319" s="5">
        <v>0</v>
      </c>
      <c r="B319" s="6">
        <v>0</v>
      </c>
      <c r="C319" s="6">
        <v>132.65773098564068</v>
      </c>
      <c r="D319" s="6">
        <v>455.77556723537646</v>
      </c>
      <c r="E319" s="6">
        <v>0</v>
      </c>
      <c r="F319" s="6">
        <v>619.84947996016353</v>
      </c>
      <c r="G319" s="6">
        <v>0</v>
      </c>
      <c r="H319" s="6">
        <v>0</v>
      </c>
      <c r="I319" s="6">
        <v>0</v>
      </c>
      <c r="J319" s="6">
        <v>0</v>
      </c>
      <c r="K319" s="6">
        <v>265.07102743666837</v>
      </c>
      <c r="L319" s="6">
        <v>0</v>
      </c>
      <c r="M319" s="6">
        <v>0</v>
      </c>
      <c r="N319" s="6">
        <v>21.993449912337383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266.31397614347725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40.442942116835638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7">
        <v>0</v>
      </c>
    </row>
    <row r="320" spans="1:50" x14ac:dyDescent="0.2">
      <c r="A320" s="5">
        <v>0</v>
      </c>
      <c r="B320" s="6">
        <v>44.783486047525912</v>
      </c>
      <c r="C320" s="6">
        <v>0</v>
      </c>
      <c r="D320" s="6">
        <v>0</v>
      </c>
      <c r="E320" s="6">
        <v>0</v>
      </c>
      <c r="F320" s="6">
        <v>105.29641086928905</v>
      </c>
      <c r="G320" s="6">
        <v>0</v>
      </c>
      <c r="H320" s="6">
        <v>0</v>
      </c>
      <c r="I320" s="6">
        <v>0</v>
      </c>
      <c r="J320" s="6">
        <v>0</v>
      </c>
      <c r="K320" s="6">
        <v>53.115913833166815</v>
      </c>
      <c r="L320" s="6">
        <v>0</v>
      </c>
      <c r="M320" s="6">
        <v>0</v>
      </c>
      <c r="N320" s="6">
        <v>150.50438223835909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336.31582908443625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176.2623925061157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64.195738598939897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3000</v>
      </c>
      <c r="AV320" s="6">
        <v>0</v>
      </c>
      <c r="AW320" s="6">
        <v>0</v>
      </c>
      <c r="AX320" s="7">
        <v>0</v>
      </c>
    </row>
    <row r="321" spans="1:50" x14ac:dyDescent="0.2">
      <c r="A321" s="5">
        <v>0</v>
      </c>
      <c r="B321" s="6">
        <v>0</v>
      </c>
      <c r="C321" s="6">
        <v>0</v>
      </c>
      <c r="D321" s="6">
        <v>505.08689245942833</v>
      </c>
      <c r="E321" s="6">
        <v>55.201211142916236</v>
      </c>
      <c r="F321" s="6">
        <v>3000</v>
      </c>
      <c r="G321" s="6">
        <v>77.704549002189196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36.771444591610361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18.607187333655929</v>
      </c>
      <c r="AJ321" s="6">
        <v>78.619181169873627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33.911878729186355</v>
      </c>
      <c r="AS321" s="6">
        <v>0.64669231584366571</v>
      </c>
      <c r="AT321" s="6">
        <v>0</v>
      </c>
      <c r="AU321" s="6">
        <v>318.96306360114068</v>
      </c>
      <c r="AV321" s="6">
        <v>46.520697123914942</v>
      </c>
      <c r="AW321" s="6">
        <v>0</v>
      </c>
      <c r="AX321" s="7">
        <v>0</v>
      </c>
    </row>
    <row r="322" spans="1:50" x14ac:dyDescent="0.2">
      <c r="A322" s="5">
        <v>0</v>
      </c>
      <c r="B322" s="6">
        <v>0</v>
      </c>
      <c r="C322" s="6">
        <v>3000</v>
      </c>
      <c r="D322" s="6">
        <v>0</v>
      </c>
      <c r="E322" s="6">
        <v>0</v>
      </c>
      <c r="F322" s="6">
        <v>196.88113745131795</v>
      </c>
      <c r="G322" s="6">
        <v>0</v>
      </c>
      <c r="H322" s="6">
        <v>0</v>
      </c>
      <c r="I322" s="6">
        <v>0</v>
      </c>
      <c r="J322" s="6">
        <v>0</v>
      </c>
      <c r="K322" s="6">
        <v>23.123898298401855</v>
      </c>
      <c r="L322" s="6">
        <v>21.247045668825194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3000</v>
      </c>
      <c r="AT322" s="6">
        <v>0</v>
      </c>
      <c r="AU322" s="6">
        <v>0</v>
      </c>
      <c r="AV322" s="6">
        <v>65.537549455661065</v>
      </c>
      <c r="AW322" s="6">
        <v>0</v>
      </c>
      <c r="AX322" s="7">
        <v>0</v>
      </c>
    </row>
    <row r="323" spans="1:50" x14ac:dyDescent="0.2">
      <c r="A323" s="5">
        <v>0</v>
      </c>
      <c r="B323" s="6">
        <v>0</v>
      </c>
      <c r="C323" s="6">
        <v>3000</v>
      </c>
      <c r="D323" s="6">
        <v>0</v>
      </c>
      <c r="E323" s="6">
        <v>761.46391747941698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142.97104584885255</v>
      </c>
      <c r="M323" s="6">
        <v>0</v>
      </c>
      <c r="N323" s="6">
        <v>0</v>
      </c>
      <c r="O323" s="6">
        <v>0</v>
      </c>
      <c r="P323" s="6">
        <v>45.420099948579264</v>
      </c>
      <c r="Q323" s="6">
        <v>0</v>
      </c>
      <c r="R323" s="6">
        <v>0</v>
      </c>
      <c r="S323" s="6">
        <v>0</v>
      </c>
      <c r="T323" s="6">
        <v>0</v>
      </c>
      <c r="U323" s="6">
        <v>19.875793105125013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210.23130454959846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158.58971144540419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3000</v>
      </c>
      <c r="AT323" s="6">
        <v>0</v>
      </c>
      <c r="AU323" s="6">
        <v>0</v>
      </c>
      <c r="AV323" s="6">
        <v>0</v>
      </c>
      <c r="AW323" s="6">
        <v>68.565286205270695</v>
      </c>
      <c r="AX323" s="7">
        <v>0</v>
      </c>
    </row>
    <row r="324" spans="1:50" x14ac:dyDescent="0.2">
      <c r="A324" s="5">
        <v>339.15069590942676</v>
      </c>
      <c r="B324" s="6">
        <v>0</v>
      </c>
      <c r="C324" s="6">
        <v>0</v>
      </c>
      <c r="D324" s="6">
        <v>3000</v>
      </c>
      <c r="E324" s="6">
        <v>0</v>
      </c>
      <c r="F324" s="6">
        <v>0</v>
      </c>
      <c r="G324" s="6">
        <v>135.61258220146601</v>
      </c>
      <c r="H324" s="6">
        <v>9.8015945475635817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279.10840706225372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145.13587083300081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3000</v>
      </c>
      <c r="AL324" s="6">
        <v>0</v>
      </c>
      <c r="AM324" s="6">
        <v>0</v>
      </c>
      <c r="AN324" s="6">
        <v>0</v>
      </c>
      <c r="AO324" s="6">
        <v>53.62486660058903</v>
      </c>
      <c r="AP324" s="6">
        <v>0</v>
      </c>
      <c r="AQ324" s="6">
        <v>0</v>
      </c>
      <c r="AR324" s="6">
        <v>0</v>
      </c>
      <c r="AS324" s="6">
        <v>54.550062521312157</v>
      </c>
      <c r="AT324" s="6">
        <v>279.06061472510783</v>
      </c>
      <c r="AU324" s="6">
        <v>0</v>
      </c>
      <c r="AV324" s="6">
        <v>0</v>
      </c>
      <c r="AW324" s="6">
        <v>422.48042016590398</v>
      </c>
      <c r="AX324" s="7">
        <v>0</v>
      </c>
    </row>
    <row r="325" spans="1:50" x14ac:dyDescent="0.2">
      <c r="A325" s="5">
        <v>708.0470887878796</v>
      </c>
      <c r="B325" s="6">
        <v>0</v>
      </c>
      <c r="C325" s="6">
        <v>278.77017420539323</v>
      </c>
      <c r="D325" s="6">
        <v>226.64919671105145</v>
      </c>
      <c r="E325" s="6">
        <v>0</v>
      </c>
      <c r="F325" s="6">
        <v>0</v>
      </c>
      <c r="G325" s="6">
        <v>192.53739038092635</v>
      </c>
      <c r="H325" s="6">
        <v>0</v>
      </c>
      <c r="I325" s="6">
        <v>0</v>
      </c>
      <c r="J325" s="6">
        <v>78.902942029715632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77.604357788642574</v>
      </c>
      <c r="R325" s="6">
        <v>0</v>
      </c>
      <c r="S325" s="6">
        <v>0</v>
      </c>
      <c r="T325" s="6">
        <v>0</v>
      </c>
      <c r="U325" s="6">
        <v>434.86796108699309</v>
      </c>
      <c r="V325" s="6">
        <v>0</v>
      </c>
      <c r="W325" s="6">
        <v>0</v>
      </c>
      <c r="X325" s="6">
        <v>0</v>
      </c>
      <c r="Y325" s="6">
        <v>0</v>
      </c>
      <c r="Z325" s="6">
        <v>3000</v>
      </c>
      <c r="AA325" s="6">
        <v>3000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145.54678780937775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3000</v>
      </c>
      <c r="AT325" s="6">
        <v>1206.289894124327</v>
      </c>
      <c r="AU325" s="6">
        <v>0</v>
      </c>
      <c r="AV325" s="6">
        <v>0</v>
      </c>
      <c r="AW325" s="6">
        <v>0</v>
      </c>
      <c r="AX325" s="7">
        <v>0</v>
      </c>
    </row>
    <row r="326" spans="1:50" x14ac:dyDescent="0.2">
      <c r="A326" s="5">
        <v>593.52378001431771</v>
      </c>
      <c r="B326" s="6">
        <v>0</v>
      </c>
      <c r="C326" s="6">
        <v>4.3171643330069855</v>
      </c>
      <c r="D326" s="6">
        <v>242.46063752678765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7.9866152850690924</v>
      </c>
      <c r="M326" s="6">
        <v>23.2665388538976</v>
      </c>
      <c r="N326" s="6">
        <v>0</v>
      </c>
      <c r="O326" s="6">
        <v>14.44107298363906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3000</v>
      </c>
      <c r="AA326" s="6">
        <v>3000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118.52784165017056</v>
      </c>
      <c r="AK326" s="6">
        <v>58.818677569935971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791.08384498104851</v>
      </c>
      <c r="AU326" s="6">
        <v>61.278552683691032</v>
      </c>
      <c r="AV326" s="6">
        <v>0</v>
      </c>
      <c r="AW326" s="6">
        <v>0</v>
      </c>
      <c r="AX326" s="7">
        <v>0</v>
      </c>
    </row>
    <row r="327" spans="1:50" x14ac:dyDescent="0.2">
      <c r="A327" s="5">
        <v>0</v>
      </c>
      <c r="B327" s="6">
        <v>0</v>
      </c>
      <c r="C327" s="6">
        <v>0</v>
      </c>
      <c r="D327" s="6">
        <v>0</v>
      </c>
      <c r="E327" s="6">
        <v>1032.3612667422644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499.06782241409292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237.02697934811886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259.29818986403689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43.214552958788317</v>
      </c>
      <c r="AR327" s="6">
        <v>0</v>
      </c>
      <c r="AS327" s="6">
        <v>0</v>
      </c>
      <c r="AT327" s="6">
        <v>0</v>
      </c>
      <c r="AU327" s="6">
        <v>7.0550753339853145</v>
      </c>
      <c r="AV327" s="6">
        <v>0</v>
      </c>
      <c r="AW327" s="6">
        <v>0</v>
      </c>
      <c r="AX327" s="7">
        <v>0</v>
      </c>
    </row>
    <row r="328" spans="1:50" x14ac:dyDescent="0.2">
      <c r="A328" s="5">
        <v>0</v>
      </c>
      <c r="B328" s="6">
        <v>393.1921015932603</v>
      </c>
      <c r="C328" s="6">
        <v>0</v>
      </c>
      <c r="D328" s="6">
        <v>3000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152.22683055760854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721.97790652950289</v>
      </c>
      <c r="W328" s="6">
        <v>0</v>
      </c>
      <c r="X328" s="6">
        <v>0</v>
      </c>
      <c r="Y328" s="6">
        <v>0</v>
      </c>
      <c r="Z328" s="6">
        <v>77.945251469338928</v>
      </c>
      <c r="AA328" s="6">
        <v>79.203006104610267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70.838600762282567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233.30047585813327</v>
      </c>
      <c r="AR328" s="6">
        <v>102.00317082202946</v>
      </c>
      <c r="AS328" s="6">
        <v>0</v>
      </c>
      <c r="AT328" s="6">
        <v>0</v>
      </c>
      <c r="AU328" s="6">
        <v>111.5801481096446</v>
      </c>
      <c r="AV328" s="6">
        <v>0</v>
      </c>
      <c r="AW328" s="6">
        <v>0</v>
      </c>
      <c r="AX328" s="7">
        <v>0</v>
      </c>
    </row>
    <row r="329" spans="1:50" x14ac:dyDescent="0.2">
      <c r="A329" s="5">
        <v>0</v>
      </c>
      <c r="B329" s="6">
        <v>144.98641953343076</v>
      </c>
      <c r="C329" s="6">
        <v>0</v>
      </c>
      <c r="D329" s="6">
        <v>3000</v>
      </c>
      <c r="E329" s="6">
        <v>0</v>
      </c>
      <c r="F329" s="6">
        <v>35.458431167487106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166.84032061899734</v>
      </c>
      <c r="W329" s="6">
        <v>0</v>
      </c>
      <c r="X329" s="6">
        <v>112.99684665533459</v>
      </c>
      <c r="Y329" s="6">
        <v>623.67031434427417</v>
      </c>
      <c r="Z329" s="6">
        <v>3574.8827461805845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31.817008474994964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7">
        <v>0</v>
      </c>
    </row>
    <row r="330" spans="1:50" x14ac:dyDescent="0.2">
      <c r="A330" s="5">
        <v>0</v>
      </c>
      <c r="B330" s="6">
        <v>3000</v>
      </c>
      <c r="C330" s="6">
        <v>0</v>
      </c>
      <c r="D330" s="6">
        <v>0</v>
      </c>
      <c r="E330" s="6">
        <v>0</v>
      </c>
      <c r="F330" s="6">
        <v>150.2015391633845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159.43477128057384</v>
      </c>
      <c r="M330" s="6">
        <v>0</v>
      </c>
      <c r="N330" s="6">
        <v>224.71490185576886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215.7021638732017</v>
      </c>
      <c r="X330" s="6">
        <v>349.97167352053884</v>
      </c>
      <c r="Y330" s="6">
        <v>437.45118131593654</v>
      </c>
      <c r="Z330" s="6">
        <v>261.92214323219969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120.42765896082392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7">
        <v>0</v>
      </c>
    </row>
    <row r="331" spans="1:50" x14ac:dyDescent="0.2">
      <c r="A331" s="5">
        <v>3000</v>
      </c>
      <c r="B331" s="6">
        <v>3000</v>
      </c>
      <c r="C331" s="6">
        <v>3000</v>
      </c>
      <c r="D331" s="6">
        <v>0</v>
      </c>
      <c r="E331" s="6">
        <v>0</v>
      </c>
      <c r="F331" s="6">
        <v>110.39387415102874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417.38975247035387</v>
      </c>
      <c r="Q331" s="6">
        <v>3000</v>
      </c>
      <c r="R331" s="6">
        <v>3000</v>
      </c>
      <c r="S331" s="6">
        <v>0</v>
      </c>
      <c r="T331" s="6">
        <v>0</v>
      </c>
      <c r="U331" s="6">
        <v>0</v>
      </c>
      <c r="V331" s="6">
        <v>137.16460842876404</v>
      </c>
      <c r="W331" s="6">
        <v>145.85504962510095</v>
      </c>
      <c r="X331" s="6">
        <v>218.69195065674967</v>
      </c>
      <c r="Y331" s="6">
        <v>93.691223802901732</v>
      </c>
      <c r="Z331" s="6">
        <v>0</v>
      </c>
      <c r="AA331" s="6">
        <v>0</v>
      </c>
      <c r="AB331" s="6">
        <v>0</v>
      </c>
      <c r="AC331" s="6">
        <v>252.53838927322113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7">
        <v>0</v>
      </c>
    </row>
    <row r="332" spans="1:50" x14ac:dyDescent="0.2">
      <c r="A332" s="5">
        <v>0</v>
      </c>
      <c r="B332" s="6">
        <v>3000</v>
      </c>
      <c r="C332" s="6">
        <v>3000</v>
      </c>
      <c r="D332" s="6">
        <v>374.74812158900568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3000</v>
      </c>
      <c r="R332" s="6">
        <v>3000</v>
      </c>
      <c r="S332" s="6">
        <v>35.341579900662964</v>
      </c>
      <c r="T332" s="6">
        <v>0</v>
      </c>
      <c r="U332" s="6">
        <v>0</v>
      </c>
      <c r="V332" s="6">
        <v>0</v>
      </c>
      <c r="W332" s="6">
        <v>154.97866554310167</v>
      </c>
      <c r="X332" s="6">
        <v>152.68961240408998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75.612943757411358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7">
        <v>0</v>
      </c>
    </row>
    <row r="333" spans="1:50" x14ac:dyDescent="0.2">
      <c r="A333" s="5">
        <v>0</v>
      </c>
      <c r="B333" s="6">
        <v>451.15145831090013</v>
      </c>
      <c r="C333" s="6">
        <v>0</v>
      </c>
      <c r="D333" s="6">
        <v>0</v>
      </c>
      <c r="E333" s="6">
        <v>0</v>
      </c>
      <c r="F333" s="6">
        <v>330.22775634873506</v>
      </c>
      <c r="G333" s="6">
        <v>263.78211463969274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3000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7">
        <v>0</v>
      </c>
    </row>
    <row r="334" spans="1:50" x14ac:dyDescent="0.2">
      <c r="A334" s="5">
        <v>0</v>
      </c>
      <c r="B334" s="6">
        <v>1230.5301140550869</v>
      </c>
      <c r="C334" s="6">
        <v>374.01011474894449</v>
      </c>
      <c r="D334" s="6">
        <v>51.030082499359196</v>
      </c>
      <c r="E334" s="6">
        <v>0</v>
      </c>
      <c r="F334" s="6">
        <v>0</v>
      </c>
      <c r="G334" s="6">
        <v>3000</v>
      </c>
      <c r="H334" s="6">
        <v>0</v>
      </c>
      <c r="I334" s="6">
        <v>247.74152101371328</v>
      </c>
      <c r="J334" s="6">
        <v>0</v>
      </c>
      <c r="K334" s="6">
        <v>0</v>
      </c>
      <c r="L334" s="6">
        <v>0</v>
      </c>
      <c r="M334" s="6">
        <v>60.032478096305567</v>
      </c>
      <c r="N334" s="6">
        <v>0</v>
      </c>
      <c r="O334" s="6">
        <v>0</v>
      </c>
      <c r="P334" s="6">
        <v>0</v>
      </c>
      <c r="Q334" s="6">
        <v>0</v>
      </c>
      <c r="R334" s="6">
        <v>3000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96.775925315686891</v>
      </c>
      <c r="AX334" s="7">
        <v>0</v>
      </c>
    </row>
    <row r="335" spans="1:50" x14ac:dyDescent="0.2">
      <c r="A335" s="5">
        <v>0</v>
      </c>
      <c r="B335" s="6">
        <v>2140.6240025992406</v>
      </c>
      <c r="C335" s="6">
        <v>0</v>
      </c>
      <c r="D335" s="6">
        <v>0</v>
      </c>
      <c r="E335" s="6">
        <v>0</v>
      </c>
      <c r="F335" s="6">
        <v>0</v>
      </c>
      <c r="G335" s="6">
        <v>869.63218869479397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376.35712127318811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225.39508477142817</v>
      </c>
      <c r="AU335" s="6">
        <v>0</v>
      </c>
      <c r="AV335" s="6">
        <v>0</v>
      </c>
      <c r="AW335" s="6">
        <v>208.59020488049282</v>
      </c>
      <c r="AX335" s="7">
        <v>0</v>
      </c>
    </row>
    <row r="336" spans="1:50" x14ac:dyDescent="0.2">
      <c r="A336" s="5">
        <v>0</v>
      </c>
      <c r="B336" s="6">
        <v>284.21965483506256</v>
      </c>
      <c r="C336" s="6">
        <v>0</v>
      </c>
      <c r="D336" s="6">
        <v>154.04250871493832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70.090291550102393</v>
      </c>
      <c r="S336" s="6">
        <v>91.446951437344978</v>
      </c>
      <c r="T336" s="6">
        <v>0</v>
      </c>
      <c r="U336" s="6">
        <v>0</v>
      </c>
      <c r="V336" s="6">
        <v>0</v>
      </c>
      <c r="W336" s="6">
        <v>89.741407617484583</v>
      </c>
      <c r="X336" s="6">
        <v>367.0907303490053</v>
      </c>
      <c r="Y336" s="6">
        <v>87.075807188737144</v>
      </c>
      <c r="Z336" s="6">
        <v>135.48334478465722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120.00872576983966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244.93740883522059</v>
      </c>
      <c r="AX336" s="7">
        <v>0</v>
      </c>
    </row>
    <row r="337" spans="1:56" x14ac:dyDescent="0.2">
      <c r="A337" s="5">
        <v>3000</v>
      </c>
      <c r="B337" s="6">
        <v>0</v>
      </c>
      <c r="C337" s="6">
        <v>0</v>
      </c>
      <c r="D337" s="6">
        <v>509.40803750911346</v>
      </c>
      <c r="E337" s="6">
        <v>145.24926725852629</v>
      </c>
      <c r="F337" s="6">
        <v>0</v>
      </c>
      <c r="G337" s="6">
        <v>0</v>
      </c>
      <c r="H337" s="6">
        <v>511.82775461577012</v>
      </c>
      <c r="I337" s="6">
        <v>0</v>
      </c>
      <c r="J337" s="6">
        <v>0</v>
      </c>
      <c r="K337" s="6">
        <v>0</v>
      </c>
      <c r="L337" s="6">
        <v>255.94899155911844</v>
      </c>
      <c r="M337" s="6">
        <v>0</v>
      </c>
      <c r="N337" s="6">
        <v>0</v>
      </c>
      <c r="O337" s="6">
        <v>0</v>
      </c>
      <c r="P337" s="6">
        <v>0</v>
      </c>
      <c r="Q337" s="6">
        <v>108.0534290057185</v>
      </c>
      <c r="R337" s="6">
        <v>0</v>
      </c>
      <c r="S337" s="6">
        <v>300.22092305817296</v>
      </c>
      <c r="T337" s="6">
        <v>0</v>
      </c>
      <c r="U337" s="6">
        <v>0</v>
      </c>
      <c r="V337" s="6">
        <v>0</v>
      </c>
      <c r="W337" s="6">
        <v>1838.1583511937374</v>
      </c>
      <c r="X337" s="6">
        <v>539.54647824772201</v>
      </c>
      <c r="Y337" s="6">
        <v>345.62714309059311</v>
      </c>
      <c r="Z337" s="6">
        <v>11.778583938973043</v>
      </c>
      <c r="AA337" s="6">
        <v>480.96157125759237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634.74012181424087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7">
        <v>0</v>
      </c>
    </row>
    <row r="338" spans="1:56" x14ac:dyDescent="0.2">
      <c r="A338" s="5">
        <v>0</v>
      </c>
      <c r="B338" s="6">
        <v>3000</v>
      </c>
      <c r="C338" s="6">
        <v>0</v>
      </c>
      <c r="D338" s="6">
        <v>126.05946690634528</v>
      </c>
      <c r="E338" s="6">
        <v>0</v>
      </c>
      <c r="F338" s="6">
        <v>0</v>
      </c>
      <c r="G338" s="6">
        <v>0</v>
      </c>
      <c r="H338" s="6">
        <v>0</v>
      </c>
      <c r="I338" s="6">
        <v>987.78920542979677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716.15795206392295</v>
      </c>
      <c r="Q338" s="6">
        <v>355.95440671762572</v>
      </c>
      <c r="R338" s="6">
        <v>0</v>
      </c>
      <c r="S338" s="6">
        <v>65.010573400659723</v>
      </c>
      <c r="T338" s="6">
        <v>0</v>
      </c>
      <c r="U338" s="6">
        <v>0</v>
      </c>
      <c r="V338" s="6">
        <v>0</v>
      </c>
      <c r="W338" s="6">
        <v>3000</v>
      </c>
      <c r="X338" s="6">
        <v>589.25782045136702</v>
      </c>
      <c r="Y338" s="6">
        <v>243.42866166955901</v>
      </c>
      <c r="Z338" s="6">
        <v>306.6619083947121</v>
      </c>
      <c r="AA338" s="6">
        <v>275.92016250378356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36.693502692040511</v>
      </c>
      <c r="AN338" s="6">
        <v>0</v>
      </c>
      <c r="AO338" s="6">
        <v>920.44719436478545</v>
      </c>
      <c r="AP338" s="6">
        <v>557.17422498751012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144.68707197941058</v>
      </c>
      <c r="AW338" s="6">
        <v>0</v>
      </c>
      <c r="AX338" s="7">
        <v>0</v>
      </c>
    </row>
    <row r="339" spans="1:56" x14ac:dyDescent="0.2">
      <c r="A339" s="5">
        <v>0</v>
      </c>
      <c r="B339" s="6">
        <v>0</v>
      </c>
      <c r="C339" s="6">
        <v>0</v>
      </c>
      <c r="D339" s="6">
        <v>0</v>
      </c>
      <c r="E339" s="6">
        <v>61.471813187902626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234.10962840020056</v>
      </c>
      <c r="R339" s="6">
        <v>25.384704964262255</v>
      </c>
      <c r="S339" s="6">
        <v>0</v>
      </c>
      <c r="T339" s="6">
        <v>0</v>
      </c>
      <c r="U339" s="6">
        <v>0</v>
      </c>
      <c r="V339" s="6">
        <v>0</v>
      </c>
      <c r="W339" s="6">
        <v>1102.1278289457309</v>
      </c>
      <c r="X339" s="6">
        <v>391.57182530730688</v>
      </c>
      <c r="Y339" s="6">
        <v>1002.30339604542</v>
      </c>
      <c r="Z339" s="6">
        <v>228.43309206499271</v>
      </c>
      <c r="AA339" s="6">
        <v>213.91231231413894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731.27938683432285</v>
      </c>
      <c r="AQ339" s="6">
        <v>0</v>
      </c>
      <c r="AR339" s="6">
        <v>0</v>
      </c>
      <c r="AS339" s="6">
        <v>81.725670157211425</v>
      </c>
      <c r="AT339" s="6">
        <v>0</v>
      </c>
      <c r="AU339" s="6">
        <v>0</v>
      </c>
      <c r="AV339" s="6">
        <v>0</v>
      </c>
      <c r="AW339" s="6">
        <v>0</v>
      </c>
      <c r="AX339" s="7">
        <v>0</v>
      </c>
    </row>
    <row r="340" spans="1:56" x14ac:dyDescent="0.2">
      <c r="A340" s="5">
        <v>3000</v>
      </c>
      <c r="B340" s="6">
        <v>0</v>
      </c>
      <c r="C340" s="6">
        <v>368.80122323121714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76.850499047901849</v>
      </c>
      <c r="R340" s="6">
        <v>72.113437304208219</v>
      </c>
      <c r="S340" s="6">
        <v>0</v>
      </c>
      <c r="T340" s="6">
        <v>0</v>
      </c>
      <c r="U340" s="6">
        <v>0</v>
      </c>
      <c r="V340" s="6">
        <v>0</v>
      </c>
      <c r="W340" s="6">
        <v>185.35680812469309</v>
      </c>
      <c r="X340" s="6">
        <v>688.95356791158565</v>
      </c>
      <c r="Y340" s="6">
        <v>990.27346554962196</v>
      </c>
      <c r="Z340" s="6">
        <v>321.94518662748942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226.07640499723129</v>
      </c>
      <c r="AG340" s="6">
        <v>0</v>
      </c>
      <c r="AH340" s="6">
        <v>0</v>
      </c>
      <c r="AI340" s="6">
        <v>0</v>
      </c>
      <c r="AJ340" s="6">
        <v>0</v>
      </c>
      <c r="AK340" s="6">
        <v>34.889490287467652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7">
        <v>0</v>
      </c>
    </row>
    <row r="341" spans="1:56" x14ac:dyDescent="0.2">
      <c r="A341" s="5">
        <v>3000</v>
      </c>
      <c r="B341" s="6">
        <v>0</v>
      </c>
      <c r="C341" s="6">
        <v>430.16729986682594</v>
      </c>
      <c r="D341" s="6">
        <v>0</v>
      </c>
      <c r="E341" s="6">
        <v>3000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173.33896215707045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7">
        <v>0</v>
      </c>
    </row>
    <row r="342" spans="1:56" x14ac:dyDescent="0.2">
      <c r="A342" s="5">
        <v>0</v>
      </c>
      <c r="B342" s="6">
        <v>0</v>
      </c>
      <c r="C342" s="6">
        <v>0</v>
      </c>
      <c r="D342" s="6">
        <v>0</v>
      </c>
      <c r="E342" s="6">
        <v>269.48262143650027</v>
      </c>
      <c r="F342" s="6">
        <v>0</v>
      </c>
      <c r="G342" s="6">
        <v>0</v>
      </c>
      <c r="H342" s="6">
        <v>0</v>
      </c>
      <c r="I342" s="6">
        <v>181.86894271299479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421.7326838241388</v>
      </c>
      <c r="AN342" s="6">
        <v>56.520970522552489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7">
        <v>87.462560326699986</v>
      </c>
    </row>
    <row r="343" spans="1:56" x14ac:dyDescent="0.2">
      <c r="A343" s="5">
        <v>442.77095830058533</v>
      </c>
      <c r="B343" s="6">
        <v>286.2415011843168</v>
      </c>
      <c r="C343" s="6">
        <v>0</v>
      </c>
      <c r="D343" s="6">
        <v>213.96683279338367</v>
      </c>
      <c r="E343" s="6">
        <v>0</v>
      </c>
      <c r="F343" s="6">
        <v>0</v>
      </c>
      <c r="G343" s="6">
        <v>0</v>
      </c>
      <c r="H343" s="6">
        <v>0</v>
      </c>
      <c r="I343" s="6">
        <v>67.334921241140819</v>
      </c>
      <c r="J343" s="6">
        <v>0</v>
      </c>
      <c r="K343" s="6">
        <v>0</v>
      </c>
      <c r="L343" s="6">
        <v>3000</v>
      </c>
      <c r="M343" s="6">
        <v>3000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2.7311116337937165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3000</v>
      </c>
      <c r="AM343" s="6">
        <v>3000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7">
        <v>38.084894601516226</v>
      </c>
    </row>
    <row r="344" spans="1:56" x14ac:dyDescent="0.2">
      <c r="A344" s="5">
        <v>0</v>
      </c>
      <c r="B344" s="6">
        <v>3000</v>
      </c>
      <c r="C344" s="6">
        <v>156.28612912415019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308.2154963914877</v>
      </c>
      <c r="K344" s="6">
        <v>0</v>
      </c>
      <c r="L344" s="6">
        <v>0</v>
      </c>
      <c r="M344" s="6">
        <v>3000</v>
      </c>
      <c r="N344" s="6">
        <v>3000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573.12513938871643</v>
      </c>
      <c r="AI344" s="6">
        <v>0</v>
      </c>
      <c r="AJ344" s="6">
        <v>0</v>
      </c>
      <c r="AK344" s="6">
        <v>0</v>
      </c>
      <c r="AL344" s="6">
        <v>0</v>
      </c>
      <c r="AM344" s="6">
        <v>3000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7">
        <v>0</v>
      </c>
    </row>
    <row r="345" spans="1:56" x14ac:dyDescent="0.2">
      <c r="A345" s="5">
        <v>0</v>
      </c>
      <c r="B345" s="6">
        <v>0</v>
      </c>
      <c r="C345" s="6">
        <v>259.46322409867616</v>
      </c>
      <c r="D345" s="6">
        <v>4.659347618296124</v>
      </c>
      <c r="E345" s="6">
        <v>189.11202756127977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3000</v>
      </c>
      <c r="N345" s="6">
        <v>3000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591.48329664459834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7">
        <v>0</v>
      </c>
    </row>
    <row r="346" spans="1:56" x14ac:dyDescent="0.2">
      <c r="A346" s="5">
        <v>316.73678560416465</v>
      </c>
      <c r="B346" s="6">
        <v>0</v>
      </c>
      <c r="C346" s="6">
        <v>1122.8418849332952</v>
      </c>
      <c r="D346" s="6">
        <v>0</v>
      </c>
      <c r="E346" s="6">
        <v>223.15892421361195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3000</v>
      </c>
      <c r="L346" s="6">
        <v>344.74491017116952</v>
      </c>
      <c r="M346" s="6">
        <v>3000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104.75354029588516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7">
        <v>0</v>
      </c>
    </row>
    <row r="347" spans="1:56" x14ac:dyDescent="0.2">
      <c r="A347" s="5">
        <v>0</v>
      </c>
      <c r="B347" s="6">
        <v>0</v>
      </c>
      <c r="C347" s="6">
        <v>0</v>
      </c>
      <c r="D347" s="6">
        <v>74.247764648481279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19.316805159092382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105.499473941612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7">
        <v>0</v>
      </c>
      <c r="BA347" s="13" t="s">
        <v>2</v>
      </c>
      <c r="BB347" s="13" t="s">
        <v>3</v>
      </c>
      <c r="BC347" s="13"/>
      <c r="BD347" s="13"/>
    </row>
    <row r="348" spans="1:56" x14ac:dyDescent="0.2">
      <c r="A348" s="5">
        <v>0</v>
      </c>
      <c r="B348" s="6">
        <v>0</v>
      </c>
      <c r="C348" s="6">
        <v>0</v>
      </c>
      <c r="D348" s="6">
        <v>338.80923634843157</v>
      </c>
      <c r="E348" s="6">
        <v>0</v>
      </c>
      <c r="F348" s="6">
        <v>306.28251192856078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125.64722517015116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8.1572608903411492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1044.2041628248585</v>
      </c>
      <c r="AU348" s="6">
        <v>0</v>
      </c>
      <c r="AV348" s="6">
        <v>0</v>
      </c>
      <c r="AW348" s="6">
        <v>0</v>
      </c>
      <c r="AX348" s="7">
        <v>198.88753224296897</v>
      </c>
      <c r="BA348" s="13">
        <f>AVERAGE(K309:AO339)</f>
        <v>77.139643341051297</v>
      </c>
      <c r="BB348" s="13" t="s">
        <v>4</v>
      </c>
      <c r="BC348" s="13"/>
      <c r="BD348" s="13"/>
    </row>
    <row r="349" spans="1:56" x14ac:dyDescent="0.2">
      <c r="A349" s="5">
        <v>3000</v>
      </c>
      <c r="B349" s="6">
        <v>0</v>
      </c>
      <c r="C349" s="6">
        <v>0</v>
      </c>
      <c r="D349" s="6">
        <v>0</v>
      </c>
      <c r="E349" s="6">
        <v>0</v>
      </c>
      <c r="F349" s="6">
        <v>247.0607512650331</v>
      </c>
      <c r="G349" s="6">
        <v>0</v>
      </c>
      <c r="H349" s="6">
        <v>0</v>
      </c>
      <c r="I349" s="6">
        <v>262.5937124059501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1216.5877321261746</v>
      </c>
      <c r="P349" s="6">
        <v>211.2758763038064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7">
        <v>0</v>
      </c>
      <c r="BA349" s="13" t="s">
        <v>5</v>
      </c>
      <c r="BB349" s="13" t="s">
        <v>6</v>
      </c>
      <c r="BC349" s="13" t="s">
        <v>7</v>
      </c>
      <c r="BD349" s="13" t="s">
        <v>6</v>
      </c>
    </row>
    <row r="350" spans="1:56" x14ac:dyDescent="0.2">
      <c r="A350" s="10">
        <v>1231.5947370579956</v>
      </c>
      <c r="B350" s="11">
        <v>284.81343499066315</v>
      </c>
      <c r="C350" s="11">
        <v>0</v>
      </c>
      <c r="D350" s="11">
        <v>0</v>
      </c>
      <c r="E350" s="11">
        <v>0</v>
      </c>
      <c r="F350" s="11">
        <v>0</v>
      </c>
      <c r="G350" s="11">
        <v>626.91630768913228</v>
      </c>
      <c r="H350" s="11">
        <v>0</v>
      </c>
      <c r="I350" s="11">
        <v>0</v>
      </c>
      <c r="J350" s="11">
        <v>249.91543553418705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3000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363.57063765662906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2">
        <v>0</v>
      </c>
      <c r="BA350" s="13">
        <f>31*31*64*50*10^(-12)</f>
        <v>3.0751999999999998E-6</v>
      </c>
      <c r="BB350" s="13" t="s">
        <v>8</v>
      </c>
      <c r="BC350" s="13">
        <f>BA348*BA350</f>
        <v>2.3721983120240093E-4</v>
      </c>
      <c r="BD350" s="13" t="s">
        <v>9</v>
      </c>
    </row>
  </sheetData>
  <phoneticPr fontId="1" type="noConversion"/>
  <conditionalFormatting sqref="A1:AX1048576">
    <cfRule type="colorScale" priority="1">
      <colorScale>
        <cfvo type="min"/>
        <cfvo type="num" val="100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C8DA-0521-4FEC-8428-9106494E5EAD}">
  <dimension ref="A1:BD350"/>
  <sheetViews>
    <sheetView topLeftCell="A323" workbookViewId="0">
      <selection activeCell="BC1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3.4640488016198105</v>
      </c>
      <c r="AX1" s="4">
        <v>0</v>
      </c>
      <c r="AY1" s="13" t="s">
        <v>0</v>
      </c>
      <c r="AZ1" s="13" t="s">
        <v>1</v>
      </c>
    </row>
    <row r="2" spans="1:52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104.57815104959764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7">
        <v>0</v>
      </c>
      <c r="AY2" s="13">
        <v>38</v>
      </c>
      <c r="AZ2" s="13">
        <v>25</v>
      </c>
    </row>
    <row r="3" spans="1:52" x14ac:dyDescent="0.2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7">
        <v>0</v>
      </c>
    </row>
    <row r="4" spans="1:52" x14ac:dyDescent="0.2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7">
        <v>0</v>
      </c>
    </row>
    <row r="5" spans="1:52" x14ac:dyDescent="0.2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286.74312669839674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7">
        <v>0</v>
      </c>
    </row>
    <row r="6" spans="1:52" x14ac:dyDescent="0.2">
      <c r="A6" s="8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7">
        <v>0</v>
      </c>
    </row>
    <row r="7" spans="1:52" x14ac:dyDescent="0.2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0</v>
      </c>
    </row>
    <row r="8" spans="1:52" x14ac:dyDescent="0.2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9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9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9">
        <v>0</v>
      </c>
      <c r="AK8" s="6">
        <v>0</v>
      </c>
      <c r="AL8" s="6">
        <v>0</v>
      </c>
      <c r="AM8" s="6">
        <v>0</v>
      </c>
      <c r="AN8" s="9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7">
        <v>0</v>
      </c>
    </row>
    <row r="9" spans="1:52" x14ac:dyDescent="0.2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7">
        <v>0</v>
      </c>
    </row>
    <row r="10" spans="1:52" x14ac:dyDescent="0.2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7">
        <v>0</v>
      </c>
    </row>
    <row r="11" spans="1:52" x14ac:dyDescent="0.2">
      <c r="A11" s="5">
        <v>0</v>
      </c>
      <c r="B11" s="6">
        <v>0</v>
      </c>
      <c r="C11" s="6">
        <v>12.943442095743194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9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7">
        <v>0</v>
      </c>
    </row>
    <row r="12" spans="1:52" x14ac:dyDescent="0.2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0</v>
      </c>
      <c r="AV12" s="6">
        <v>0</v>
      </c>
      <c r="AW12" s="6">
        <v>0</v>
      </c>
      <c r="AX12" s="7">
        <v>0</v>
      </c>
    </row>
    <row r="13" spans="1:52" x14ac:dyDescent="0.2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7">
        <v>0</v>
      </c>
    </row>
    <row r="14" spans="1:52" x14ac:dyDescent="0.2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7">
        <v>0</v>
      </c>
    </row>
    <row r="15" spans="1:52" x14ac:dyDescent="0.2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0</v>
      </c>
    </row>
    <row r="16" spans="1:52" x14ac:dyDescent="0.2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7">
        <v>0</v>
      </c>
    </row>
    <row r="17" spans="1:50" x14ac:dyDescent="0.2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7">
        <v>0</v>
      </c>
    </row>
    <row r="18" spans="1:50" x14ac:dyDescent="0.2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7">
        <v>0</v>
      </c>
    </row>
    <row r="19" spans="1:50" x14ac:dyDescent="0.2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7">
        <v>0</v>
      </c>
    </row>
    <row r="20" spans="1:50" x14ac:dyDescent="0.2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9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7">
        <v>0</v>
      </c>
    </row>
    <row r="21" spans="1:50" x14ac:dyDescent="0.2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172.64719714680723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7">
        <v>0</v>
      </c>
    </row>
    <row r="22" spans="1:50" x14ac:dyDescent="0.2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9">
        <v>0</v>
      </c>
      <c r="AX22" s="7">
        <v>0</v>
      </c>
    </row>
    <row r="23" spans="1:50" x14ac:dyDescent="0.2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7">
        <v>0</v>
      </c>
    </row>
    <row r="24" spans="1:50" x14ac:dyDescent="0.2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7">
        <v>0</v>
      </c>
    </row>
    <row r="25" spans="1:50" x14ac:dyDescent="0.2">
      <c r="A25" s="5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7">
        <v>0</v>
      </c>
    </row>
    <row r="26" spans="1:50" x14ac:dyDescent="0.2">
      <c r="A26" s="5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</row>
    <row r="27" spans="1:50" x14ac:dyDescent="0.2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7">
        <v>0</v>
      </c>
    </row>
    <row r="28" spans="1:50" x14ac:dyDescent="0.2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7">
        <v>0</v>
      </c>
    </row>
    <row r="29" spans="1:50" x14ac:dyDescent="0.2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7">
        <v>0</v>
      </c>
    </row>
    <row r="30" spans="1:50" x14ac:dyDescent="0.2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5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7">
        <v>0</v>
      </c>
    </row>
    <row r="31" spans="1:50" x14ac:dyDescent="0.2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7">
        <v>0</v>
      </c>
    </row>
    <row r="32" spans="1:50" x14ac:dyDescent="0.2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7">
        <v>69.537944687177969</v>
      </c>
    </row>
    <row r="33" spans="1:56" x14ac:dyDescent="0.2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390.63473629508144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7">
        <v>0</v>
      </c>
    </row>
    <row r="34" spans="1:56" x14ac:dyDescent="0.2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3000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7">
        <v>0</v>
      </c>
    </row>
    <row r="35" spans="1:56" x14ac:dyDescent="0.2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48.115300941136411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7">
        <v>0</v>
      </c>
    </row>
    <row r="36" spans="1:56" x14ac:dyDescent="0.2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5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7">
        <v>0</v>
      </c>
    </row>
    <row r="37" spans="1:56" x14ac:dyDescent="0.2">
      <c r="A37" s="5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7">
        <v>0</v>
      </c>
    </row>
    <row r="38" spans="1:56" x14ac:dyDescent="0.2">
      <c r="A38" s="5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v>0</v>
      </c>
    </row>
    <row r="39" spans="1:56" x14ac:dyDescent="0.2">
      <c r="A39" s="5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7">
        <v>0</v>
      </c>
    </row>
    <row r="40" spans="1:56" x14ac:dyDescent="0.2">
      <c r="A40" s="5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</row>
    <row r="41" spans="1:56" x14ac:dyDescent="0.2">
      <c r="A41" s="5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1289.2574449970493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7">
        <v>0</v>
      </c>
    </row>
    <row r="42" spans="1:56" x14ac:dyDescent="0.2">
      <c r="A42" s="5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7">
        <v>0</v>
      </c>
    </row>
    <row r="43" spans="1:56" x14ac:dyDescent="0.2">
      <c r="A43" s="5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9">
        <v>0</v>
      </c>
      <c r="AU43" s="6">
        <v>0</v>
      </c>
      <c r="AV43" s="9">
        <v>0</v>
      </c>
      <c r="AW43" s="6">
        <v>0</v>
      </c>
      <c r="AX43" s="7">
        <v>0</v>
      </c>
    </row>
    <row r="44" spans="1:56" x14ac:dyDescent="0.2">
      <c r="A44" s="5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5">
        <v>0</v>
      </c>
      <c r="AN44" s="14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9">
        <v>0</v>
      </c>
      <c r="AV44" s="6">
        <v>0</v>
      </c>
      <c r="AW44" s="6">
        <v>0</v>
      </c>
      <c r="AX44" s="7">
        <v>0</v>
      </c>
    </row>
    <row r="45" spans="1:56" x14ac:dyDescent="0.2">
      <c r="A45" s="5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41.473286984967217</v>
      </c>
      <c r="AI45" s="14">
        <v>0</v>
      </c>
      <c r="AJ45" s="14">
        <v>0</v>
      </c>
      <c r="AK45" s="14">
        <v>0</v>
      </c>
      <c r="AL45" s="14">
        <v>0</v>
      </c>
      <c r="AM45" s="14">
        <v>471.82664613929228</v>
      </c>
      <c r="AN45" s="14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7">
        <v>0</v>
      </c>
    </row>
    <row r="46" spans="1:56" x14ac:dyDescent="0.2">
      <c r="A46" s="5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60.248775476374703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7">
        <v>0</v>
      </c>
    </row>
    <row r="47" spans="1:56" x14ac:dyDescent="0.2">
      <c r="A47" s="5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118.61871182428604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7">
        <v>0</v>
      </c>
      <c r="BA47" s="13" t="s">
        <v>2</v>
      </c>
      <c r="BB47" s="13" t="s">
        <v>3</v>
      </c>
      <c r="BC47" s="13"/>
      <c r="BD47" s="13"/>
    </row>
    <row r="48" spans="1:56" x14ac:dyDescent="0.2">
      <c r="A48" s="5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9">
        <v>0</v>
      </c>
      <c r="H48" s="6">
        <v>0</v>
      </c>
      <c r="I48" s="6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7">
        <v>0</v>
      </c>
      <c r="BA48" s="13">
        <f>AVERAGE(J23:AN50)</f>
        <v>6.2444411320946873</v>
      </c>
      <c r="BB48" s="13" t="s">
        <v>4</v>
      </c>
      <c r="BC48" s="13"/>
      <c r="BD48" s="13"/>
    </row>
    <row r="49" spans="1:56" x14ac:dyDescent="0.2">
      <c r="A49" s="5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7">
        <v>0</v>
      </c>
      <c r="BA49" s="13" t="s">
        <v>5</v>
      </c>
      <c r="BB49" s="13" t="s">
        <v>6</v>
      </c>
      <c r="BC49" s="13" t="s">
        <v>7</v>
      </c>
      <c r="BD49" s="13" t="s">
        <v>6</v>
      </c>
    </row>
    <row r="50" spans="1:56" x14ac:dyDescent="0.2">
      <c r="A50" s="5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14">
        <v>0</v>
      </c>
      <c r="K50" s="14">
        <v>0</v>
      </c>
      <c r="L50" s="14">
        <v>0</v>
      </c>
      <c r="M50" s="14">
        <v>0</v>
      </c>
      <c r="N50" s="15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5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7">
        <v>0</v>
      </c>
      <c r="BA50" s="13">
        <f>31*31*64*50*10^(-12)</f>
        <v>3.0751999999999998E-6</v>
      </c>
      <c r="BB50" s="13" t="s">
        <v>8</v>
      </c>
      <c r="BC50" s="13">
        <f>BA48*BA50</f>
        <v>1.9202905369417579E-5</v>
      </c>
      <c r="BD50" s="13" t="s">
        <v>9</v>
      </c>
    </row>
    <row r="51" spans="1:56" x14ac:dyDescent="0.2">
      <c r="A51" s="1">
        <v>0</v>
      </c>
      <c r="B51" s="2">
        <v>0</v>
      </c>
      <c r="C51" s="2">
        <v>43.252339676284464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456.83535319148223</v>
      </c>
      <c r="Y51" s="2">
        <v>0</v>
      </c>
      <c r="Z51" s="2">
        <v>29.668577027043284</v>
      </c>
      <c r="AA51" s="2">
        <v>0</v>
      </c>
      <c r="AB51" s="2">
        <v>0</v>
      </c>
      <c r="AC51" s="2">
        <v>386.43663636492875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4.896062514438654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5">
        <v>0</v>
      </c>
      <c r="B52" s="6">
        <v>0</v>
      </c>
      <c r="C52" s="6">
        <v>165.80307388130632</v>
      </c>
      <c r="D52" s="6">
        <v>0</v>
      </c>
      <c r="E52" s="6">
        <v>84.207764656837753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7">
        <v>0</v>
      </c>
    </row>
    <row r="53" spans="1:56" x14ac:dyDescent="0.2">
      <c r="A53" s="5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9">
        <v>0</v>
      </c>
      <c r="AX53" s="7">
        <v>0</v>
      </c>
    </row>
    <row r="54" spans="1:56" x14ac:dyDescent="0.2">
      <c r="A54" s="5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</row>
    <row r="55" spans="1:56" x14ac:dyDescent="0.2">
      <c r="A55" s="5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3000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7">
        <v>0</v>
      </c>
    </row>
    <row r="56" spans="1:56" x14ac:dyDescent="0.2">
      <c r="A56" s="5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1610.1100342289151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151.52724553603048</v>
      </c>
      <c r="W56" s="6">
        <v>0</v>
      </c>
      <c r="X56" s="6">
        <v>0</v>
      </c>
      <c r="Y56" s="6">
        <v>0</v>
      </c>
      <c r="Z56" s="6">
        <v>0</v>
      </c>
      <c r="AA56" s="6">
        <v>17.882988280411155</v>
      </c>
      <c r="AB56" s="6">
        <v>0</v>
      </c>
      <c r="AC56" s="6">
        <v>0</v>
      </c>
      <c r="AD56" s="6">
        <v>0</v>
      </c>
      <c r="AE56" s="6">
        <v>0</v>
      </c>
      <c r="AF56" s="6">
        <v>3000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7">
        <v>0</v>
      </c>
    </row>
    <row r="57" spans="1:56" x14ac:dyDescent="0.2">
      <c r="A57" s="5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7">
        <v>0</v>
      </c>
    </row>
    <row r="58" spans="1:56" x14ac:dyDescent="0.2">
      <c r="A58" s="5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10.262848928666244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7">
        <v>0</v>
      </c>
    </row>
    <row r="59" spans="1:56" x14ac:dyDescent="0.2">
      <c r="A59" s="5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3.4804686127772584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7">
        <v>0</v>
      </c>
    </row>
    <row r="60" spans="1:56" x14ac:dyDescent="0.2">
      <c r="A60" s="5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273.64918102188267</v>
      </c>
      <c r="AK60" s="6">
        <v>531.90000030401006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474.78461729845185</v>
      </c>
      <c r="AX60" s="7">
        <v>0</v>
      </c>
    </row>
    <row r="61" spans="1:56" x14ac:dyDescent="0.2">
      <c r="A61" s="5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222.41914047677528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206.90863617354944</v>
      </c>
      <c r="AU61" s="6">
        <v>0</v>
      </c>
      <c r="AV61" s="6">
        <v>37.380194795609441</v>
      </c>
      <c r="AW61" s="6">
        <v>0</v>
      </c>
      <c r="AX61" s="7">
        <v>0</v>
      </c>
    </row>
    <row r="62" spans="1:56" x14ac:dyDescent="0.2">
      <c r="A62" s="5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29.425955131860064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134.38091593242825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7">
        <v>0</v>
      </c>
    </row>
    <row r="63" spans="1:56" x14ac:dyDescent="0.2">
      <c r="A63" s="5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140.94502202519516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7">
        <v>0</v>
      </c>
    </row>
    <row r="64" spans="1:56" x14ac:dyDescent="0.2">
      <c r="A64" s="5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64.074110614106758</v>
      </c>
      <c r="AX64" s="7">
        <v>0</v>
      </c>
    </row>
    <row r="65" spans="1:50" x14ac:dyDescent="0.2">
      <c r="A65" s="5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7">
        <v>0</v>
      </c>
    </row>
    <row r="66" spans="1:50" x14ac:dyDescent="0.2">
      <c r="A66" s="5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36.82839430634067</v>
      </c>
      <c r="AT66" s="6">
        <v>0</v>
      </c>
      <c r="AU66" s="6">
        <v>66.26743283101132</v>
      </c>
      <c r="AV66" s="6">
        <v>496.09036180242856</v>
      </c>
      <c r="AW66" s="6">
        <v>0</v>
      </c>
      <c r="AX66" s="7">
        <v>7.7427132086345409</v>
      </c>
    </row>
    <row r="67" spans="1:50" x14ac:dyDescent="0.2">
      <c r="A67" s="5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254.84878657992977</v>
      </c>
      <c r="AC67" s="6">
        <v>0</v>
      </c>
      <c r="AD67" s="6">
        <v>0</v>
      </c>
      <c r="AE67" s="6">
        <v>0</v>
      </c>
      <c r="AF67" s="6">
        <v>155.1853807002999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708.86665588121059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7">
        <v>0</v>
      </c>
    </row>
    <row r="68" spans="1:50" x14ac:dyDescent="0.2">
      <c r="A68" s="5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34.621133481889501</v>
      </c>
      <c r="L68" s="6">
        <v>0</v>
      </c>
      <c r="M68" s="6">
        <v>1364.2335507182056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69.115633740662361</v>
      </c>
      <c r="AN68" s="6">
        <v>0</v>
      </c>
      <c r="AO68" s="6">
        <v>1105.8415294054544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31.604051520335815</v>
      </c>
      <c r="AX68" s="7">
        <v>0</v>
      </c>
    </row>
    <row r="69" spans="1:50" x14ac:dyDescent="0.2">
      <c r="A69" s="5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15.678796270320618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10.074644885098678</v>
      </c>
      <c r="AT69" s="6">
        <v>0</v>
      </c>
      <c r="AU69" s="6">
        <v>0</v>
      </c>
      <c r="AV69" s="6">
        <v>0</v>
      </c>
      <c r="AW69" s="6">
        <v>0</v>
      </c>
      <c r="AX69" s="7">
        <v>0</v>
      </c>
    </row>
    <row r="70" spans="1:50" x14ac:dyDescent="0.2">
      <c r="A70" s="5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90.652320154906647</v>
      </c>
      <c r="AR70" s="6">
        <v>0</v>
      </c>
      <c r="AS70" s="6">
        <v>1598.9715898655054</v>
      </c>
      <c r="AT70" s="6">
        <v>0</v>
      </c>
      <c r="AU70" s="6">
        <v>0</v>
      </c>
      <c r="AV70" s="6">
        <v>0</v>
      </c>
      <c r="AW70" s="6">
        <v>320.5184658835592</v>
      </c>
      <c r="AX70" s="7">
        <v>261.0555616353563</v>
      </c>
    </row>
    <row r="71" spans="1:50" x14ac:dyDescent="0.2">
      <c r="A71" s="5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56.427223186592983</v>
      </c>
      <c r="AL71" s="6">
        <v>86.928188548587059</v>
      </c>
      <c r="AM71" s="6">
        <v>0</v>
      </c>
      <c r="AN71" s="6">
        <v>0</v>
      </c>
      <c r="AO71" s="6">
        <v>0</v>
      </c>
      <c r="AP71" s="6">
        <v>0</v>
      </c>
      <c r="AQ71" s="6">
        <v>9.1374702601119679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141.2482288581482</v>
      </c>
      <c r="AX71" s="7">
        <v>0</v>
      </c>
    </row>
    <row r="72" spans="1:50" x14ac:dyDescent="0.2">
      <c r="A72" s="5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220.50901799245094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2.9267669429523266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181.5341567820733</v>
      </c>
      <c r="AP72" s="6">
        <v>0</v>
      </c>
      <c r="AQ72" s="6">
        <v>34.447548292668216</v>
      </c>
      <c r="AR72" s="6">
        <v>3000</v>
      </c>
      <c r="AS72" s="6">
        <v>173.09988051479695</v>
      </c>
      <c r="AT72" s="6">
        <v>193.25420543962673</v>
      </c>
      <c r="AU72" s="6">
        <v>0</v>
      </c>
      <c r="AV72" s="6">
        <v>0</v>
      </c>
      <c r="AW72" s="6">
        <v>0</v>
      </c>
      <c r="AX72" s="7">
        <v>0</v>
      </c>
    </row>
    <row r="73" spans="1:50" x14ac:dyDescent="0.2">
      <c r="A73" s="5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14.619287851557146</v>
      </c>
      <c r="AL73" s="6">
        <v>206.7046505540302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203.60283717268885</v>
      </c>
      <c r="AV73" s="6">
        <v>0</v>
      </c>
      <c r="AW73" s="6">
        <v>0</v>
      </c>
      <c r="AX73" s="7">
        <v>0</v>
      </c>
    </row>
    <row r="74" spans="1:50" x14ac:dyDescent="0.2">
      <c r="A74" s="5">
        <v>0</v>
      </c>
      <c r="B74" s="6">
        <v>0</v>
      </c>
      <c r="C74" s="6">
        <v>0</v>
      </c>
      <c r="D74" s="6">
        <v>0</v>
      </c>
      <c r="E74" s="9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66.744150120139238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25.580032978456529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32.04934195967553</v>
      </c>
      <c r="AW74" s="6">
        <v>0</v>
      </c>
      <c r="AX74" s="7">
        <v>1.7682846350476211</v>
      </c>
    </row>
    <row r="75" spans="1:50" x14ac:dyDescent="0.2">
      <c r="A75" s="5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208.48363049645832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53.638648229771661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352.48099287320201</v>
      </c>
      <c r="AT75" s="6">
        <v>211.88527828770521</v>
      </c>
      <c r="AU75" s="6">
        <v>0</v>
      </c>
      <c r="AV75" s="6">
        <v>0</v>
      </c>
      <c r="AW75" s="6">
        <v>319.7092032472724</v>
      </c>
      <c r="AX75" s="7">
        <v>0</v>
      </c>
    </row>
    <row r="76" spans="1:50" x14ac:dyDescent="0.2">
      <c r="A76" s="5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112.22107122093257</v>
      </c>
      <c r="AC76" s="6">
        <v>0</v>
      </c>
      <c r="AD76" s="6">
        <v>177.43636905915855</v>
      </c>
      <c r="AE76" s="6">
        <v>0</v>
      </c>
      <c r="AF76" s="6">
        <v>269.31823763053535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274.32532747216101</v>
      </c>
      <c r="AW76" s="6">
        <v>0</v>
      </c>
      <c r="AX76" s="7">
        <v>0</v>
      </c>
    </row>
    <row r="77" spans="1:50" x14ac:dyDescent="0.2">
      <c r="A77" s="5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174.93570173129274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109.59143287774896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144.51163439040738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331.97452529388238</v>
      </c>
      <c r="AR77" s="6">
        <v>0</v>
      </c>
      <c r="AS77" s="6">
        <v>0</v>
      </c>
      <c r="AT77" s="6">
        <v>36.635083230632517</v>
      </c>
      <c r="AU77" s="6">
        <v>0</v>
      </c>
      <c r="AV77" s="6">
        <v>0</v>
      </c>
      <c r="AW77" s="6">
        <v>0</v>
      </c>
      <c r="AX77" s="7">
        <v>0</v>
      </c>
    </row>
    <row r="78" spans="1:50" x14ac:dyDescent="0.2">
      <c r="A78" s="5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13.151323862825393</v>
      </c>
      <c r="AN78" s="6">
        <v>0</v>
      </c>
      <c r="AO78" s="6">
        <v>12.896732902277108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7">
        <v>0</v>
      </c>
    </row>
    <row r="79" spans="1:50" x14ac:dyDescent="0.2">
      <c r="A79" s="5">
        <v>0</v>
      </c>
      <c r="B79" s="6">
        <v>0</v>
      </c>
      <c r="C79" s="6">
        <v>0</v>
      </c>
      <c r="D79" s="6">
        <v>0</v>
      </c>
      <c r="E79" s="6">
        <v>0</v>
      </c>
      <c r="F79" s="6">
        <v>197.66357806229007</v>
      </c>
      <c r="G79" s="6">
        <v>0</v>
      </c>
      <c r="H79" s="6">
        <v>0</v>
      </c>
      <c r="I79" s="6">
        <v>0</v>
      </c>
      <c r="J79" s="6">
        <v>49.567582722043426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33.075222540519917</v>
      </c>
      <c r="AS79" s="6">
        <v>129.37069309535445</v>
      </c>
      <c r="AT79" s="6">
        <v>0</v>
      </c>
      <c r="AU79" s="6">
        <v>0</v>
      </c>
      <c r="AV79" s="6">
        <v>3000</v>
      </c>
      <c r="AW79" s="6">
        <v>142.23114460246552</v>
      </c>
      <c r="AX79" s="7">
        <v>25.738441049260473</v>
      </c>
    </row>
    <row r="80" spans="1:50" x14ac:dyDescent="0.2">
      <c r="A80" s="5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305.36213941761798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10.275423731614865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9.5784532123147983</v>
      </c>
      <c r="AI80" s="6">
        <v>939.08438679163328</v>
      </c>
      <c r="AJ80" s="6">
        <v>0</v>
      </c>
      <c r="AK80" s="6">
        <v>57.512380399128688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836.28200479423003</v>
      </c>
      <c r="AV80" s="6">
        <v>0</v>
      </c>
      <c r="AW80" s="6">
        <v>0</v>
      </c>
      <c r="AX80" s="7">
        <v>3000</v>
      </c>
    </row>
    <row r="81" spans="1:50" x14ac:dyDescent="0.2">
      <c r="A81" s="5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111.62428301315231</v>
      </c>
      <c r="AT81" s="6">
        <v>32.550063721580955</v>
      </c>
      <c r="AU81" s="6">
        <v>0</v>
      </c>
      <c r="AV81" s="6">
        <v>0</v>
      </c>
      <c r="AW81" s="6">
        <v>0</v>
      </c>
      <c r="AX81" s="7">
        <v>0</v>
      </c>
    </row>
    <row r="82" spans="1:50" x14ac:dyDescent="0.2">
      <c r="A82" s="5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47.360597437541401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35.8111179622706</v>
      </c>
      <c r="AV82" s="6">
        <v>0</v>
      </c>
      <c r="AW82" s="6">
        <v>0</v>
      </c>
      <c r="AX82" s="7">
        <v>0</v>
      </c>
    </row>
    <row r="83" spans="1:50" x14ac:dyDescent="0.2">
      <c r="A83" s="5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101.29597358162482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176.14783556172188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417.279079024976</v>
      </c>
      <c r="AU83" s="6">
        <v>0</v>
      </c>
      <c r="AV83" s="6">
        <v>0</v>
      </c>
      <c r="AW83" s="6">
        <v>0</v>
      </c>
      <c r="AX83" s="7">
        <v>0</v>
      </c>
    </row>
    <row r="84" spans="1:50" x14ac:dyDescent="0.2">
      <c r="A84" s="5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8.7747831680503623</v>
      </c>
      <c r="Q84" s="6">
        <v>0</v>
      </c>
      <c r="R84" s="6">
        <v>0</v>
      </c>
      <c r="S84" s="6">
        <v>0</v>
      </c>
      <c r="T84" s="6">
        <v>123.38103433916194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7">
        <v>29.05271077417774</v>
      </c>
    </row>
    <row r="85" spans="1:50" x14ac:dyDescent="0.2">
      <c r="A85" s="5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231.94313415195666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65.883974599834801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182.40538926798308</v>
      </c>
      <c r="AN85" s="6">
        <v>0</v>
      </c>
      <c r="AO85" s="6">
        <v>0</v>
      </c>
      <c r="AP85" s="6">
        <v>0</v>
      </c>
      <c r="AQ85" s="6">
        <v>0</v>
      </c>
      <c r="AR85" s="6">
        <v>140.71118455125907</v>
      </c>
      <c r="AS85" s="6">
        <v>150.5028403168244</v>
      </c>
      <c r="AT85" s="6">
        <v>0</v>
      </c>
      <c r="AU85" s="6">
        <v>7.235941408259805</v>
      </c>
      <c r="AV85" s="6">
        <v>0</v>
      </c>
      <c r="AW85" s="6">
        <v>0</v>
      </c>
      <c r="AX85" s="7">
        <v>0</v>
      </c>
    </row>
    <row r="86" spans="1:50" x14ac:dyDescent="0.2">
      <c r="A86" s="5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316.98864435049063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110.54554366994716</v>
      </c>
      <c r="AO86" s="6">
        <v>114.8991015445954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25.212706711490682</v>
      </c>
      <c r="AV86" s="6">
        <v>0</v>
      </c>
      <c r="AW86" s="6">
        <v>0</v>
      </c>
      <c r="AX86" s="7">
        <v>0</v>
      </c>
    </row>
    <row r="87" spans="1:50" x14ac:dyDescent="0.2">
      <c r="A87" s="5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4.8408625051365561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10.249024876801286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116.52461148368911</v>
      </c>
      <c r="AL87" s="6">
        <v>0</v>
      </c>
      <c r="AM87" s="6">
        <v>0</v>
      </c>
      <c r="AN87" s="6">
        <v>0</v>
      </c>
      <c r="AO87" s="6">
        <v>13.742810241819825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7">
        <v>0</v>
      </c>
    </row>
    <row r="88" spans="1:50" x14ac:dyDescent="0.2">
      <c r="A88" s="5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2.2901165586558818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7">
        <v>0</v>
      </c>
    </row>
    <row r="89" spans="1:50" x14ac:dyDescent="0.2">
      <c r="A89" s="5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166.37531499167471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583.30846135617321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204.20547982354674</v>
      </c>
      <c r="AW89" s="6">
        <v>0</v>
      </c>
      <c r="AX89" s="7">
        <v>232.29705136982557</v>
      </c>
    </row>
    <row r="90" spans="1:50" x14ac:dyDescent="0.2">
      <c r="A90" s="5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34.032555464954385</v>
      </c>
      <c r="AB90" s="6">
        <v>0</v>
      </c>
      <c r="AC90" s="6">
        <v>0</v>
      </c>
      <c r="AD90" s="6">
        <v>0</v>
      </c>
      <c r="AE90" s="6">
        <v>61.815099621039735</v>
      </c>
      <c r="AF90" s="6">
        <v>0</v>
      </c>
      <c r="AG90" s="6">
        <v>0</v>
      </c>
      <c r="AH90" s="6">
        <v>35.772118400102045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78.46785932451121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7">
        <v>0</v>
      </c>
    </row>
    <row r="91" spans="1:50" x14ac:dyDescent="0.2">
      <c r="A91" s="5">
        <v>0</v>
      </c>
      <c r="B91" s="6">
        <v>0</v>
      </c>
      <c r="C91" s="6">
        <v>140.51594531809224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3000</v>
      </c>
      <c r="Z91" s="6">
        <v>3000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171.52509262721605</v>
      </c>
      <c r="AT91" s="6">
        <v>0</v>
      </c>
      <c r="AU91" s="6">
        <v>0</v>
      </c>
      <c r="AV91" s="6">
        <v>0</v>
      </c>
      <c r="AW91" s="6">
        <v>7.3337754035901526</v>
      </c>
      <c r="AX91" s="7">
        <v>0</v>
      </c>
    </row>
    <row r="92" spans="1:50" x14ac:dyDescent="0.2">
      <c r="A92" s="5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91.758723402011583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30.771012566265654</v>
      </c>
      <c r="AU92" s="6">
        <v>0</v>
      </c>
      <c r="AV92" s="6">
        <v>0</v>
      </c>
      <c r="AW92" s="6">
        <v>0</v>
      </c>
      <c r="AX92" s="7">
        <v>0</v>
      </c>
    </row>
    <row r="93" spans="1:50" x14ac:dyDescent="0.2">
      <c r="A93" s="5">
        <v>0</v>
      </c>
      <c r="B93" s="6">
        <v>0</v>
      </c>
      <c r="C93" s="6">
        <v>62.19243432459325</v>
      </c>
      <c r="D93" s="6">
        <v>0</v>
      </c>
      <c r="E93" s="6">
        <v>84.606580859541737</v>
      </c>
      <c r="F93" s="6">
        <v>0</v>
      </c>
      <c r="G93" s="6">
        <v>0</v>
      </c>
      <c r="H93" s="6">
        <v>0</v>
      </c>
      <c r="I93" s="6">
        <v>250.05131836261808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7">
        <v>0</v>
      </c>
    </row>
    <row r="94" spans="1:50" x14ac:dyDescent="0.2">
      <c r="A94" s="5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9">
        <v>0</v>
      </c>
      <c r="T94" s="6">
        <v>0</v>
      </c>
      <c r="U94" s="6">
        <v>4.5814162376932472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7">
        <v>0</v>
      </c>
    </row>
    <row r="95" spans="1:50" x14ac:dyDescent="0.2">
      <c r="A95" s="5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893.41596926398643</v>
      </c>
      <c r="AM95" s="6">
        <v>1481.7256584740467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7">
        <v>0</v>
      </c>
    </row>
    <row r="96" spans="1:50" x14ac:dyDescent="0.2">
      <c r="A96" s="5">
        <v>411.74858577254099</v>
      </c>
      <c r="B96" s="6">
        <v>113.49263823127421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76.768010754093211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42.561748857172461</v>
      </c>
      <c r="AK96" s="6">
        <v>180.13894150866281</v>
      </c>
      <c r="AL96" s="6">
        <v>3000</v>
      </c>
      <c r="AM96" s="6">
        <v>3000</v>
      </c>
      <c r="AN96" s="6">
        <v>61.82403769067605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</row>
    <row r="97" spans="1:56" x14ac:dyDescent="0.2">
      <c r="A97" s="5">
        <v>0</v>
      </c>
      <c r="B97" s="6">
        <v>0</v>
      </c>
      <c r="C97" s="6">
        <v>0</v>
      </c>
      <c r="D97" s="6">
        <v>149.57524341928047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3000</v>
      </c>
      <c r="AM97" s="6">
        <v>3000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7">
        <v>0</v>
      </c>
      <c r="BA97" s="13" t="s">
        <v>2</v>
      </c>
      <c r="BB97" s="13" t="s">
        <v>3</v>
      </c>
      <c r="BC97" s="13"/>
      <c r="BD97" s="13"/>
    </row>
    <row r="98" spans="1:56" x14ac:dyDescent="0.2">
      <c r="A98" s="5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7">
        <v>0</v>
      </c>
      <c r="BA98" s="13">
        <f>AVERAGE(J73:AN100)</f>
        <v>30.907804293845953</v>
      </c>
      <c r="BB98" s="13" t="s">
        <v>4</v>
      </c>
      <c r="BC98" s="13"/>
      <c r="BD98" s="13"/>
    </row>
    <row r="99" spans="1:56" x14ac:dyDescent="0.2">
      <c r="A99" s="5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214.11523674543514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454.86419860630031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68.621162612384524</v>
      </c>
      <c r="AX99" s="7">
        <v>0</v>
      </c>
      <c r="BA99" s="13" t="s">
        <v>5</v>
      </c>
      <c r="BB99" s="13" t="s">
        <v>6</v>
      </c>
      <c r="BC99" s="13" t="s">
        <v>7</v>
      </c>
      <c r="BD99" s="13" t="s">
        <v>6</v>
      </c>
    </row>
    <row r="100" spans="1:56" x14ac:dyDescent="0.2">
      <c r="A100" s="10">
        <v>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92.017412814669115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2">
        <v>0</v>
      </c>
      <c r="BA100" s="13">
        <f>31*31*64*50*10^(-12)</f>
        <v>3.0751999999999998E-6</v>
      </c>
      <c r="BB100" s="13" t="s">
        <v>8</v>
      </c>
      <c r="BC100" s="13">
        <f>BA98*BA100</f>
        <v>9.5047679764435062E-5</v>
      </c>
      <c r="BD100" s="13" t="s">
        <v>9</v>
      </c>
    </row>
    <row r="101" spans="1:56" x14ac:dyDescent="0.2">
      <c r="A101" s="5">
        <v>0</v>
      </c>
      <c r="B101" s="6">
        <v>0</v>
      </c>
      <c r="C101" s="6">
        <v>0</v>
      </c>
      <c r="D101" s="6">
        <v>242.27271335082423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248.84135873799187</v>
      </c>
      <c r="X101" s="6">
        <v>324.34542131819262</v>
      </c>
      <c r="Y101" s="6">
        <v>0</v>
      </c>
      <c r="Z101" s="6">
        <v>0</v>
      </c>
      <c r="AA101" s="6">
        <v>0</v>
      </c>
      <c r="AB101" s="6">
        <v>0</v>
      </c>
      <c r="AC101" s="6">
        <v>3000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7">
        <v>0</v>
      </c>
    </row>
    <row r="102" spans="1:56" x14ac:dyDescent="0.2">
      <c r="A102" s="5">
        <v>0</v>
      </c>
      <c r="B102" s="6">
        <v>0</v>
      </c>
      <c r="C102" s="6">
        <v>48.078343218474856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323.0865463105506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8.4182774802670792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7">
        <v>0</v>
      </c>
    </row>
    <row r="103" spans="1:56" x14ac:dyDescent="0.2">
      <c r="A103" s="5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388.12511486441417</v>
      </c>
      <c r="AX103" s="7">
        <v>0</v>
      </c>
    </row>
    <row r="104" spans="1:56" x14ac:dyDescent="0.2">
      <c r="A104" s="5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819.57631252227702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39.367797899954439</v>
      </c>
      <c r="AW104" s="6">
        <v>82.745012059581313</v>
      </c>
      <c r="AX104" s="7">
        <v>0</v>
      </c>
    </row>
    <row r="105" spans="1:56" x14ac:dyDescent="0.2">
      <c r="A105" s="5">
        <v>0</v>
      </c>
      <c r="B105" s="6">
        <v>0</v>
      </c>
      <c r="C105" s="6">
        <v>8.6361060204808382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3000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3000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110.87164814507378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379.2170078421027</v>
      </c>
      <c r="AW105" s="6">
        <v>0</v>
      </c>
      <c r="AX105" s="7">
        <v>0</v>
      </c>
    </row>
    <row r="106" spans="1:56" x14ac:dyDescent="0.2">
      <c r="A106" s="5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120.18061541905672</v>
      </c>
      <c r="I106" s="6">
        <v>0</v>
      </c>
      <c r="J106" s="6">
        <v>3000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5.7252173122346903</v>
      </c>
      <c r="W106" s="6">
        <v>0</v>
      </c>
      <c r="X106" s="6">
        <v>0</v>
      </c>
      <c r="Y106" s="6">
        <v>0</v>
      </c>
      <c r="Z106" s="6">
        <v>0</v>
      </c>
      <c r="AA106" s="6">
        <v>80.359608700128774</v>
      </c>
      <c r="AB106" s="6">
        <v>0</v>
      </c>
      <c r="AC106" s="6">
        <v>0</v>
      </c>
      <c r="AD106" s="6">
        <v>0</v>
      </c>
      <c r="AE106" s="6">
        <v>0</v>
      </c>
      <c r="AF106" s="6">
        <v>526.14300741972147</v>
      </c>
      <c r="AG106" s="6">
        <v>0</v>
      </c>
      <c r="AH106" s="6">
        <v>0</v>
      </c>
      <c r="AI106" s="6">
        <v>0</v>
      </c>
      <c r="AJ106" s="6">
        <v>0</v>
      </c>
      <c r="AK106" s="6">
        <v>209.76878167444784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7">
        <v>0</v>
      </c>
    </row>
    <row r="107" spans="1:56" x14ac:dyDescent="0.2">
      <c r="A107" s="5">
        <v>0</v>
      </c>
      <c r="B107" s="6">
        <v>412.67937948127974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53.072515414680311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7">
        <v>0</v>
      </c>
    </row>
    <row r="108" spans="1:56" x14ac:dyDescent="0.2">
      <c r="A108" s="5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7">
        <v>0</v>
      </c>
    </row>
    <row r="109" spans="1:56" x14ac:dyDescent="0.2">
      <c r="A109" s="5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7">
        <v>18.298632045430168</v>
      </c>
    </row>
    <row r="110" spans="1:56" x14ac:dyDescent="0.2">
      <c r="A110" s="5">
        <v>0</v>
      </c>
      <c r="B110" s="6">
        <v>0</v>
      </c>
      <c r="C110" s="6">
        <v>183.34905175968106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296.86327926486365</v>
      </c>
      <c r="AX110" s="7">
        <v>0</v>
      </c>
    </row>
    <row r="111" spans="1:56" x14ac:dyDescent="0.2">
      <c r="A111" s="5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9.1259501059234935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52.537619970034029</v>
      </c>
      <c r="AU111" s="6">
        <v>0</v>
      </c>
      <c r="AV111" s="6">
        <v>0</v>
      </c>
      <c r="AW111" s="6">
        <v>0</v>
      </c>
      <c r="AX111" s="7">
        <v>0</v>
      </c>
    </row>
    <row r="112" spans="1:56" x14ac:dyDescent="0.2">
      <c r="A112" s="5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15.997930066705067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17.630190678611598</v>
      </c>
      <c r="AW112" s="6">
        <v>0</v>
      </c>
      <c r="AX112" s="7">
        <v>0</v>
      </c>
    </row>
    <row r="113" spans="1:50" x14ac:dyDescent="0.2">
      <c r="A113" s="5">
        <v>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7">
        <v>0</v>
      </c>
    </row>
    <row r="114" spans="1:50" x14ac:dyDescent="0.2">
      <c r="A114" s="5">
        <v>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407.9633075611996</v>
      </c>
      <c r="AE114" s="6">
        <v>169.00699957475626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7">
        <v>15.927846257602596</v>
      </c>
    </row>
    <row r="115" spans="1:50" x14ac:dyDescent="0.2">
      <c r="A115" s="5">
        <v>0</v>
      </c>
      <c r="B115" s="6">
        <v>175.42545847221209</v>
      </c>
      <c r="C115" s="6">
        <v>4.0012609416803571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7">
        <v>0</v>
      </c>
    </row>
    <row r="116" spans="1:50" x14ac:dyDescent="0.2">
      <c r="A116" s="5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42.262949575150287</v>
      </c>
      <c r="AW116" s="6">
        <v>0</v>
      </c>
      <c r="AX116" s="7">
        <v>0</v>
      </c>
    </row>
    <row r="117" spans="1:50" x14ac:dyDescent="0.2">
      <c r="A117" s="5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22.14776806269947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252.71915940375766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7">
        <v>0</v>
      </c>
    </row>
    <row r="118" spans="1:50" x14ac:dyDescent="0.2">
      <c r="A118" s="5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118.32844911926304</v>
      </c>
      <c r="AN118" s="6">
        <v>0</v>
      </c>
      <c r="AO118" s="6">
        <v>410.48327047216708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7">
        <v>0</v>
      </c>
    </row>
    <row r="119" spans="1:50" x14ac:dyDescent="0.2">
      <c r="A119" s="5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7">
        <v>0</v>
      </c>
    </row>
    <row r="120" spans="1:50" x14ac:dyDescent="0.2">
      <c r="A120" s="5">
        <v>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245.53591471521486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308.15400813187352</v>
      </c>
      <c r="AR120" s="6">
        <v>0</v>
      </c>
      <c r="AS120" s="6">
        <v>345.56859281471543</v>
      </c>
      <c r="AT120" s="6">
        <v>0</v>
      </c>
      <c r="AU120" s="6">
        <v>0</v>
      </c>
      <c r="AV120" s="6">
        <v>0</v>
      </c>
      <c r="AW120" s="6">
        <v>341.58824535436906</v>
      </c>
      <c r="AX120" s="7">
        <v>103.90612535418131</v>
      </c>
    </row>
    <row r="121" spans="1:50" x14ac:dyDescent="0.2">
      <c r="A121" s="5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315.35602513143931</v>
      </c>
      <c r="AX121" s="7">
        <v>0</v>
      </c>
    </row>
    <row r="122" spans="1:50" x14ac:dyDescent="0.2">
      <c r="A122" s="5">
        <v>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102.64046740575805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498.95134552437821</v>
      </c>
      <c r="AS122" s="6">
        <v>106.90385940240321</v>
      </c>
      <c r="AT122" s="6">
        <v>157.17599421662044</v>
      </c>
      <c r="AU122" s="6">
        <v>0</v>
      </c>
      <c r="AV122" s="6">
        <v>0</v>
      </c>
      <c r="AW122" s="6">
        <v>0</v>
      </c>
      <c r="AX122" s="7">
        <v>0</v>
      </c>
    </row>
    <row r="123" spans="1:50" x14ac:dyDescent="0.2">
      <c r="A123" s="5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38.380140702853623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324.40060803226834</v>
      </c>
      <c r="AV123" s="6">
        <v>0</v>
      </c>
      <c r="AW123" s="6">
        <v>0</v>
      </c>
      <c r="AX123" s="7">
        <v>0</v>
      </c>
    </row>
    <row r="124" spans="1:50" x14ac:dyDescent="0.2">
      <c r="A124" s="5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444.22259000065696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1:50" x14ac:dyDescent="0.2">
      <c r="A125" s="5">
        <v>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258.09305438800266</v>
      </c>
      <c r="AT125" s="6">
        <v>0</v>
      </c>
      <c r="AU125" s="6">
        <v>0</v>
      </c>
      <c r="AV125" s="6">
        <v>0</v>
      </c>
      <c r="AW125" s="6">
        <v>103.21295038221842</v>
      </c>
      <c r="AX125" s="7">
        <v>0</v>
      </c>
    </row>
    <row r="126" spans="1:50" x14ac:dyDescent="0.2">
      <c r="A126" s="5">
        <v>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43.465827473745776</v>
      </c>
      <c r="AC126" s="6">
        <v>0</v>
      </c>
      <c r="AD126" s="6">
        <v>18.753980583665907</v>
      </c>
      <c r="AE126" s="6">
        <v>0</v>
      </c>
      <c r="AF126" s="6">
        <v>522.68603746455619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100.56919789065296</v>
      </c>
      <c r="AW126" s="6">
        <v>0</v>
      </c>
      <c r="AX126" s="7">
        <v>1.0017735236933731</v>
      </c>
    </row>
    <row r="127" spans="1:50" x14ac:dyDescent="0.2">
      <c r="A127" s="5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301.87254748869555</v>
      </c>
      <c r="AB127" s="6">
        <v>0</v>
      </c>
      <c r="AC127" s="6">
        <v>0</v>
      </c>
      <c r="AD127" s="6">
        <v>0</v>
      </c>
      <c r="AE127" s="6">
        <v>0</v>
      </c>
      <c r="AF127" s="6">
        <v>170.60823165129841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87.414976859706258</v>
      </c>
      <c r="AR127" s="6">
        <v>0</v>
      </c>
      <c r="AS127" s="6">
        <v>0</v>
      </c>
      <c r="AT127" s="6">
        <v>35.342668138567205</v>
      </c>
      <c r="AU127" s="6">
        <v>0</v>
      </c>
      <c r="AV127" s="6">
        <v>0</v>
      </c>
      <c r="AW127" s="6">
        <v>0</v>
      </c>
      <c r="AX127" s="7">
        <v>0</v>
      </c>
    </row>
    <row r="128" spans="1:50" x14ac:dyDescent="0.2">
      <c r="A128" s="5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7">
        <v>0</v>
      </c>
    </row>
    <row r="129" spans="1:50" x14ac:dyDescent="0.2">
      <c r="A129" s="5">
        <v>0</v>
      </c>
      <c r="B129" s="6">
        <v>0</v>
      </c>
      <c r="C129" s="6">
        <v>0</v>
      </c>
      <c r="D129" s="6">
        <v>0</v>
      </c>
      <c r="E129" s="6">
        <v>0</v>
      </c>
      <c r="F129" s="6">
        <v>4.8889892408697051</v>
      </c>
      <c r="G129" s="6">
        <v>0</v>
      </c>
      <c r="H129" s="6">
        <v>0</v>
      </c>
      <c r="I129" s="6">
        <v>0</v>
      </c>
      <c r="J129" s="6">
        <v>11.37047912746948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24.549599129599756</v>
      </c>
      <c r="W129" s="6">
        <v>0</v>
      </c>
      <c r="X129" s="6">
        <v>0</v>
      </c>
      <c r="Y129" s="6">
        <v>15.349403713521951</v>
      </c>
      <c r="Z129" s="6">
        <v>0</v>
      </c>
      <c r="AA129" s="6">
        <v>0</v>
      </c>
      <c r="AB129" s="6">
        <v>0</v>
      </c>
      <c r="AC129" s="6">
        <v>6.687641961483223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38.093127483633452</v>
      </c>
      <c r="AO129" s="6">
        <v>0</v>
      </c>
      <c r="AP129" s="6">
        <v>0</v>
      </c>
      <c r="AQ129" s="6">
        <v>0</v>
      </c>
      <c r="AR129" s="6">
        <v>107.40849764135464</v>
      </c>
      <c r="AS129" s="6">
        <v>0</v>
      </c>
      <c r="AT129" s="6">
        <v>0</v>
      </c>
      <c r="AU129" s="6">
        <v>0</v>
      </c>
      <c r="AV129" s="6">
        <v>608.14369779057915</v>
      </c>
      <c r="AW129" s="6">
        <v>129.27181621622321</v>
      </c>
      <c r="AX129" s="7">
        <v>0</v>
      </c>
    </row>
    <row r="130" spans="1:50" x14ac:dyDescent="0.2">
      <c r="A130" s="5">
        <v>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67.576398449569751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316.10634646664403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1401.7943684264069</v>
      </c>
      <c r="AV130" s="6">
        <v>60.48452752835874</v>
      </c>
      <c r="AW130" s="6">
        <v>0</v>
      </c>
      <c r="AX130" s="7">
        <v>2239.5961083507814</v>
      </c>
    </row>
    <row r="131" spans="1:50" x14ac:dyDescent="0.2">
      <c r="A131" s="5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22.317332552770949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16.469557520574654</v>
      </c>
      <c r="AX131" s="7">
        <v>0</v>
      </c>
    </row>
    <row r="132" spans="1:50" x14ac:dyDescent="0.2">
      <c r="A132" s="5">
        <v>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7">
        <v>0</v>
      </c>
    </row>
    <row r="133" spans="1:50" x14ac:dyDescent="0.2">
      <c r="A133" s="5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984.91100769711875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151.28467314346335</v>
      </c>
      <c r="AU133" s="6">
        <v>0</v>
      </c>
      <c r="AV133" s="6">
        <v>0</v>
      </c>
      <c r="AW133" s="6">
        <v>0</v>
      </c>
      <c r="AX133" s="7">
        <v>0</v>
      </c>
    </row>
    <row r="134" spans="1:50" x14ac:dyDescent="0.2">
      <c r="A134" s="5">
        <v>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31.31599857522815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6.9196395207814021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109.76873259069043</v>
      </c>
      <c r="AS134" s="6">
        <v>0</v>
      </c>
      <c r="AT134" s="6">
        <v>0</v>
      </c>
      <c r="AU134" s="6">
        <v>0</v>
      </c>
      <c r="AV134" s="6">
        <v>0</v>
      </c>
      <c r="AW134" s="6">
        <v>72.995612756520586</v>
      </c>
      <c r="AX134" s="7">
        <v>16.953456064962666</v>
      </c>
    </row>
    <row r="135" spans="1:50" x14ac:dyDescent="0.2">
      <c r="A135" s="5">
        <v>226.03193930405632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151.7534993060035</v>
      </c>
      <c r="AN135" s="6">
        <v>0</v>
      </c>
      <c r="AO135" s="6">
        <v>0</v>
      </c>
      <c r="AP135" s="6">
        <v>0</v>
      </c>
      <c r="AQ135" s="6">
        <v>0</v>
      </c>
      <c r="AR135" s="6">
        <v>35.795963741672949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7">
        <v>0</v>
      </c>
    </row>
    <row r="136" spans="1:50" x14ac:dyDescent="0.2">
      <c r="A136" s="5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231.71776795764299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69.370956673393266</v>
      </c>
      <c r="AO136" s="6">
        <v>105.13151117776351</v>
      </c>
      <c r="AP136" s="6">
        <v>0</v>
      </c>
      <c r="AQ136" s="6">
        <v>9.4098755771651668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7">
        <v>0</v>
      </c>
    </row>
    <row r="137" spans="1:50" x14ac:dyDescent="0.2">
      <c r="A137" s="5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86.213750733712004</v>
      </c>
      <c r="V137" s="6">
        <v>0</v>
      </c>
      <c r="W137" s="6">
        <v>0</v>
      </c>
      <c r="X137" s="6">
        <v>643.72634598681088</v>
      </c>
      <c r="Y137" s="6">
        <v>3000</v>
      </c>
      <c r="Z137" s="6">
        <v>3000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7">
        <v>0</v>
      </c>
    </row>
    <row r="138" spans="1:50" x14ac:dyDescent="0.2">
      <c r="A138" s="5">
        <v>0</v>
      </c>
      <c r="B138" s="6">
        <v>0</v>
      </c>
      <c r="C138" s="6">
        <v>0</v>
      </c>
      <c r="D138" s="6">
        <v>63.072529092171408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3000</v>
      </c>
      <c r="Y138" s="6">
        <v>3000</v>
      </c>
      <c r="Z138" s="6">
        <v>3000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1:50" x14ac:dyDescent="0.2">
      <c r="A139" s="5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50.665509064095659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546.77504103330102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1227.1155142749253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19.765093071022875</v>
      </c>
      <c r="AV139" s="6">
        <v>0</v>
      </c>
      <c r="AW139" s="6">
        <v>0</v>
      </c>
      <c r="AX139" s="7">
        <v>0</v>
      </c>
    </row>
    <row r="140" spans="1:50" x14ac:dyDescent="0.2">
      <c r="A140" s="5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112.99064115957981</v>
      </c>
      <c r="AU140" s="6">
        <v>134.15771119839656</v>
      </c>
      <c r="AV140" s="6">
        <v>0</v>
      </c>
      <c r="AW140" s="6">
        <v>0</v>
      </c>
      <c r="AX140" s="7">
        <v>0</v>
      </c>
    </row>
    <row r="141" spans="1:50" x14ac:dyDescent="0.2">
      <c r="A141" s="5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3000</v>
      </c>
      <c r="Z141" s="6">
        <v>3000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913.05042921341692</v>
      </c>
      <c r="AT141" s="6">
        <v>0</v>
      </c>
      <c r="AU141" s="6">
        <v>0</v>
      </c>
      <c r="AV141" s="6">
        <v>0</v>
      </c>
      <c r="AW141" s="6">
        <v>0</v>
      </c>
      <c r="AX141" s="7">
        <v>0</v>
      </c>
    </row>
    <row r="142" spans="1:50" x14ac:dyDescent="0.2">
      <c r="A142" s="5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146.40040008010828</v>
      </c>
      <c r="AP142" s="6">
        <v>57.204930083456929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7">
        <v>0</v>
      </c>
    </row>
    <row r="143" spans="1:50" x14ac:dyDescent="0.2">
      <c r="A143" s="5">
        <v>0</v>
      </c>
      <c r="B143" s="6">
        <v>0</v>
      </c>
      <c r="C143" s="6">
        <v>106.11800283441971</v>
      </c>
      <c r="D143" s="6">
        <v>0</v>
      </c>
      <c r="E143" s="6">
        <v>10.414140163235516</v>
      </c>
      <c r="F143" s="6">
        <v>0</v>
      </c>
      <c r="G143" s="6">
        <v>0</v>
      </c>
      <c r="H143" s="6">
        <v>0</v>
      </c>
      <c r="I143" s="6">
        <v>181.73886449278507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7">
        <v>0</v>
      </c>
    </row>
    <row r="144" spans="1:50" x14ac:dyDescent="0.2">
      <c r="A144" s="5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52.489681702944836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7">
        <v>0</v>
      </c>
    </row>
    <row r="145" spans="1:56" x14ac:dyDescent="0.2">
      <c r="A145" s="5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12.371789281458405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7">
        <v>0</v>
      </c>
    </row>
    <row r="146" spans="1:56" x14ac:dyDescent="0.2">
      <c r="A146" s="5">
        <v>0</v>
      </c>
      <c r="B146" s="6">
        <v>0</v>
      </c>
      <c r="C146" s="6">
        <v>0</v>
      </c>
      <c r="D146" s="6">
        <v>14.29698432363648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5.1314733496828921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7">
        <v>0</v>
      </c>
    </row>
    <row r="147" spans="1:56" x14ac:dyDescent="0.2">
      <c r="A147" s="5">
        <v>0</v>
      </c>
      <c r="B147" s="6">
        <v>0</v>
      </c>
      <c r="C147" s="6">
        <v>0</v>
      </c>
      <c r="D147" s="6">
        <v>53.227828031125227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7">
        <v>0</v>
      </c>
      <c r="BA147" s="13" t="s">
        <v>2</v>
      </c>
      <c r="BB147" s="13" t="s">
        <v>3</v>
      </c>
      <c r="BC147" s="13"/>
      <c r="BD147" s="13"/>
    </row>
    <row r="148" spans="1:56" x14ac:dyDescent="0.2">
      <c r="A148" s="5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7">
        <v>0</v>
      </c>
      <c r="BA148" s="13">
        <f>AVERAGE(J123:AN150)</f>
        <v>34.686438407342202</v>
      </c>
      <c r="BB148" s="13" t="s">
        <v>4</v>
      </c>
      <c r="BC148" s="13"/>
      <c r="BD148" s="13"/>
    </row>
    <row r="149" spans="1:56" x14ac:dyDescent="0.2">
      <c r="A149" s="5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7">
        <v>0</v>
      </c>
      <c r="BA149" s="13" t="s">
        <v>5</v>
      </c>
      <c r="BB149" s="13" t="s">
        <v>6</v>
      </c>
      <c r="BC149" s="13" t="s">
        <v>7</v>
      </c>
      <c r="BD149" s="13" t="s">
        <v>6</v>
      </c>
    </row>
    <row r="150" spans="1:56" x14ac:dyDescent="0.2">
      <c r="A150" s="10">
        <v>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3000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2">
        <v>0</v>
      </c>
      <c r="BA150" s="13">
        <f>31*31*64*50*10^(-12)</f>
        <v>3.0751999999999998E-6</v>
      </c>
      <c r="BB150" s="13" t="s">
        <v>8</v>
      </c>
      <c r="BC150" s="13">
        <f>BA148*BA150</f>
        <v>1.0666773539025873E-4</v>
      </c>
      <c r="BD150" s="13" t="s">
        <v>9</v>
      </c>
    </row>
    <row r="151" spans="1:56" x14ac:dyDescent="0.2">
      <c r="A151" s="1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495.93211545246731</v>
      </c>
      <c r="X151" s="2">
        <v>614.2330900909792</v>
      </c>
      <c r="Y151" s="2">
        <v>0</v>
      </c>
      <c r="Z151" s="2">
        <v>0</v>
      </c>
      <c r="AA151" s="2">
        <v>0</v>
      </c>
      <c r="AB151" s="2">
        <v>0</v>
      </c>
      <c r="AC151" s="2">
        <v>3000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5">
        <v>0</v>
      </c>
      <c r="B152" s="6">
        <v>0</v>
      </c>
      <c r="C152" s="6">
        <v>288.00082434650585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3000</v>
      </c>
      <c r="AL152" s="6">
        <v>273.83072908445547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1:56" x14ac:dyDescent="0.2">
      <c r="A153" s="5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7">
        <v>0</v>
      </c>
    </row>
    <row r="154" spans="1:56" x14ac:dyDescent="0.2">
      <c r="A154" s="5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442.75991465683092</v>
      </c>
      <c r="AV154" s="6">
        <v>82.428092656540684</v>
      </c>
      <c r="AW154" s="6">
        <v>0</v>
      </c>
      <c r="AX154" s="7">
        <v>0</v>
      </c>
    </row>
    <row r="155" spans="1:56" x14ac:dyDescent="0.2">
      <c r="A155" s="5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3000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159.37192175175096</v>
      </c>
      <c r="AW155" s="6">
        <v>0</v>
      </c>
      <c r="AX155" s="7">
        <v>0</v>
      </c>
    </row>
    <row r="156" spans="1:56" x14ac:dyDescent="0.2">
      <c r="A156" s="5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294.34314539090838</v>
      </c>
      <c r="I156" s="6">
        <v>0</v>
      </c>
      <c r="J156" s="6">
        <v>3000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108.69435513458393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136.41259422566554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7">
        <v>0</v>
      </c>
    </row>
    <row r="157" spans="1:56" x14ac:dyDescent="0.2">
      <c r="A157" s="5">
        <v>0</v>
      </c>
      <c r="B157" s="6">
        <v>752.82807082407135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3.0394691652854817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95.458934933913497</v>
      </c>
      <c r="AN157" s="6">
        <v>0</v>
      </c>
      <c r="AO157" s="6">
        <v>0</v>
      </c>
      <c r="AP157" s="6">
        <v>0</v>
      </c>
      <c r="AQ157" s="6">
        <v>118.06047626445888</v>
      </c>
      <c r="AR157" s="6">
        <v>0</v>
      </c>
      <c r="AS157" s="6">
        <v>0</v>
      </c>
      <c r="AT157" s="6">
        <v>0</v>
      </c>
      <c r="AU157" s="6">
        <v>0</v>
      </c>
      <c r="AV157" s="6">
        <v>83.518903486076397</v>
      </c>
      <c r="AW157" s="6">
        <v>0</v>
      </c>
      <c r="AX157" s="7">
        <v>0</v>
      </c>
    </row>
    <row r="158" spans="1:56" x14ac:dyDescent="0.2">
      <c r="A158" s="5">
        <v>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137.63942456305222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7">
        <v>0</v>
      </c>
    </row>
    <row r="159" spans="1:56" x14ac:dyDescent="0.2">
      <c r="A159" s="5">
        <v>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27.566082915956031</v>
      </c>
      <c r="AD159" s="6">
        <v>820.01935294904661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147.56265065488969</v>
      </c>
      <c r="AV159" s="6">
        <v>0</v>
      </c>
      <c r="AW159" s="6">
        <v>0</v>
      </c>
      <c r="AX159" s="7">
        <v>0</v>
      </c>
    </row>
    <row r="160" spans="1:56" x14ac:dyDescent="0.2">
      <c r="A160" s="5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146.44706284089125</v>
      </c>
      <c r="AX160" s="7">
        <v>0</v>
      </c>
    </row>
    <row r="161" spans="1:50" x14ac:dyDescent="0.2">
      <c r="A161" s="5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7">
        <v>0</v>
      </c>
    </row>
    <row r="162" spans="1:50" x14ac:dyDescent="0.2">
      <c r="A162" s="5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68.089928057879661</v>
      </c>
      <c r="AW162" s="6">
        <v>0</v>
      </c>
      <c r="AX162" s="7">
        <v>0</v>
      </c>
    </row>
    <row r="163" spans="1:50" x14ac:dyDescent="0.2">
      <c r="A163" s="5">
        <v>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69.213744460839735</v>
      </c>
      <c r="AU163" s="6">
        <v>0</v>
      </c>
      <c r="AV163" s="6">
        <v>0</v>
      </c>
      <c r="AW163" s="6">
        <v>0</v>
      </c>
      <c r="AX163" s="7">
        <v>0</v>
      </c>
    </row>
    <row r="164" spans="1:50" x14ac:dyDescent="0.2">
      <c r="A164" s="5">
        <v>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106.9180332336523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7">
        <v>0</v>
      </c>
    </row>
    <row r="165" spans="1:50" x14ac:dyDescent="0.2">
      <c r="A165" s="5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7">
        <v>0</v>
      </c>
    </row>
    <row r="166" spans="1:50" x14ac:dyDescent="0.2">
      <c r="A166" s="5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1:50" x14ac:dyDescent="0.2">
      <c r="A167" s="5">
        <v>0</v>
      </c>
      <c r="B167" s="6">
        <v>0</v>
      </c>
      <c r="C167" s="6">
        <v>77.097326601926397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3000</v>
      </c>
      <c r="AD167" s="6">
        <v>329.7598530166274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7">
        <v>0</v>
      </c>
    </row>
    <row r="168" spans="1:50" x14ac:dyDescent="0.2">
      <c r="A168" s="5">
        <v>0</v>
      </c>
      <c r="B168" s="6">
        <v>0</v>
      </c>
      <c r="C168" s="6">
        <v>5.6391132208186718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98.834061942000972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7">
        <v>0</v>
      </c>
    </row>
    <row r="169" spans="1:50" x14ac:dyDescent="0.2">
      <c r="A169" s="5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73.097360871789078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99.074847057265742</v>
      </c>
      <c r="AT169" s="6">
        <v>0</v>
      </c>
      <c r="AU169" s="6">
        <v>0</v>
      </c>
      <c r="AV169" s="6">
        <v>0</v>
      </c>
      <c r="AW169" s="6">
        <v>0</v>
      </c>
      <c r="AX169" s="7">
        <v>0</v>
      </c>
    </row>
    <row r="170" spans="1:50" x14ac:dyDescent="0.2">
      <c r="A170" s="5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442.04992560724941</v>
      </c>
      <c r="AR170" s="6">
        <v>0</v>
      </c>
      <c r="AS170" s="6">
        <v>230.61664147945157</v>
      </c>
      <c r="AT170" s="6">
        <v>0</v>
      </c>
      <c r="AU170" s="6">
        <v>0</v>
      </c>
      <c r="AV170" s="6">
        <v>0</v>
      </c>
      <c r="AW170" s="6">
        <v>365.40658790536054</v>
      </c>
      <c r="AX170" s="7">
        <v>0</v>
      </c>
    </row>
    <row r="171" spans="1:50" x14ac:dyDescent="0.2">
      <c r="A171" s="5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23.625961956260653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6.9046923772307309</v>
      </c>
      <c r="AW171" s="6">
        <v>205.49409581171722</v>
      </c>
      <c r="AX171" s="7">
        <v>0</v>
      </c>
    </row>
    <row r="172" spans="1:50" x14ac:dyDescent="0.2">
      <c r="A172" s="5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1.1388414733605714</v>
      </c>
      <c r="AT172" s="6">
        <v>242.26700983862474</v>
      </c>
      <c r="AU172" s="6">
        <v>0</v>
      </c>
      <c r="AV172" s="6">
        <v>0</v>
      </c>
      <c r="AW172" s="6">
        <v>0</v>
      </c>
      <c r="AX172" s="7">
        <v>0</v>
      </c>
    </row>
    <row r="173" spans="1:50" x14ac:dyDescent="0.2">
      <c r="A173" s="5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22.235478274944853</v>
      </c>
      <c r="AR173" s="6">
        <v>0</v>
      </c>
      <c r="AS173" s="6">
        <v>0</v>
      </c>
      <c r="AT173" s="6">
        <v>0</v>
      </c>
      <c r="AU173" s="6">
        <v>246.12151025432877</v>
      </c>
      <c r="AV173" s="6">
        <v>0</v>
      </c>
      <c r="AW173" s="6">
        <v>0</v>
      </c>
      <c r="AX173" s="7">
        <v>0</v>
      </c>
    </row>
    <row r="174" spans="1:50" x14ac:dyDescent="0.2">
      <c r="A174" s="5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1184.1446590915953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50.912274423472809</v>
      </c>
      <c r="AT174" s="6">
        <v>0</v>
      </c>
      <c r="AU174" s="6">
        <v>0</v>
      </c>
      <c r="AV174" s="6">
        <v>0</v>
      </c>
      <c r="AW174" s="6">
        <v>0</v>
      </c>
      <c r="AX174" s="7">
        <v>0</v>
      </c>
    </row>
    <row r="175" spans="1:50" x14ac:dyDescent="0.2">
      <c r="A175" s="5">
        <v>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22.518538978590641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38.710997157862494</v>
      </c>
      <c r="AV175" s="6">
        <v>0</v>
      </c>
      <c r="AW175" s="6">
        <v>0</v>
      </c>
      <c r="AX175" s="7">
        <v>0</v>
      </c>
    </row>
    <row r="176" spans="1:50" x14ac:dyDescent="0.2">
      <c r="A176" s="5">
        <v>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288.37247494210578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74.705234975786425</v>
      </c>
      <c r="AW176" s="6">
        <v>0</v>
      </c>
      <c r="AX176" s="7">
        <v>0</v>
      </c>
    </row>
    <row r="177" spans="1:50" x14ac:dyDescent="0.2">
      <c r="A177" s="5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59.057597347541105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55.922464192885855</v>
      </c>
      <c r="AR177" s="6">
        <v>0</v>
      </c>
      <c r="AS177" s="6">
        <v>0</v>
      </c>
      <c r="AT177" s="6">
        <v>413.08261364093869</v>
      </c>
      <c r="AU177" s="6">
        <v>0</v>
      </c>
      <c r="AV177" s="6">
        <v>0</v>
      </c>
      <c r="AW177" s="6">
        <v>0</v>
      </c>
      <c r="AX177" s="7">
        <v>0</v>
      </c>
    </row>
    <row r="178" spans="1:50" x14ac:dyDescent="0.2">
      <c r="A178" s="5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220.54961682131398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92.17469956864943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7">
        <v>0</v>
      </c>
    </row>
    <row r="179" spans="1:50" x14ac:dyDescent="0.2">
      <c r="A179" s="5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54.739526387633305</v>
      </c>
      <c r="W179" s="6">
        <v>0</v>
      </c>
      <c r="X179" s="6">
        <v>0</v>
      </c>
      <c r="Y179" s="6">
        <v>3.6774484184807079</v>
      </c>
      <c r="Z179" s="6">
        <v>0</v>
      </c>
      <c r="AA179" s="6">
        <v>0</v>
      </c>
      <c r="AB179" s="6">
        <v>0</v>
      </c>
      <c r="AC179" s="6">
        <v>100.51814542132342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0.925224863983658</v>
      </c>
      <c r="AR179" s="6">
        <v>363.26373550005974</v>
      </c>
      <c r="AS179" s="6">
        <v>0</v>
      </c>
      <c r="AT179" s="6">
        <v>0</v>
      </c>
      <c r="AU179" s="6">
        <v>0</v>
      </c>
      <c r="AV179" s="6">
        <v>73.514997911371665</v>
      </c>
      <c r="AW179" s="6">
        <v>0</v>
      </c>
      <c r="AX179" s="7">
        <v>0</v>
      </c>
    </row>
    <row r="180" spans="1:50" x14ac:dyDescent="0.2">
      <c r="A180" s="5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23.924927025918805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300.52927325094743</v>
      </c>
      <c r="AV180" s="6">
        <v>33.808544308275486</v>
      </c>
      <c r="AW180" s="6">
        <v>0</v>
      </c>
      <c r="AX180" s="7">
        <v>144.95278803076826</v>
      </c>
    </row>
    <row r="181" spans="1:50" x14ac:dyDescent="0.2">
      <c r="A181" s="5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39.510228118911073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7">
        <v>0</v>
      </c>
    </row>
    <row r="182" spans="1:50" x14ac:dyDescent="0.2">
      <c r="A182" s="5">
        <v>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51.283158903081585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252.76774524632765</v>
      </c>
      <c r="AX182" s="7">
        <v>0</v>
      </c>
    </row>
    <row r="183" spans="1:50" x14ac:dyDescent="0.2">
      <c r="A183" s="5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46.412662244005787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73.818733584590063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7">
        <v>0</v>
      </c>
    </row>
    <row r="184" spans="1:50" x14ac:dyDescent="0.2">
      <c r="A184" s="5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78.039830361264649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223.75649027294457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159.72808469048778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7">
        <v>0</v>
      </c>
    </row>
    <row r="185" spans="1:50" x14ac:dyDescent="0.2">
      <c r="A185" s="5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40.221522528888272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7">
        <v>0</v>
      </c>
    </row>
    <row r="186" spans="1:50" x14ac:dyDescent="0.2">
      <c r="A186" s="5">
        <v>0</v>
      </c>
      <c r="B186" s="6">
        <v>0</v>
      </c>
      <c r="C186" s="6">
        <v>0</v>
      </c>
      <c r="D186" s="6">
        <v>0</v>
      </c>
      <c r="E186" s="6">
        <v>58.901435737460815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161.46250965259014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61.804851679923104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7">
        <v>0</v>
      </c>
    </row>
    <row r="187" spans="1:50" x14ac:dyDescent="0.2">
      <c r="A187" s="5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10.05117461843929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1710.2614969709498</v>
      </c>
      <c r="Y187" s="6">
        <v>3000</v>
      </c>
      <c r="Z187" s="6">
        <v>3000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8.6020721726067677</v>
      </c>
      <c r="AW187" s="6">
        <v>0</v>
      </c>
      <c r="AX187" s="7">
        <v>0.97613614985448294</v>
      </c>
    </row>
    <row r="188" spans="1:50" x14ac:dyDescent="0.2">
      <c r="A188" s="5">
        <v>0</v>
      </c>
      <c r="B188" s="6">
        <v>0</v>
      </c>
      <c r="C188" s="6">
        <v>0</v>
      </c>
      <c r="D188" s="6">
        <v>439.44123613641386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44.476587236507839</v>
      </c>
      <c r="X188" s="6">
        <v>3000</v>
      </c>
      <c r="Y188" s="6">
        <v>3000</v>
      </c>
      <c r="Z188" s="6">
        <v>3000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7">
        <v>0</v>
      </c>
    </row>
    <row r="189" spans="1:50" x14ac:dyDescent="0.2">
      <c r="A189" s="5">
        <v>0</v>
      </c>
      <c r="B189" s="6">
        <v>0</v>
      </c>
      <c r="C189" s="6">
        <v>50.002342678938476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92.305061236158963</v>
      </c>
      <c r="L189" s="6">
        <v>0</v>
      </c>
      <c r="M189" s="6">
        <v>0</v>
      </c>
      <c r="N189" s="6">
        <v>1.4605673769556233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425.72031062035649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508.57545696441912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51.125566724909731</v>
      </c>
      <c r="AV189" s="6">
        <v>0</v>
      </c>
      <c r="AW189" s="6">
        <v>0</v>
      </c>
      <c r="AX189" s="7">
        <v>0</v>
      </c>
    </row>
    <row r="190" spans="1:50" x14ac:dyDescent="0.2">
      <c r="A190" s="5">
        <v>0</v>
      </c>
      <c r="B190" s="6">
        <v>0</v>
      </c>
      <c r="C190" s="6">
        <v>0</v>
      </c>
      <c r="D190" s="6">
        <v>0</v>
      </c>
      <c r="E190" s="6">
        <v>278.03862547410336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38.807917203006582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251.73064820383388</v>
      </c>
      <c r="AV190" s="6">
        <v>0</v>
      </c>
      <c r="AW190" s="6">
        <v>0</v>
      </c>
      <c r="AX190" s="7">
        <v>0</v>
      </c>
    </row>
    <row r="191" spans="1:50" x14ac:dyDescent="0.2">
      <c r="A191" s="5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1192.8233138643559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3000</v>
      </c>
      <c r="Z191" s="6">
        <v>3000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1624.9744374618481</v>
      </c>
      <c r="AT191" s="6">
        <v>0</v>
      </c>
      <c r="AU191" s="6">
        <v>0</v>
      </c>
      <c r="AV191" s="6">
        <v>0</v>
      </c>
      <c r="AW191" s="6">
        <v>0</v>
      </c>
      <c r="AX191" s="7">
        <v>0</v>
      </c>
    </row>
    <row r="192" spans="1:50" x14ac:dyDescent="0.2">
      <c r="A192" s="5">
        <v>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74.641938904492235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21.31585023706748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7">
        <v>0</v>
      </c>
    </row>
    <row r="193" spans="1:56" x14ac:dyDescent="0.2">
      <c r="A193" s="5">
        <v>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122.88983057217365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44.189368239256055</v>
      </c>
      <c r="AB193" s="6">
        <v>0</v>
      </c>
      <c r="AC193" s="6">
        <v>0</v>
      </c>
      <c r="AD193" s="6">
        <v>129.0066563214782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7">
        <v>0</v>
      </c>
    </row>
    <row r="194" spans="1:56" x14ac:dyDescent="0.2">
      <c r="A194" s="5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28.876151643269168</v>
      </c>
      <c r="M194" s="6">
        <v>0</v>
      </c>
      <c r="N194" s="6">
        <v>16.178779761643909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9.7114321022527292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7">
        <v>0</v>
      </c>
    </row>
    <row r="195" spans="1:56" x14ac:dyDescent="0.2">
      <c r="A195" s="5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57.176640190184571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71.309870929241697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7">
        <v>0</v>
      </c>
    </row>
    <row r="196" spans="1:56" x14ac:dyDescent="0.2">
      <c r="A196" s="5">
        <v>0</v>
      </c>
      <c r="B196" s="6">
        <v>0</v>
      </c>
      <c r="C196" s="6">
        <v>0</v>
      </c>
      <c r="D196" s="6">
        <v>161.29286263938184</v>
      </c>
      <c r="E196" s="6">
        <v>0</v>
      </c>
      <c r="F196" s="6">
        <v>0</v>
      </c>
      <c r="G196" s="6">
        <v>0</v>
      </c>
      <c r="H196" s="6">
        <v>93.241505437738397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100.13363261827362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8.5811170467104603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7">
        <v>0</v>
      </c>
    </row>
    <row r="197" spans="1:56" x14ac:dyDescent="0.2">
      <c r="A197" s="5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7">
        <v>0</v>
      </c>
      <c r="BA197" s="13" t="s">
        <v>2</v>
      </c>
      <c r="BB197" s="13" t="s">
        <v>3</v>
      </c>
      <c r="BC197" s="13"/>
      <c r="BD197" s="13"/>
    </row>
    <row r="198" spans="1:56" x14ac:dyDescent="0.2">
      <c r="A198" s="5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7">
        <v>0</v>
      </c>
      <c r="BA198" s="13">
        <f>AVERAGE(J173:AN200)</f>
        <v>32.554214307089772</v>
      </c>
      <c r="BB198" s="13" t="s">
        <v>4</v>
      </c>
      <c r="BC198" s="13"/>
      <c r="BD198" s="13"/>
    </row>
    <row r="199" spans="1:56" x14ac:dyDescent="0.2">
      <c r="A199" s="5">
        <v>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7">
        <v>0</v>
      </c>
      <c r="BA199" s="13" t="s">
        <v>5</v>
      </c>
      <c r="BB199" s="13" t="s">
        <v>6</v>
      </c>
      <c r="BC199" s="13" t="s">
        <v>7</v>
      </c>
      <c r="BD199" s="13" t="s">
        <v>6</v>
      </c>
    </row>
    <row r="200" spans="1:56" x14ac:dyDescent="0.2">
      <c r="A200" s="10">
        <v>0</v>
      </c>
      <c r="B200" s="11">
        <v>0</v>
      </c>
      <c r="C200" s="11">
        <v>0</v>
      </c>
      <c r="D200" s="11">
        <v>146.0342365590077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96.548729664740222</v>
      </c>
      <c r="AW200" s="11">
        <v>0</v>
      </c>
      <c r="AX200" s="12">
        <v>0</v>
      </c>
      <c r="BA200" s="13">
        <f>31*31*64*50*10^(-12)</f>
        <v>3.0751999999999998E-6</v>
      </c>
      <c r="BB200" s="13" t="s">
        <v>8</v>
      </c>
      <c r="BC200" s="13">
        <f>BA198*BA200</f>
        <v>1.0011071983716247E-4</v>
      </c>
      <c r="BD200" s="13" t="s">
        <v>9</v>
      </c>
    </row>
    <row r="201" spans="1:56" x14ac:dyDescent="0.2">
      <c r="A201" s="1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1828.3064463813166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610.19403910036363</v>
      </c>
      <c r="W201" s="2">
        <v>3000</v>
      </c>
      <c r="X201" s="2">
        <v>442.8185501342964</v>
      </c>
      <c r="Y201" s="2">
        <v>0</v>
      </c>
      <c r="Z201" s="2">
        <v>0</v>
      </c>
      <c r="AA201" s="2">
        <v>0</v>
      </c>
      <c r="AB201" s="2">
        <v>0</v>
      </c>
      <c r="AC201" s="2">
        <v>3000</v>
      </c>
      <c r="AD201" s="2">
        <v>0</v>
      </c>
      <c r="AE201" s="2">
        <v>0.74087472615747174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5">
        <v>0</v>
      </c>
      <c r="B202" s="6">
        <v>0</v>
      </c>
      <c r="C202" s="6">
        <v>55.48511012647532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136.1190506513658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10.066257825609227</v>
      </c>
      <c r="AT202" s="6">
        <v>5.7292334834501162</v>
      </c>
      <c r="AU202" s="6">
        <v>0</v>
      </c>
      <c r="AV202" s="6">
        <v>0</v>
      </c>
      <c r="AW202" s="6">
        <v>0</v>
      </c>
      <c r="AX202" s="7">
        <v>0</v>
      </c>
    </row>
    <row r="203" spans="1:56" x14ac:dyDescent="0.2">
      <c r="A203" s="5">
        <v>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7">
        <v>0</v>
      </c>
    </row>
    <row r="204" spans="1:56" x14ac:dyDescent="0.2">
      <c r="A204" s="5">
        <v>0</v>
      </c>
      <c r="B204" s="6">
        <v>0</v>
      </c>
      <c r="C204" s="6">
        <v>65.194026160332669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392.41806789579323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7">
        <v>0</v>
      </c>
    </row>
    <row r="205" spans="1:56" x14ac:dyDescent="0.2">
      <c r="A205" s="5">
        <v>0</v>
      </c>
      <c r="B205" s="6">
        <v>0</v>
      </c>
      <c r="C205" s="6">
        <v>11.871162987933531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3000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101.85101603625662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260.82587987903207</v>
      </c>
      <c r="AW205" s="6">
        <v>0</v>
      </c>
      <c r="AX205" s="7">
        <v>0</v>
      </c>
    </row>
    <row r="206" spans="1:56" x14ac:dyDescent="0.2">
      <c r="A206" s="5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619.05270476513306</v>
      </c>
      <c r="I206" s="6">
        <v>0</v>
      </c>
      <c r="J206" s="6">
        <v>3000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34.740218385406934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7">
        <v>0</v>
      </c>
    </row>
    <row r="207" spans="1:56" x14ac:dyDescent="0.2">
      <c r="A207" s="5">
        <v>0</v>
      </c>
      <c r="B207" s="6">
        <v>1029.6368267127405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3000</v>
      </c>
      <c r="AE207" s="6">
        <v>3000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10.945833974928064</v>
      </c>
      <c r="AN207" s="6">
        <v>0</v>
      </c>
      <c r="AO207" s="6">
        <v>20.978232278022006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98.408777644081511</v>
      </c>
      <c r="AW207" s="6">
        <v>0</v>
      </c>
      <c r="AX207" s="7">
        <v>0</v>
      </c>
    </row>
    <row r="208" spans="1:56" x14ac:dyDescent="0.2">
      <c r="A208" s="5">
        <v>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7">
        <v>0</v>
      </c>
    </row>
    <row r="209" spans="1:50" x14ac:dyDescent="0.2">
      <c r="A209" s="5">
        <v>0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95.260430041984819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7">
        <v>0</v>
      </c>
    </row>
    <row r="210" spans="1:50" x14ac:dyDescent="0.2">
      <c r="A210" s="5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50.804391660925376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0.18564516695369093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7">
        <v>0</v>
      </c>
    </row>
    <row r="211" spans="1:50" x14ac:dyDescent="0.2">
      <c r="A211" s="5">
        <v>0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8.8541736160491382</v>
      </c>
      <c r="AX211" s="7">
        <v>0</v>
      </c>
    </row>
    <row r="212" spans="1:50" x14ac:dyDescent="0.2">
      <c r="A212" s="5">
        <v>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391.00663648992804</v>
      </c>
      <c r="AW212" s="6">
        <v>0</v>
      </c>
      <c r="AX212" s="7">
        <v>0</v>
      </c>
    </row>
    <row r="213" spans="1:50" x14ac:dyDescent="0.2">
      <c r="A213" s="5">
        <v>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42.81817705177491</v>
      </c>
      <c r="AQ213" s="6">
        <v>0</v>
      </c>
      <c r="AR213" s="6">
        <v>0</v>
      </c>
      <c r="AS213" s="6">
        <v>0</v>
      </c>
      <c r="AT213" s="6">
        <v>89.328587382535261</v>
      </c>
      <c r="AU213" s="6">
        <v>0</v>
      </c>
      <c r="AV213" s="6">
        <v>0</v>
      </c>
      <c r="AW213" s="6">
        <v>0</v>
      </c>
      <c r="AX213" s="7">
        <v>0</v>
      </c>
    </row>
    <row r="214" spans="1:50" x14ac:dyDescent="0.2">
      <c r="A214" s="5">
        <v>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47.953715022481447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7">
        <v>0</v>
      </c>
    </row>
    <row r="215" spans="1:50" x14ac:dyDescent="0.2">
      <c r="A215" s="5">
        <v>0</v>
      </c>
      <c r="B215" s="6">
        <v>0</v>
      </c>
      <c r="C215" s="6">
        <v>0</v>
      </c>
      <c r="D215" s="6">
        <v>0</v>
      </c>
      <c r="E215" s="6">
        <v>0</v>
      </c>
      <c r="F215" s="6">
        <v>210.38167426110749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7">
        <v>0</v>
      </c>
    </row>
    <row r="216" spans="1:50" x14ac:dyDescent="0.2">
      <c r="A216" s="5">
        <v>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98.478415162860529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9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7">
        <v>0</v>
      </c>
    </row>
    <row r="217" spans="1:50" x14ac:dyDescent="0.2">
      <c r="A217" s="5">
        <v>0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7">
        <v>0</v>
      </c>
    </row>
    <row r="218" spans="1:50" x14ac:dyDescent="0.2">
      <c r="A218" s="5">
        <v>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7">
        <v>0</v>
      </c>
    </row>
    <row r="219" spans="1:50" x14ac:dyDescent="0.2">
      <c r="A219" s="5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453.74894964307487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7">
        <v>0</v>
      </c>
    </row>
    <row r="220" spans="1:50" x14ac:dyDescent="0.2">
      <c r="A220" s="5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82.368543953897188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96.043378160556585</v>
      </c>
      <c r="AX220" s="7">
        <v>0</v>
      </c>
    </row>
    <row r="221" spans="1:50" x14ac:dyDescent="0.2">
      <c r="A221" s="5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33.191844423189195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24.369492768771124</v>
      </c>
      <c r="AS221" s="6">
        <v>0</v>
      </c>
      <c r="AT221" s="6">
        <v>0</v>
      </c>
      <c r="AU221" s="6">
        <v>0</v>
      </c>
      <c r="AV221" s="6">
        <v>0</v>
      </c>
      <c r="AW221" s="6">
        <v>73.512107834663766</v>
      </c>
      <c r="AX221" s="7">
        <v>0</v>
      </c>
    </row>
    <row r="222" spans="1:50" x14ac:dyDescent="0.2">
      <c r="A222" s="5">
        <v>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7">
        <v>0</v>
      </c>
    </row>
    <row r="223" spans="1:50" x14ac:dyDescent="0.2">
      <c r="A223" s="5">
        <v>0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163.11223197880554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7">
        <v>0</v>
      </c>
    </row>
    <row r="224" spans="1:50" x14ac:dyDescent="0.2">
      <c r="A224" s="5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560.43593207237836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370.98366319217985</v>
      </c>
      <c r="AT224" s="6">
        <v>0</v>
      </c>
      <c r="AU224" s="6">
        <v>0</v>
      </c>
      <c r="AV224" s="6">
        <v>0</v>
      </c>
      <c r="AW224" s="6">
        <v>0</v>
      </c>
      <c r="AX224" s="7">
        <v>0</v>
      </c>
    </row>
    <row r="225" spans="1:50" x14ac:dyDescent="0.2">
      <c r="A225" s="5">
        <v>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39.603082443045878</v>
      </c>
      <c r="AF225" s="6">
        <v>259.76691211992102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20.267816406173552</v>
      </c>
      <c r="AV225" s="6">
        <v>0</v>
      </c>
      <c r="AW225" s="6">
        <v>0</v>
      </c>
      <c r="AX225" s="7">
        <v>0</v>
      </c>
    </row>
    <row r="226" spans="1:50" x14ac:dyDescent="0.2">
      <c r="A226" s="5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5.6402940723155552</v>
      </c>
      <c r="AB226" s="6">
        <v>0</v>
      </c>
      <c r="AC226" s="6">
        <v>0</v>
      </c>
      <c r="AD226" s="6">
        <v>0</v>
      </c>
      <c r="AE226" s="6">
        <v>0</v>
      </c>
      <c r="AF226" s="6">
        <v>436.5038999918911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9.4115942680605258</v>
      </c>
      <c r="AT226" s="6">
        <v>0</v>
      </c>
      <c r="AU226" s="6">
        <v>0</v>
      </c>
      <c r="AV226" s="6">
        <v>0</v>
      </c>
      <c r="AW226" s="6">
        <v>0</v>
      </c>
      <c r="AX226" s="7">
        <v>0</v>
      </c>
    </row>
    <row r="227" spans="1:50" x14ac:dyDescent="0.2">
      <c r="A227" s="5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105.08253537270775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336.25563040040652</v>
      </c>
      <c r="AU227" s="6">
        <v>0</v>
      </c>
      <c r="AV227" s="6">
        <v>0</v>
      </c>
      <c r="AW227" s="6">
        <v>0</v>
      </c>
      <c r="AX227" s="7">
        <v>0</v>
      </c>
    </row>
    <row r="228" spans="1:50" x14ac:dyDescent="0.2">
      <c r="A228" s="5">
        <v>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131.92085200593465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138.62078410954382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316.07308414419049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7">
        <v>0</v>
      </c>
    </row>
    <row r="229" spans="1:50" x14ac:dyDescent="0.2">
      <c r="A229" s="5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3000</v>
      </c>
      <c r="T229" s="6">
        <v>0</v>
      </c>
      <c r="U229" s="6">
        <v>0</v>
      </c>
      <c r="V229" s="6">
        <v>154.87153944737929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28.215008261974162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7">
        <v>772.59555499769567</v>
      </c>
    </row>
    <row r="230" spans="1:50" x14ac:dyDescent="0.2">
      <c r="A230" s="5">
        <v>0</v>
      </c>
      <c r="B230" s="6">
        <v>0</v>
      </c>
      <c r="C230" s="6">
        <v>0</v>
      </c>
      <c r="D230" s="6">
        <v>0</v>
      </c>
      <c r="E230" s="6">
        <v>0</v>
      </c>
      <c r="F230" s="6">
        <v>105.92945803586417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38.748324164277619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7">
        <v>0</v>
      </c>
    </row>
    <row r="231" spans="1:50" x14ac:dyDescent="0.2">
      <c r="A231" s="5">
        <v>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13.625533334969077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87.998613137952816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7">
        <v>211.2040117061465</v>
      </c>
    </row>
    <row r="232" spans="1:50" x14ac:dyDescent="0.2">
      <c r="A232" s="5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7">
        <v>0</v>
      </c>
    </row>
    <row r="233" spans="1:50" x14ac:dyDescent="0.2">
      <c r="A233" s="5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10.757885102085766</v>
      </c>
      <c r="J233" s="6">
        <v>0</v>
      </c>
      <c r="K233" s="6">
        <v>77.007843156113267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7">
        <v>0</v>
      </c>
    </row>
    <row r="234" spans="1:50" x14ac:dyDescent="0.2">
      <c r="A234" s="5">
        <v>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49.021631596225234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154.84368895901935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181.60967906399719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7">
        <v>0</v>
      </c>
    </row>
    <row r="235" spans="1:50" x14ac:dyDescent="0.2">
      <c r="A235" s="5">
        <v>0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13.687505809643426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11.958852503531944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7">
        <v>0</v>
      </c>
    </row>
    <row r="236" spans="1:50" x14ac:dyDescent="0.2">
      <c r="A236" s="5">
        <v>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146.50239510394113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7">
        <v>0</v>
      </c>
    </row>
    <row r="237" spans="1:50" x14ac:dyDescent="0.2">
      <c r="A237" s="5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67.427864816871534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3000</v>
      </c>
      <c r="Y237" s="6">
        <v>3000</v>
      </c>
      <c r="Z237" s="6">
        <v>3000</v>
      </c>
      <c r="AA237" s="6">
        <v>59.575059536908611</v>
      </c>
      <c r="AB237" s="6">
        <v>0</v>
      </c>
      <c r="AC237" s="6">
        <v>56.75870151707386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7">
        <v>0</v>
      </c>
    </row>
    <row r="238" spans="1:50" x14ac:dyDescent="0.2">
      <c r="A238" s="5">
        <v>0</v>
      </c>
      <c r="B238" s="6">
        <v>0</v>
      </c>
      <c r="C238" s="6">
        <v>0</v>
      </c>
      <c r="D238" s="6">
        <v>443.12022646215019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83.272712218704783</v>
      </c>
      <c r="X238" s="6">
        <v>3000</v>
      </c>
      <c r="Y238" s="6">
        <v>3000</v>
      </c>
      <c r="Z238" s="6">
        <v>3000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156.25463599868817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7">
        <v>0</v>
      </c>
    </row>
    <row r="239" spans="1:50" x14ac:dyDescent="0.2">
      <c r="A239" s="5">
        <v>0</v>
      </c>
      <c r="B239" s="6">
        <v>0</v>
      </c>
      <c r="C239" s="6">
        <v>188.32702135523596</v>
      </c>
      <c r="D239" s="6">
        <v>0</v>
      </c>
      <c r="E239" s="6">
        <v>0</v>
      </c>
      <c r="F239" s="6">
        <v>0</v>
      </c>
      <c r="G239" s="6">
        <v>0</v>
      </c>
      <c r="H239" s="6">
        <v>637.41987374980135</v>
      </c>
      <c r="I239" s="6">
        <v>0</v>
      </c>
      <c r="J239" s="6">
        <v>0</v>
      </c>
      <c r="K239" s="6">
        <v>87.765231837792726</v>
      </c>
      <c r="L239" s="6">
        <v>0</v>
      </c>
      <c r="M239" s="6">
        <v>0</v>
      </c>
      <c r="N239" s="6">
        <v>8.0715628647399171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476.31639202835322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7">
        <v>0</v>
      </c>
    </row>
    <row r="240" spans="1:50" x14ac:dyDescent="0.2">
      <c r="A240" s="5">
        <v>0</v>
      </c>
      <c r="B240" s="6">
        <v>0</v>
      </c>
      <c r="C240" s="6">
        <v>0</v>
      </c>
      <c r="D240" s="6">
        <v>0</v>
      </c>
      <c r="E240" s="6">
        <v>287.45045553979207</v>
      </c>
      <c r="F240" s="6">
        <v>0</v>
      </c>
      <c r="G240" s="6">
        <v>0</v>
      </c>
      <c r="H240" s="6">
        <v>0</v>
      </c>
      <c r="I240" s="6">
        <v>62.911355994635869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320.163723026556</v>
      </c>
      <c r="AV240" s="6">
        <v>0</v>
      </c>
      <c r="AW240" s="6">
        <v>0</v>
      </c>
      <c r="AX240" s="7">
        <v>0</v>
      </c>
    </row>
    <row r="241" spans="1:56" x14ac:dyDescent="0.2">
      <c r="A241" s="5">
        <v>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3000</v>
      </c>
      <c r="Z241" s="6">
        <v>3000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1570.4706328273974</v>
      </c>
      <c r="AT241" s="6">
        <v>0</v>
      </c>
      <c r="AU241" s="6">
        <v>0</v>
      </c>
      <c r="AV241" s="6">
        <v>0</v>
      </c>
      <c r="AW241" s="6">
        <v>0</v>
      </c>
      <c r="AX241" s="7">
        <v>0</v>
      </c>
    </row>
    <row r="242" spans="1:56" x14ac:dyDescent="0.2">
      <c r="A242" s="5">
        <v>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83.015613821406987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7">
        <v>0</v>
      </c>
    </row>
    <row r="243" spans="1:56" x14ac:dyDescent="0.2">
      <c r="A243" s="5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13.930403068352462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11.495407418642571</v>
      </c>
      <c r="Q243" s="6">
        <v>0</v>
      </c>
      <c r="R243" s="6">
        <v>0</v>
      </c>
      <c r="S243" s="6">
        <v>0</v>
      </c>
      <c r="T243" s="6">
        <v>534.54654141724495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141.11740290276111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7">
        <v>0</v>
      </c>
    </row>
    <row r="244" spans="1:56" x14ac:dyDescent="0.2">
      <c r="A244" s="5">
        <v>0</v>
      </c>
      <c r="B244" s="6">
        <v>0</v>
      </c>
      <c r="C244" s="6">
        <v>16.960928421768131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87.019777775528382</v>
      </c>
      <c r="J244" s="6">
        <v>408.44073931396497</v>
      </c>
      <c r="K244" s="6">
        <v>0</v>
      </c>
      <c r="L244" s="6">
        <v>192.26331695444878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1.3323448530222777</v>
      </c>
      <c r="S244" s="6">
        <v>0</v>
      </c>
      <c r="T244" s="6">
        <v>0</v>
      </c>
      <c r="U244" s="6">
        <v>0</v>
      </c>
      <c r="V244" s="6">
        <v>114.84173499484859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382.09107065620765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7">
        <v>0</v>
      </c>
    </row>
    <row r="245" spans="1:56" x14ac:dyDescent="0.2">
      <c r="A245" s="5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164.36097569220601</v>
      </c>
      <c r="L245" s="6">
        <v>0</v>
      </c>
      <c r="M245" s="6">
        <v>0</v>
      </c>
      <c r="N245" s="6">
        <v>16.378637284655724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221.81039047812283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7">
        <v>0</v>
      </c>
    </row>
    <row r="246" spans="1:56" x14ac:dyDescent="0.2">
      <c r="A246" s="5">
        <v>0</v>
      </c>
      <c r="B246" s="6">
        <v>0</v>
      </c>
      <c r="C246" s="6">
        <v>0</v>
      </c>
      <c r="D246" s="6">
        <v>110.3472234429214</v>
      </c>
      <c r="E246" s="6">
        <v>0</v>
      </c>
      <c r="F246" s="6">
        <v>0</v>
      </c>
      <c r="G246" s="6">
        <v>0</v>
      </c>
      <c r="H246" s="6">
        <v>413.78654589850794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77.721225072220477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7">
        <v>0</v>
      </c>
    </row>
    <row r="247" spans="1:56" x14ac:dyDescent="0.2">
      <c r="A247" s="5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116.92815500034885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7">
        <v>0</v>
      </c>
      <c r="BA247" s="13" t="s">
        <v>2</v>
      </c>
      <c r="BB247" s="13" t="s">
        <v>3</v>
      </c>
      <c r="BC247" s="13"/>
      <c r="BD247" s="13"/>
    </row>
    <row r="248" spans="1:56" x14ac:dyDescent="0.2">
      <c r="A248" s="5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488.83732793593344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57.63534249072336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7">
        <v>0</v>
      </c>
      <c r="BA248" s="13">
        <f>AVERAGE(J223:AN250)</f>
        <v>38.525463288761209</v>
      </c>
      <c r="BB248" s="13" t="s">
        <v>4</v>
      </c>
      <c r="BC248" s="13"/>
      <c r="BD248" s="13"/>
    </row>
    <row r="249" spans="1:56" x14ac:dyDescent="0.2">
      <c r="A249" s="5">
        <v>0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7">
        <v>0</v>
      </c>
      <c r="BA249" s="13" t="s">
        <v>5</v>
      </c>
      <c r="BB249" s="13" t="s">
        <v>6</v>
      </c>
      <c r="BC249" s="13" t="s">
        <v>7</v>
      </c>
      <c r="BD249" s="13" t="s">
        <v>6</v>
      </c>
    </row>
    <row r="250" spans="1:56" x14ac:dyDescent="0.2">
      <c r="A250" s="10">
        <v>0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144.21902142847148</v>
      </c>
      <c r="J250" s="11">
        <v>0</v>
      </c>
      <c r="K250" s="11">
        <v>0</v>
      </c>
      <c r="L250" s="11">
        <v>47.589838738196704</v>
      </c>
      <c r="M250" s="11">
        <v>36.390528415395693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44.873608111809062</v>
      </c>
      <c r="AW250" s="11">
        <v>0</v>
      </c>
      <c r="AX250" s="12">
        <v>0</v>
      </c>
      <c r="BA250" s="13">
        <f>31*31*64*50*10^(-12)</f>
        <v>3.0751999999999998E-6</v>
      </c>
      <c r="BB250" s="13" t="s">
        <v>8</v>
      </c>
      <c r="BC250" s="13">
        <f>BA248*BA250</f>
        <v>1.1847350470559846E-4</v>
      </c>
      <c r="BD250" s="13" t="s">
        <v>9</v>
      </c>
    </row>
    <row r="251" spans="1:56" x14ac:dyDescent="0.2">
      <c r="A251" s="1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650.13831663424071</v>
      </c>
      <c r="X251" s="2">
        <v>408.69895811707056</v>
      </c>
      <c r="Y251" s="2">
        <v>0</v>
      </c>
      <c r="Z251" s="2">
        <v>0</v>
      </c>
      <c r="AA251" s="2">
        <v>0</v>
      </c>
      <c r="AB251" s="2">
        <v>0</v>
      </c>
      <c r="AC251" s="2">
        <v>3000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81.245962764096475</v>
      </c>
      <c r="AX251" s="4">
        <v>0</v>
      </c>
    </row>
    <row r="252" spans="1:56" x14ac:dyDescent="0.2">
      <c r="A252" s="5">
        <v>0</v>
      </c>
      <c r="B252" s="6">
        <v>0</v>
      </c>
      <c r="C252" s="6">
        <v>116.30276907176221</v>
      </c>
      <c r="D252" s="6">
        <v>0</v>
      </c>
      <c r="E252" s="6">
        <v>21.85225208551401</v>
      </c>
      <c r="F252" s="6">
        <v>9.6717882506950446</v>
      </c>
      <c r="G252" s="6">
        <v>0</v>
      </c>
      <c r="H252" s="6">
        <v>0</v>
      </c>
      <c r="I252" s="6">
        <v>0</v>
      </c>
      <c r="J252" s="6">
        <v>27.876404871979958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93.591810826312212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6.4996766566259794</v>
      </c>
      <c r="AW252" s="6">
        <v>0</v>
      </c>
      <c r="AX252" s="7">
        <v>0</v>
      </c>
    </row>
    <row r="253" spans="1:56" x14ac:dyDescent="0.2">
      <c r="A253" s="5">
        <v>0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15.580788626212325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7">
        <v>0</v>
      </c>
    </row>
    <row r="254" spans="1:56" x14ac:dyDescent="0.2">
      <c r="A254" s="5">
        <v>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146.74031780888618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13.741671560207124</v>
      </c>
      <c r="AW254" s="6">
        <v>0</v>
      </c>
      <c r="AX254" s="7">
        <v>0</v>
      </c>
    </row>
    <row r="255" spans="1:56" x14ac:dyDescent="0.2">
      <c r="A255" s="5">
        <v>0</v>
      </c>
      <c r="B255" s="6">
        <v>0</v>
      </c>
      <c r="C255" s="6">
        <v>23.829240638955525</v>
      </c>
      <c r="D255" s="6">
        <v>0</v>
      </c>
      <c r="E255" s="6">
        <v>12.37945811487316</v>
      </c>
      <c r="F255" s="6">
        <v>0</v>
      </c>
      <c r="G255" s="6">
        <v>0</v>
      </c>
      <c r="H255" s="6">
        <v>0</v>
      </c>
      <c r="I255" s="6">
        <v>0</v>
      </c>
      <c r="J255" s="6">
        <v>3000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292.3899521826952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247.74276251308493</v>
      </c>
      <c r="AW255" s="6">
        <v>0</v>
      </c>
      <c r="AX255" s="7">
        <v>0</v>
      </c>
    </row>
    <row r="256" spans="1:56" x14ac:dyDescent="0.2">
      <c r="A256" s="5">
        <v>0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246.98854731220172</v>
      </c>
      <c r="I256" s="6">
        <v>0</v>
      </c>
      <c r="J256" s="6">
        <v>3000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195.66359728323096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7">
        <v>0</v>
      </c>
    </row>
    <row r="257" spans="1:50" x14ac:dyDescent="0.2">
      <c r="A257" s="5">
        <v>0</v>
      </c>
      <c r="B257" s="6">
        <v>925.34968934537255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68.70778265711624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3000</v>
      </c>
      <c r="AE257" s="6">
        <v>3000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125.57428807761016</v>
      </c>
      <c r="AW257" s="6">
        <v>135.5770558999352</v>
      </c>
      <c r="AX257" s="7">
        <v>135.96885424122593</v>
      </c>
    </row>
    <row r="258" spans="1:50" x14ac:dyDescent="0.2">
      <c r="A258" s="5">
        <v>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7">
        <v>0</v>
      </c>
    </row>
    <row r="259" spans="1:50" x14ac:dyDescent="0.2">
      <c r="A259" s="5">
        <v>0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206.12602800918194</v>
      </c>
      <c r="X259" s="6">
        <v>0</v>
      </c>
      <c r="Y259" s="6">
        <v>0</v>
      </c>
      <c r="Z259" s="6">
        <v>0</v>
      </c>
      <c r="AA259" s="6">
        <v>0</v>
      </c>
      <c r="AB259" s="6">
        <v>537.25647485476065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7">
        <v>0</v>
      </c>
    </row>
    <row r="260" spans="1:50" x14ac:dyDescent="0.2">
      <c r="A260" s="5">
        <v>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9.2979896022520734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7">
        <v>0</v>
      </c>
    </row>
    <row r="261" spans="1:50" x14ac:dyDescent="0.2">
      <c r="A261" s="5">
        <v>0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68.107646877365823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272.17327178937785</v>
      </c>
      <c r="AX261" s="7">
        <v>0</v>
      </c>
    </row>
    <row r="262" spans="1:50" x14ac:dyDescent="0.2">
      <c r="A262" s="5">
        <v>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46.670941997309001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513.10046048464937</v>
      </c>
      <c r="AW262" s="6">
        <v>0</v>
      </c>
      <c r="AX262" s="7">
        <v>0</v>
      </c>
    </row>
    <row r="263" spans="1:50" x14ac:dyDescent="0.2">
      <c r="A263" s="5">
        <v>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23.600851744724423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36.664699453524918</v>
      </c>
      <c r="AS263" s="6">
        <v>0</v>
      </c>
      <c r="AT263" s="6">
        <v>353.25438239200685</v>
      </c>
      <c r="AU263" s="6">
        <v>0</v>
      </c>
      <c r="AV263" s="6">
        <v>0</v>
      </c>
      <c r="AW263" s="6">
        <v>0</v>
      </c>
      <c r="AX263" s="7">
        <v>12.584457716055567</v>
      </c>
    </row>
    <row r="264" spans="1:50" x14ac:dyDescent="0.2">
      <c r="A264" s="5">
        <v>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731.40822581099246</v>
      </c>
      <c r="AE264" s="6">
        <v>0</v>
      </c>
      <c r="AF264" s="6">
        <v>0</v>
      </c>
      <c r="AG264" s="6">
        <v>51.770854113517998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33.738412895670081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7">
        <v>0</v>
      </c>
    </row>
    <row r="265" spans="1:50" x14ac:dyDescent="0.2">
      <c r="A265" s="5">
        <v>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28.664948602480308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7">
        <v>0</v>
      </c>
    </row>
    <row r="266" spans="1:50" x14ac:dyDescent="0.2">
      <c r="A266" s="5">
        <v>0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7">
        <v>0</v>
      </c>
    </row>
    <row r="267" spans="1:50" x14ac:dyDescent="0.2">
      <c r="A267" s="5">
        <v>0</v>
      </c>
      <c r="B267" s="6">
        <v>0</v>
      </c>
      <c r="C267" s="6">
        <v>0</v>
      </c>
      <c r="D267" s="6">
        <v>0</v>
      </c>
      <c r="E267" s="6">
        <v>732.75657660877596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5.0335530087249936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379.13144189789546</v>
      </c>
      <c r="AW267" s="6">
        <v>0</v>
      </c>
      <c r="AX267" s="7">
        <v>0</v>
      </c>
    </row>
    <row r="268" spans="1:50" x14ac:dyDescent="0.2">
      <c r="A268" s="5">
        <v>0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7">
        <v>0</v>
      </c>
    </row>
    <row r="269" spans="1:50" x14ac:dyDescent="0.2">
      <c r="A269" s="5">
        <v>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276.30615937125503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818.21054594813495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7">
        <v>0</v>
      </c>
    </row>
    <row r="270" spans="1:50" x14ac:dyDescent="0.2">
      <c r="A270" s="5">
        <v>0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77.568652265489163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240.21405643874368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14.039557795940254</v>
      </c>
      <c r="AX270" s="7">
        <v>0</v>
      </c>
    </row>
    <row r="271" spans="1:50" x14ac:dyDescent="0.2">
      <c r="A271" s="5">
        <v>0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46.127813244360823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56.106064416421759</v>
      </c>
      <c r="AS271" s="6">
        <v>0</v>
      </c>
      <c r="AT271" s="6">
        <v>0</v>
      </c>
      <c r="AU271" s="6">
        <v>0</v>
      </c>
      <c r="AV271" s="6">
        <v>0</v>
      </c>
      <c r="AW271" s="6">
        <v>99.797216423533882</v>
      </c>
      <c r="AX271" s="7">
        <v>0</v>
      </c>
    </row>
    <row r="272" spans="1:50" x14ac:dyDescent="0.2">
      <c r="A272" s="5">
        <v>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282.96571790485905</v>
      </c>
      <c r="AX272" s="7">
        <v>0</v>
      </c>
    </row>
    <row r="273" spans="1:50" x14ac:dyDescent="0.2">
      <c r="A273" s="5">
        <v>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31.533077108703765</v>
      </c>
      <c r="AP273" s="6">
        <v>0</v>
      </c>
      <c r="AQ273" s="6">
        <v>242.33313338150401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7">
        <v>0</v>
      </c>
    </row>
    <row r="274" spans="1:50" x14ac:dyDescent="0.2">
      <c r="A274" s="5">
        <v>0</v>
      </c>
      <c r="B274" s="6">
        <v>0</v>
      </c>
      <c r="C274" s="6">
        <v>0</v>
      </c>
      <c r="D274" s="6">
        <v>14.1943775273553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342.66635298181654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10.401056539408273</v>
      </c>
      <c r="AS274" s="6">
        <v>461.95391003901887</v>
      </c>
      <c r="AT274" s="6">
        <v>0</v>
      </c>
      <c r="AU274" s="6">
        <v>0</v>
      </c>
      <c r="AV274" s="6">
        <v>0</v>
      </c>
      <c r="AW274" s="6">
        <v>0</v>
      </c>
      <c r="AX274" s="7">
        <v>0</v>
      </c>
    </row>
    <row r="275" spans="1:50" x14ac:dyDescent="0.2">
      <c r="A275" s="5">
        <v>0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228.77785736016813</v>
      </c>
      <c r="AF275" s="6">
        <v>409.9516600416664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6.3563062062289646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100.19694974849153</v>
      </c>
      <c r="AV275" s="6">
        <v>0</v>
      </c>
      <c r="AW275" s="6">
        <v>0</v>
      </c>
      <c r="AX275" s="7">
        <v>0</v>
      </c>
    </row>
    <row r="276" spans="1:50" x14ac:dyDescent="0.2">
      <c r="A276" s="5">
        <v>0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48.792363776111415</v>
      </c>
      <c r="AB276" s="6">
        <v>0</v>
      </c>
      <c r="AC276" s="6">
        <v>0</v>
      </c>
      <c r="AD276" s="6">
        <v>0</v>
      </c>
      <c r="AE276" s="6">
        <v>0</v>
      </c>
      <c r="AF276" s="6">
        <v>244.95380584671238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317.33491977220592</v>
      </c>
      <c r="AT276" s="6">
        <v>0</v>
      </c>
      <c r="AU276" s="6">
        <v>0</v>
      </c>
      <c r="AV276" s="6">
        <v>0</v>
      </c>
      <c r="AW276" s="6">
        <v>0</v>
      </c>
      <c r="AX276" s="7">
        <v>7.49081569018972</v>
      </c>
    </row>
    <row r="277" spans="1:50" x14ac:dyDescent="0.2">
      <c r="A277" s="5">
        <v>0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248.86768598897834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7.1397778024056606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221.12945336379789</v>
      </c>
      <c r="AU277" s="6">
        <v>0</v>
      </c>
      <c r="AV277" s="6">
        <v>0</v>
      </c>
      <c r="AW277" s="6">
        <v>0</v>
      </c>
      <c r="AX277" s="7">
        <v>0</v>
      </c>
    </row>
    <row r="278" spans="1:50" x14ac:dyDescent="0.2">
      <c r="A278" s="5">
        <v>0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471.45016833908994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231.92788770499919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138.70178056745726</v>
      </c>
      <c r="AX278" s="7">
        <v>146.84224376023485</v>
      </c>
    </row>
    <row r="279" spans="1:50" x14ac:dyDescent="0.2">
      <c r="A279" s="5">
        <v>0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11.765335821467943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56.949246412635603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7">
        <v>0</v>
      </c>
    </row>
    <row r="280" spans="1:50" x14ac:dyDescent="0.2">
      <c r="A280" s="5">
        <v>0</v>
      </c>
      <c r="B280" s="6">
        <v>0</v>
      </c>
      <c r="C280" s="6">
        <v>0</v>
      </c>
      <c r="D280" s="6">
        <v>0</v>
      </c>
      <c r="E280" s="6">
        <v>0</v>
      </c>
      <c r="F280" s="6">
        <v>244.15083817429604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14.87996490235264</v>
      </c>
      <c r="AW280" s="6">
        <v>36.69299162482821</v>
      </c>
      <c r="AX280" s="7">
        <v>0</v>
      </c>
    </row>
    <row r="281" spans="1:50" x14ac:dyDescent="0.2">
      <c r="A281" s="5">
        <v>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148.02425243455855</v>
      </c>
      <c r="AG281" s="6">
        <v>0</v>
      </c>
      <c r="AH281" s="6">
        <v>0</v>
      </c>
      <c r="AI281" s="6">
        <v>355.11765172213927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64.662752752818051</v>
      </c>
      <c r="AV281" s="6">
        <v>198.10373090139547</v>
      </c>
      <c r="AW281" s="6">
        <v>53.223986676430741</v>
      </c>
      <c r="AX281" s="7">
        <v>623.49551704544638</v>
      </c>
    </row>
    <row r="282" spans="1:50" x14ac:dyDescent="0.2">
      <c r="A282" s="5">
        <v>0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1.5253440467131441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1.2610206916874631</v>
      </c>
      <c r="X282" s="6">
        <v>0</v>
      </c>
      <c r="Y282" s="6">
        <v>0</v>
      </c>
      <c r="Z282" s="6">
        <v>0</v>
      </c>
      <c r="AA282" s="6">
        <v>0</v>
      </c>
      <c r="AB282" s="6">
        <v>42.093115065187249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103.64722653915487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55.31307678194753</v>
      </c>
      <c r="AX282" s="7">
        <v>0</v>
      </c>
    </row>
    <row r="283" spans="1:50" x14ac:dyDescent="0.2">
      <c r="A283" s="5">
        <v>29.808593034550086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96.17926296423866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82.975464387613556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130.68771914181252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7">
        <v>0</v>
      </c>
    </row>
    <row r="284" spans="1:50" x14ac:dyDescent="0.2">
      <c r="A284" s="5">
        <v>0</v>
      </c>
      <c r="B284" s="6">
        <v>89.650977684003465</v>
      </c>
      <c r="C284" s="6">
        <v>0</v>
      </c>
      <c r="D284" s="6">
        <v>0</v>
      </c>
      <c r="E284" s="6">
        <v>63.544554023004366</v>
      </c>
      <c r="F284" s="6">
        <v>0</v>
      </c>
      <c r="G284" s="6">
        <v>0</v>
      </c>
      <c r="H284" s="6">
        <v>0</v>
      </c>
      <c r="I284" s="6">
        <v>75.948617889963316</v>
      </c>
      <c r="J284" s="6">
        <v>0</v>
      </c>
      <c r="K284" s="6">
        <v>187.55394852916606</v>
      </c>
      <c r="L284" s="6">
        <v>0</v>
      </c>
      <c r="M284" s="6">
        <v>3.0060496295755001</v>
      </c>
      <c r="N284" s="6">
        <v>0</v>
      </c>
      <c r="O284" s="6">
        <v>121.58929867201914</v>
      </c>
      <c r="P284" s="6">
        <v>0</v>
      </c>
      <c r="Q284" s="6">
        <v>390.71131884690385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12.252826999654644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26.390873902105341</v>
      </c>
      <c r="AD284" s="6">
        <v>329.42270366394996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255.54949194693063</v>
      </c>
      <c r="AS284" s="6">
        <v>0</v>
      </c>
      <c r="AT284" s="6">
        <v>0</v>
      </c>
      <c r="AU284" s="6">
        <v>0</v>
      </c>
      <c r="AV284" s="6">
        <v>0</v>
      </c>
      <c r="AW284" s="6">
        <v>14.835544132566611</v>
      </c>
      <c r="AX284" s="7">
        <v>0</v>
      </c>
    </row>
    <row r="285" spans="1:50" x14ac:dyDescent="0.2">
      <c r="A285" s="5">
        <v>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154.85736697809398</v>
      </c>
      <c r="K285" s="6">
        <v>0</v>
      </c>
      <c r="L285" s="6">
        <v>0</v>
      </c>
      <c r="M285" s="6">
        <v>0</v>
      </c>
      <c r="N285" s="6">
        <v>0</v>
      </c>
      <c r="O285" s="6">
        <v>13.21851245242533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28.453098849969138</v>
      </c>
      <c r="AH285" s="6">
        <v>0</v>
      </c>
      <c r="AI285" s="6">
        <v>0</v>
      </c>
      <c r="AJ285" s="6">
        <v>42.511183372264895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7">
        <v>0</v>
      </c>
    </row>
    <row r="286" spans="1:50" x14ac:dyDescent="0.2">
      <c r="A286" s="5">
        <v>0</v>
      </c>
      <c r="B286" s="6">
        <v>0</v>
      </c>
      <c r="C286" s="6">
        <v>0</v>
      </c>
      <c r="D286" s="6">
        <v>0</v>
      </c>
      <c r="E286" s="6">
        <v>14.682231240435158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16.965504011479425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3000</v>
      </c>
      <c r="Z286" s="6">
        <v>3000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2.1313472729884779</v>
      </c>
      <c r="AV286" s="6">
        <v>0</v>
      </c>
      <c r="AW286" s="6">
        <v>0</v>
      </c>
      <c r="AX286" s="7">
        <v>98.170152324843002</v>
      </c>
    </row>
    <row r="287" spans="1:50" x14ac:dyDescent="0.2">
      <c r="A287" s="5">
        <v>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153.41179899333702</v>
      </c>
      <c r="M287" s="6">
        <v>0</v>
      </c>
      <c r="N287" s="6">
        <v>91.457503604086469</v>
      </c>
      <c r="O287" s="6">
        <v>171.24103626009401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232.53197197555437</v>
      </c>
      <c r="Y287" s="6">
        <v>3000</v>
      </c>
      <c r="Z287" s="6">
        <v>3000</v>
      </c>
      <c r="AA287" s="6">
        <v>1950.8802568402075</v>
      </c>
      <c r="AB287" s="6">
        <v>0</v>
      </c>
      <c r="AC287" s="6">
        <v>170.85449478172131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7">
        <v>5.8067154038590161</v>
      </c>
    </row>
    <row r="288" spans="1:50" x14ac:dyDescent="0.2">
      <c r="A288" s="5">
        <v>0</v>
      </c>
      <c r="B288" s="6">
        <v>0</v>
      </c>
      <c r="C288" s="6">
        <v>0</v>
      </c>
      <c r="D288" s="6">
        <v>468.75529199799121</v>
      </c>
      <c r="E288" s="6">
        <v>0</v>
      </c>
      <c r="F288" s="6">
        <v>11.587930954964577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27.095265285304322</v>
      </c>
      <c r="W288" s="6">
        <v>8.5892590266525985</v>
      </c>
      <c r="X288" s="6">
        <v>0</v>
      </c>
      <c r="Y288" s="6">
        <v>3000</v>
      </c>
      <c r="Z288" s="6">
        <v>3000</v>
      </c>
      <c r="AA288" s="6">
        <v>0</v>
      </c>
      <c r="AB288" s="6">
        <v>224.2505608264878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15.512295503747282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7">
        <v>0</v>
      </c>
    </row>
    <row r="289" spans="1:56" x14ac:dyDescent="0.2">
      <c r="A289" s="5">
        <v>0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57.934213953102244</v>
      </c>
      <c r="L289" s="6">
        <v>0</v>
      </c>
      <c r="M289" s="6">
        <v>0</v>
      </c>
      <c r="N289" s="6">
        <v>52.420782935701936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7">
        <v>0</v>
      </c>
    </row>
    <row r="290" spans="1:56" x14ac:dyDescent="0.2">
      <c r="A290" s="5">
        <v>0</v>
      </c>
      <c r="B290" s="6">
        <v>0</v>
      </c>
      <c r="C290" s="6">
        <v>0</v>
      </c>
      <c r="D290" s="6">
        <v>146.07357852093719</v>
      </c>
      <c r="E290" s="6">
        <v>476.39886470408419</v>
      </c>
      <c r="F290" s="6">
        <v>0</v>
      </c>
      <c r="G290" s="6">
        <v>0</v>
      </c>
      <c r="H290" s="6">
        <v>0</v>
      </c>
      <c r="I290" s="6">
        <v>94.802615430881815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2.0004551255615297</v>
      </c>
      <c r="X290" s="6">
        <v>0</v>
      </c>
      <c r="Y290" s="6">
        <v>20.766930825899635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284.66130903157546</v>
      </c>
      <c r="AV290" s="6">
        <v>0</v>
      </c>
      <c r="AW290" s="6">
        <v>0</v>
      </c>
      <c r="AX290" s="7">
        <v>0</v>
      </c>
    </row>
    <row r="291" spans="1:56" x14ac:dyDescent="0.2">
      <c r="A291" s="5">
        <v>0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3000</v>
      </c>
      <c r="Z291" s="6">
        <v>3000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3000</v>
      </c>
      <c r="AT291" s="6">
        <v>0</v>
      </c>
      <c r="AU291" s="6">
        <v>0</v>
      </c>
      <c r="AV291" s="6">
        <v>0</v>
      </c>
      <c r="AW291" s="6">
        <v>0</v>
      </c>
      <c r="AX291" s="7">
        <v>0</v>
      </c>
    </row>
    <row r="292" spans="1:56" x14ac:dyDescent="0.2">
      <c r="A292" s="5">
        <v>81.319325844423474</v>
      </c>
      <c r="B292" s="6">
        <v>26.16105901664514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8.7080329631462519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383.01048538309897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431.50818932634274</v>
      </c>
      <c r="AW292" s="6">
        <v>0</v>
      </c>
      <c r="AX292" s="7">
        <v>0</v>
      </c>
    </row>
    <row r="293" spans="1:56" x14ac:dyDescent="0.2">
      <c r="A293" s="5">
        <v>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89.052271952985848</v>
      </c>
      <c r="I293" s="6">
        <v>25.784184921479209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51.722204344247075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0.15886791420507507</v>
      </c>
      <c r="Y293" s="6">
        <v>0</v>
      </c>
      <c r="Z293" s="6">
        <v>156.44154254612795</v>
      </c>
      <c r="AA293" s="6">
        <v>85.822524057912688</v>
      </c>
      <c r="AB293" s="6">
        <v>0</v>
      </c>
      <c r="AC293" s="6">
        <v>241.59456950527283</v>
      </c>
      <c r="AD293" s="6">
        <v>30.830908978156003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7">
        <v>0</v>
      </c>
    </row>
    <row r="294" spans="1:56" x14ac:dyDescent="0.2">
      <c r="A294" s="5">
        <v>0</v>
      </c>
      <c r="B294" s="6">
        <v>0</v>
      </c>
      <c r="C294" s="6">
        <v>63.042158478444435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293.49907572449638</v>
      </c>
      <c r="J294" s="6">
        <v>700.55709557982709</v>
      </c>
      <c r="K294" s="6">
        <v>0</v>
      </c>
      <c r="L294" s="6">
        <v>274.95260236936656</v>
      </c>
      <c r="M294" s="6">
        <v>0</v>
      </c>
      <c r="N294" s="6">
        <v>0</v>
      </c>
      <c r="O294" s="6">
        <v>0</v>
      </c>
      <c r="P294" s="6">
        <v>9.8123893217980367</v>
      </c>
      <c r="Q294" s="6">
        <v>7.3264410183869586</v>
      </c>
      <c r="R294" s="6">
        <v>226.65088221603673</v>
      </c>
      <c r="S294" s="6">
        <v>0</v>
      </c>
      <c r="T294" s="6">
        <v>0</v>
      </c>
      <c r="U294" s="6">
        <v>0</v>
      </c>
      <c r="V294" s="6">
        <v>241.46754581654341</v>
      </c>
      <c r="W294" s="6">
        <v>0</v>
      </c>
      <c r="X294" s="6">
        <v>0</v>
      </c>
      <c r="Y294" s="6">
        <v>11.662221549597234</v>
      </c>
      <c r="Z294" s="6">
        <v>0</v>
      </c>
      <c r="AA294" s="6">
        <v>104.87090623434597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7.2088322572021752</v>
      </c>
      <c r="AX294" s="7">
        <v>0</v>
      </c>
    </row>
    <row r="295" spans="1:56" x14ac:dyDescent="0.2">
      <c r="A295" s="5">
        <v>0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85.123001073106025</v>
      </c>
      <c r="L295" s="6">
        <v>0</v>
      </c>
      <c r="M295" s="6">
        <v>0</v>
      </c>
      <c r="N295" s="6">
        <v>376.54826297558702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291.96508915842014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7">
        <v>0</v>
      </c>
    </row>
    <row r="296" spans="1:56" x14ac:dyDescent="0.2">
      <c r="A296" s="5">
        <v>0</v>
      </c>
      <c r="B296" s="6">
        <v>0</v>
      </c>
      <c r="C296" s="6">
        <v>0</v>
      </c>
      <c r="D296" s="6">
        <v>127.9380057713247</v>
      </c>
      <c r="E296" s="6">
        <v>0</v>
      </c>
      <c r="F296" s="6">
        <v>0</v>
      </c>
      <c r="G296" s="6">
        <v>0</v>
      </c>
      <c r="H296" s="6">
        <v>605.20794202954221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273.57078687468629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7">
        <v>0</v>
      </c>
    </row>
    <row r="297" spans="1:56" x14ac:dyDescent="0.2">
      <c r="A297" s="5">
        <v>0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87.91379085580229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14.730457217975072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23.190197927965983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121.8397124042549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7">
        <v>0</v>
      </c>
      <c r="BA297" s="13" t="s">
        <v>2</v>
      </c>
      <c r="BB297" s="13" t="s">
        <v>3</v>
      </c>
      <c r="BC297" s="13"/>
      <c r="BD297" s="13"/>
    </row>
    <row r="298" spans="1:56" x14ac:dyDescent="0.2">
      <c r="A298" s="5">
        <v>0</v>
      </c>
      <c r="B298" s="6">
        <v>0</v>
      </c>
      <c r="C298" s="6">
        <v>1.5566080750859328</v>
      </c>
      <c r="D298" s="6">
        <v>54.268998787301825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7">
        <v>0</v>
      </c>
      <c r="BA298" s="13">
        <f>AVERAGE(J273:AN300)</f>
        <v>41.431932541433987</v>
      </c>
      <c r="BB298" s="13" t="s">
        <v>4</v>
      </c>
      <c r="BC298" s="13"/>
      <c r="BD298" s="13"/>
    </row>
    <row r="299" spans="1:56" x14ac:dyDescent="0.2">
      <c r="A299" s="5">
        <v>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20.637628848348413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216.13851253595431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7">
        <v>0</v>
      </c>
      <c r="BA299" s="13" t="s">
        <v>5</v>
      </c>
      <c r="BB299" s="13" t="s">
        <v>6</v>
      </c>
      <c r="BC299" s="13" t="s">
        <v>7</v>
      </c>
      <c r="BD299" s="13" t="s">
        <v>6</v>
      </c>
    </row>
    <row r="300" spans="1:56" x14ac:dyDescent="0.2">
      <c r="A300" s="10">
        <v>0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53.590339189933275</v>
      </c>
      <c r="H300" s="11">
        <v>0</v>
      </c>
      <c r="I300" s="11">
        <v>0</v>
      </c>
      <c r="J300" s="11">
        <v>0</v>
      </c>
      <c r="K300" s="11">
        <v>0</v>
      </c>
      <c r="L300" s="11">
        <v>392.34331444856161</v>
      </c>
      <c r="M300" s="11">
        <v>147.62223228459698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59.111634847147343</v>
      </c>
      <c r="AW300" s="11">
        <v>0</v>
      </c>
      <c r="AX300" s="12">
        <v>0</v>
      </c>
      <c r="BA300" s="13">
        <f>31*31*64*50*10^(-12)</f>
        <v>3.0751999999999998E-6</v>
      </c>
      <c r="BB300" s="13" t="s">
        <v>8</v>
      </c>
      <c r="BC300" s="13">
        <f>BA298*BA300</f>
        <v>1.274114789514178E-4</v>
      </c>
      <c r="BD300" s="13" t="s">
        <v>9</v>
      </c>
    </row>
    <row r="301" spans="1:56" x14ac:dyDescent="0.2">
      <c r="A301" s="1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25.946572225831915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972.06593795325216</v>
      </c>
      <c r="X301" s="2">
        <v>695.52036372407429</v>
      </c>
      <c r="Y301" s="2">
        <v>0</v>
      </c>
      <c r="Z301" s="2">
        <v>0</v>
      </c>
      <c r="AA301" s="2">
        <v>0</v>
      </c>
      <c r="AB301" s="2">
        <v>0</v>
      </c>
      <c r="AC301" s="2">
        <v>3000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19.864281976522761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5">
        <v>0</v>
      </c>
      <c r="B302" s="6">
        <v>0</v>
      </c>
      <c r="C302" s="6">
        <v>94.288268742018317</v>
      </c>
      <c r="D302" s="6">
        <v>0</v>
      </c>
      <c r="E302" s="6">
        <v>0</v>
      </c>
      <c r="F302" s="6">
        <v>51.314986520711045</v>
      </c>
      <c r="G302" s="6">
        <v>0</v>
      </c>
      <c r="H302" s="6">
        <v>0</v>
      </c>
      <c r="I302" s="6">
        <v>186.56875164452777</v>
      </c>
      <c r="J302" s="6">
        <v>158.69669352513893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55.885368379469583</v>
      </c>
      <c r="AT302" s="6">
        <v>0</v>
      </c>
      <c r="AU302" s="6">
        <v>0</v>
      </c>
      <c r="AV302" s="6">
        <v>0</v>
      </c>
      <c r="AW302" s="6">
        <v>0</v>
      </c>
      <c r="AX302" s="7">
        <v>0</v>
      </c>
    </row>
    <row r="303" spans="1:56" x14ac:dyDescent="0.2">
      <c r="A303" s="5">
        <v>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121.87526722935945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7">
        <v>0</v>
      </c>
    </row>
    <row r="304" spans="1:56" x14ac:dyDescent="0.2">
      <c r="A304" s="5">
        <v>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265.64043839597798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15.551683844974377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7">
        <v>0</v>
      </c>
    </row>
    <row r="305" spans="1:50" x14ac:dyDescent="0.2">
      <c r="A305" s="5">
        <v>0</v>
      </c>
      <c r="B305" s="6">
        <v>0</v>
      </c>
      <c r="C305" s="6">
        <v>165.08682661239436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3000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616.62940493713631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12.216566512022837</v>
      </c>
      <c r="AV305" s="6">
        <v>236.51798989455483</v>
      </c>
      <c r="AW305" s="6">
        <v>0</v>
      </c>
      <c r="AX305" s="7">
        <v>0</v>
      </c>
    </row>
    <row r="306" spans="1:50" x14ac:dyDescent="0.2">
      <c r="A306" s="5">
        <v>0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171.65736954913336</v>
      </c>
      <c r="I306" s="6">
        <v>0</v>
      </c>
      <c r="J306" s="6">
        <v>3000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120.1564390055255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7">
        <v>0</v>
      </c>
    </row>
    <row r="307" spans="1:50" x14ac:dyDescent="0.2">
      <c r="A307" s="5">
        <v>0</v>
      </c>
      <c r="B307" s="6">
        <v>1194.0598626048518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39.838846422951974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16.9739284721486</v>
      </c>
      <c r="AD307" s="6">
        <v>3000</v>
      </c>
      <c r="AE307" s="6">
        <v>3000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64.675482370580085</v>
      </c>
      <c r="AW307" s="6">
        <v>0</v>
      </c>
      <c r="AX307" s="7">
        <v>0</v>
      </c>
    </row>
    <row r="308" spans="1:50" x14ac:dyDescent="0.2">
      <c r="A308" s="5">
        <v>0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7">
        <v>0</v>
      </c>
    </row>
    <row r="309" spans="1:50" x14ac:dyDescent="0.2">
      <c r="A309" s="5">
        <v>0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7">
        <v>0</v>
      </c>
    </row>
    <row r="310" spans="1:50" x14ac:dyDescent="0.2">
      <c r="A310" s="5">
        <v>0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7">
        <v>0</v>
      </c>
    </row>
    <row r="311" spans="1:50" x14ac:dyDescent="0.2">
      <c r="A311" s="5">
        <v>0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237.23462880307534</v>
      </c>
      <c r="AX311" s="7">
        <v>0</v>
      </c>
    </row>
    <row r="312" spans="1:50" x14ac:dyDescent="0.2">
      <c r="A312" s="5">
        <v>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114.50618936745786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455.55196147543757</v>
      </c>
      <c r="AW312" s="6">
        <v>0</v>
      </c>
      <c r="AX312" s="7">
        <v>0</v>
      </c>
    </row>
    <row r="313" spans="1:50" x14ac:dyDescent="0.2">
      <c r="A313" s="5">
        <v>0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123.99360064653592</v>
      </c>
      <c r="AS313" s="6">
        <v>0</v>
      </c>
      <c r="AT313" s="6">
        <v>364.4235825617011</v>
      </c>
      <c r="AU313" s="6">
        <v>0</v>
      </c>
      <c r="AV313" s="6">
        <v>0</v>
      </c>
      <c r="AW313" s="6">
        <v>0</v>
      </c>
      <c r="AX313" s="7">
        <v>0</v>
      </c>
    </row>
    <row r="314" spans="1:50" x14ac:dyDescent="0.2">
      <c r="A314" s="5">
        <v>0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215.52722586704613</v>
      </c>
      <c r="AH314" s="6">
        <v>0</v>
      </c>
      <c r="AI314" s="6">
        <v>0</v>
      </c>
      <c r="AJ314" s="6">
        <v>0</v>
      </c>
      <c r="AK314" s="6">
        <v>11.162709279496539</v>
      </c>
      <c r="AL314" s="6">
        <v>0</v>
      </c>
      <c r="AM314" s="6">
        <v>0</v>
      </c>
      <c r="AN314" s="6">
        <v>0</v>
      </c>
      <c r="AO314" s="6">
        <v>6.5491797705412864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7">
        <v>0</v>
      </c>
    </row>
    <row r="315" spans="1:50" x14ac:dyDescent="0.2">
      <c r="A315" s="5">
        <v>0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0.80862824010773693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7">
        <v>0</v>
      </c>
    </row>
    <row r="316" spans="1:50" x14ac:dyDescent="0.2">
      <c r="A316" s="5">
        <v>0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7">
        <v>18.126129300779212</v>
      </c>
    </row>
    <row r="317" spans="1:50" x14ac:dyDescent="0.2">
      <c r="A317" s="5">
        <v>0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23.797044119402926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9.3216298814363654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793.6114976428039</v>
      </c>
      <c r="AW317" s="6">
        <v>109.43893005352811</v>
      </c>
      <c r="AX317" s="7">
        <v>3000</v>
      </c>
    </row>
    <row r="318" spans="1:50" x14ac:dyDescent="0.2">
      <c r="A318" s="5">
        <v>0</v>
      </c>
      <c r="B318" s="6">
        <v>0</v>
      </c>
      <c r="C318" s="6">
        <v>20.463249307689239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8.3158011129685292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7">
        <v>69.261318364778163</v>
      </c>
    </row>
    <row r="319" spans="1:50" x14ac:dyDescent="0.2">
      <c r="A319" s="5">
        <v>0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242.1491039448656</v>
      </c>
      <c r="H319" s="6">
        <v>0</v>
      </c>
      <c r="I319" s="6">
        <v>0</v>
      </c>
      <c r="J319" s="6">
        <v>0</v>
      </c>
      <c r="K319" s="6">
        <v>353.91984402514981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3.0053233918656588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3000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7">
        <v>0</v>
      </c>
    </row>
    <row r="320" spans="1:50" x14ac:dyDescent="0.2">
      <c r="A320" s="5">
        <v>0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94.380363659204704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127.49643913413183</v>
      </c>
      <c r="AO320" s="6">
        <v>0</v>
      </c>
      <c r="AP320" s="6">
        <v>0</v>
      </c>
      <c r="AQ320" s="6">
        <v>339.85631550171183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120.92784067392722</v>
      </c>
      <c r="AX320" s="7">
        <v>0</v>
      </c>
    </row>
    <row r="321" spans="1:50" x14ac:dyDescent="0.2">
      <c r="A321" s="5">
        <v>0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233.84982510489908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176.55172821989345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7">
        <v>0</v>
      </c>
    </row>
    <row r="322" spans="1:50" x14ac:dyDescent="0.2">
      <c r="A322" s="5">
        <v>0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248.86923384565671</v>
      </c>
      <c r="AQ322" s="6">
        <v>0</v>
      </c>
      <c r="AR322" s="6">
        <v>0</v>
      </c>
      <c r="AS322" s="6">
        <v>0</v>
      </c>
      <c r="AT322" s="6">
        <v>160.52600210375704</v>
      </c>
      <c r="AU322" s="6">
        <v>0</v>
      </c>
      <c r="AV322" s="6">
        <v>0</v>
      </c>
      <c r="AW322" s="6">
        <v>216.74435533473343</v>
      </c>
      <c r="AX322" s="7">
        <v>0</v>
      </c>
    </row>
    <row r="323" spans="1:50" x14ac:dyDescent="0.2">
      <c r="A323" s="5">
        <v>0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161.55791523356311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104.42386905471585</v>
      </c>
      <c r="AP323" s="6">
        <v>0</v>
      </c>
      <c r="AQ323" s="6">
        <v>673.74593625402076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7">
        <v>0</v>
      </c>
    </row>
    <row r="324" spans="1:50" x14ac:dyDescent="0.2">
      <c r="A324" s="5">
        <v>0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501.27120007810936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508.29877847010357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52.075538155241702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175.24765351920087</v>
      </c>
      <c r="AS324" s="6">
        <v>522.96664319092315</v>
      </c>
      <c r="AT324" s="6">
        <v>0</v>
      </c>
      <c r="AU324" s="6">
        <v>0</v>
      </c>
      <c r="AV324" s="6">
        <v>0</v>
      </c>
      <c r="AW324" s="6">
        <v>0</v>
      </c>
      <c r="AX324" s="7">
        <v>0</v>
      </c>
    </row>
    <row r="325" spans="1:50" x14ac:dyDescent="0.2">
      <c r="A325" s="5">
        <v>0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17.63736866194904</v>
      </c>
      <c r="AD325" s="6">
        <v>0</v>
      </c>
      <c r="AE325" s="6">
        <v>636.43052299426199</v>
      </c>
      <c r="AF325" s="6">
        <v>954.10098753617649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240.22020404776049</v>
      </c>
      <c r="AV325" s="6">
        <v>0</v>
      </c>
      <c r="AW325" s="6">
        <v>0</v>
      </c>
      <c r="AX325" s="7">
        <v>0</v>
      </c>
    </row>
    <row r="326" spans="1:50" x14ac:dyDescent="0.2">
      <c r="A326" s="5">
        <v>0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218.99054429482067</v>
      </c>
      <c r="AB326" s="6">
        <v>0</v>
      </c>
      <c r="AC326" s="6">
        <v>0</v>
      </c>
      <c r="AD326" s="6">
        <v>0</v>
      </c>
      <c r="AE326" s="6">
        <v>0</v>
      </c>
      <c r="AF326" s="6">
        <v>37.010871817207772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846.98028167868642</v>
      </c>
      <c r="AT326" s="6">
        <v>362.18574108854182</v>
      </c>
      <c r="AU326" s="6">
        <v>0</v>
      </c>
      <c r="AV326" s="6">
        <v>0</v>
      </c>
      <c r="AW326" s="6">
        <v>0</v>
      </c>
      <c r="AX326" s="7">
        <v>0</v>
      </c>
    </row>
    <row r="327" spans="1:50" x14ac:dyDescent="0.2">
      <c r="A327" s="5">
        <v>0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6.7375991751914626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482.49353816846133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235.33924485294074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298.79558206480488</v>
      </c>
      <c r="AU327" s="6">
        <v>0</v>
      </c>
      <c r="AV327" s="6">
        <v>0</v>
      </c>
      <c r="AW327" s="6">
        <v>0</v>
      </c>
      <c r="AX327" s="7">
        <v>0</v>
      </c>
    </row>
    <row r="328" spans="1:50" x14ac:dyDescent="0.2">
      <c r="A328" s="5">
        <v>0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639.43795385775957</v>
      </c>
      <c r="AE328" s="6">
        <v>0</v>
      </c>
      <c r="AF328" s="6">
        <v>64.60639525300985</v>
      </c>
      <c r="AG328" s="6">
        <v>0</v>
      </c>
      <c r="AH328" s="6">
        <v>0</v>
      </c>
      <c r="AI328" s="6">
        <v>0</v>
      </c>
      <c r="AJ328" s="6">
        <v>3000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277.86010664729292</v>
      </c>
      <c r="AX328" s="7">
        <v>44.578645612791206</v>
      </c>
    </row>
    <row r="329" spans="1:50" x14ac:dyDescent="0.2">
      <c r="A329" s="5">
        <v>0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88.722376853523656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103.85762422876724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92.540262729920414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171.1222857938269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7">
        <v>64.250166423502833</v>
      </c>
    </row>
    <row r="330" spans="1:50" x14ac:dyDescent="0.2">
      <c r="A330" s="5">
        <v>0</v>
      </c>
      <c r="B330" s="6">
        <v>0</v>
      </c>
      <c r="C330" s="6">
        <v>0</v>
      </c>
      <c r="D330" s="6">
        <v>0</v>
      </c>
      <c r="E330" s="6">
        <v>0</v>
      </c>
      <c r="F330" s="6">
        <v>334.37490165492272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67.454700757088176</v>
      </c>
      <c r="AU330" s="6">
        <v>0</v>
      </c>
      <c r="AV330" s="6">
        <v>16.100252886585622</v>
      </c>
      <c r="AW330" s="6">
        <v>156.93805546002204</v>
      </c>
      <c r="AX330" s="7">
        <v>0</v>
      </c>
    </row>
    <row r="331" spans="1:50" x14ac:dyDescent="0.2">
      <c r="A331" s="5">
        <v>0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87.450249526707012</v>
      </c>
      <c r="N331" s="6">
        <v>91.8599511988823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10.805572157265487</v>
      </c>
      <c r="AE331" s="6">
        <v>0</v>
      </c>
      <c r="AF331" s="6">
        <v>147.16304010603426</v>
      </c>
      <c r="AG331" s="6">
        <v>0</v>
      </c>
      <c r="AH331" s="6">
        <v>0</v>
      </c>
      <c r="AI331" s="6">
        <v>452.37524413806341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232.29220038299536</v>
      </c>
      <c r="AV331" s="6">
        <v>304.87243304871254</v>
      </c>
      <c r="AW331" s="6">
        <v>0</v>
      </c>
      <c r="AX331" s="7">
        <v>1133.3290896843496</v>
      </c>
    </row>
    <row r="332" spans="1:50" x14ac:dyDescent="0.2">
      <c r="A332" s="5">
        <v>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65.995091953431711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54.127994351931193</v>
      </c>
      <c r="X332" s="6">
        <v>0</v>
      </c>
      <c r="Y332" s="6">
        <v>0</v>
      </c>
      <c r="Z332" s="6">
        <v>0</v>
      </c>
      <c r="AA332" s="6">
        <v>0</v>
      </c>
      <c r="AB332" s="6">
        <v>88.993510889483332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268.36177408231561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125.447555734248</v>
      </c>
      <c r="AX332" s="7">
        <v>0</v>
      </c>
    </row>
    <row r="333" spans="1:50" x14ac:dyDescent="0.2">
      <c r="A333" s="5">
        <v>31.539673766960277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176.88033027957545</v>
      </c>
      <c r="L333" s="6">
        <v>0</v>
      </c>
      <c r="M333" s="6">
        <v>0</v>
      </c>
      <c r="N333" s="6">
        <v>0</v>
      </c>
      <c r="O333" s="6">
        <v>0</v>
      </c>
      <c r="P333" s="6">
        <v>81.418772643013654</v>
      </c>
      <c r="Q333" s="6">
        <v>0</v>
      </c>
      <c r="R333" s="6">
        <v>0</v>
      </c>
      <c r="S333" s="6">
        <v>14.085947941699487</v>
      </c>
      <c r="T333" s="6">
        <v>0</v>
      </c>
      <c r="U333" s="6">
        <v>228.53177798577963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7">
        <v>0</v>
      </c>
    </row>
    <row r="334" spans="1:50" x14ac:dyDescent="0.2">
      <c r="A334" s="5">
        <v>0</v>
      </c>
      <c r="B334" s="6">
        <v>209.3444545534694</v>
      </c>
      <c r="C334" s="6">
        <v>0</v>
      </c>
      <c r="D334" s="6">
        <v>0</v>
      </c>
      <c r="E334" s="6">
        <v>87.179173218367396</v>
      </c>
      <c r="F334" s="6">
        <v>0</v>
      </c>
      <c r="G334" s="6">
        <v>0</v>
      </c>
      <c r="H334" s="6">
        <v>0</v>
      </c>
      <c r="I334" s="6">
        <v>154.10253102747447</v>
      </c>
      <c r="J334" s="6">
        <v>0</v>
      </c>
      <c r="K334" s="6">
        <v>206.11059808298614</v>
      </c>
      <c r="L334" s="6">
        <v>0</v>
      </c>
      <c r="M334" s="6">
        <v>0</v>
      </c>
      <c r="N334" s="6">
        <v>0</v>
      </c>
      <c r="O334" s="6">
        <v>410.64600123578202</v>
      </c>
      <c r="P334" s="6">
        <v>0</v>
      </c>
      <c r="Q334" s="6">
        <v>402.7868649964521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61.065850063603648</v>
      </c>
      <c r="AD334" s="6">
        <v>309.08265360836367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282.60774216669506</v>
      </c>
      <c r="AS334" s="6">
        <v>0</v>
      </c>
      <c r="AT334" s="6">
        <v>0</v>
      </c>
      <c r="AU334" s="6">
        <v>8.3297824178598603</v>
      </c>
      <c r="AV334" s="6">
        <v>0</v>
      </c>
      <c r="AW334" s="6">
        <v>35.815865551797742</v>
      </c>
      <c r="AX334" s="7">
        <v>0</v>
      </c>
    </row>
    <row r="335" spans="1:50" x14ac:dyDescent="0.2">
      <c r="A335" s="5">
        <v>0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206.19470065870883</v>
      </c>
      <c r="K335" s="6">
        <v>0</v>
      </c>
      <c r="L335" s="6">
        <v>0</v>
      </c>
      <c r="M335" s="6">
        <v>0</v>
      </c>
      <c r="N335" s="6">
        <v>0</v>
      </c>
      <c r="O335" s="6">
        <v>55.012793170866189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71.745670384294954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7">
        <v>0</v>
      </c>
    </row>
    <row r="336" spans="1:50" x14ac:dyDescent="0.2">
      <c r="A336" s="5">
        <v>0</v>
      </c>
      <c r="B336" s="6">
        <v>0</v>
      </c>
      <c r="C336" s="6">
        <v>0</v>
      </c>
      <c r="D336" s="6">
        <v>0</v>
      </c>
      <c r="E336" s="6">
        <v>191.0350191786265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209.80485124581355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3000</v>
      </c>
      <c r="Z336" s="6">
        <v>3000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113.22149190707114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32.952378273671911</v>
      </c>
      <c r="AS336" s="6">
        <v>0</v>
      </c>
      <c r="AT336" s="6">
        <v>0</v>
      </c>
      <c r="AU336" s="6">
        <v>146.3064003785712</v>
      </c>
      <c r="AV336" s="6">
        <v>0</v>
      </c>
      <c r="AW336" s="6">
        <v>0</v>
      </c>
      <c r="AX336" s="7">
        <v>210.48140337004406</v>
      </c>
    </row>
    <row r="337" spans="1:56" x14ac:dyDescent="0.2">
      <c r="A337" s="5">
        <v>0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321.86982969172959</v>
      </c>
      <c r="M337" s="6">
        <v>0</v>
      </c>
      <c r="N337" s="6">
        <v>287.31068614305514</v>
      </c>
      <c r="O337" s="6">
        <v>1294.6522974471077</v>
      </c>
      <c r="P337" s="6">
        <v>0</v>
      </c>
      <c r="Q337" s="6">
        <v>0</v>
      </c>
      <c r="R337" s="6">
        <v>0</v>
      </c>
      <c r="S337" s="6">
        <v>6.5474913566686155</v>
      </c>
      <c r="T337" s="6">
        <v>0</v>
      </c>
      <c r="U337" s="6">
        <v>0</v>
      </c>
      <c r="V337" s="6">
        <v>0</v>
      </c>
      <c r="W337" s="6">
        <v>0</v>
      </c>
      <c r="X337" s="6">
        <v>326.3600010205123</v>
      </c>
      <c r="Y337" s="6">
        <v>3000</v>
      </c>
      <c r="Z337" s="6">
        <v>3000</v>
      </c>
      <c r="AA337" s="6">
        <v>3000</v>
      </c>
      <c r="AB337" s="6">
        <v>0</v>
      </c>
      <c r="AC337" s="6">
        <v>247.0440409280186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34.507320452469685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7">
        <v>0</v>
      </c>
    </row>
    <row r="338" spans="1:56" x14ac:dyDescent="0.2">
      <c r="A338" s="5">
        <v>0</v>
      </c>
      <c r="B338" s="6">
        <v>0</v>
      </c>
      <c r="C338" s="6">
        <v>0</v>
      </c>
      <c r="D338" s="6">
        <v>951.61672118940578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67.14697991070625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33.461341269581681</v>
      </c>
      <c r="W338" s="6">
        <v>150.1085826481094</v>
      </c>
      <c r="X338" s="6">
        <v>0</v>
      </c>
      <c r="Y338" s="6">
        <v>3000</v>
      </c>
      <c r="Z338" s="6">
        <v>3000</v>
      </c>
      <c r="AA338" s="6">
        <v>0</v>
      </c>
      <c r="AB338" s="6">
        <v>283.91214937381665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17.495652673530003</v>
      </c>
      <c r="AX338" s="7">
        <v>0</v>
      </c>
    </row>
    <row r="339" spans="1:56" x14ac:dyDescent="0.2">
      <c r="A339" s="5">
        <v>0</v>
      </c>
      <c r="B339" s="6">
        <v>0</v>
      </c>
      <c r="C339" s="6">
        <v>281.91210325942848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65.512621467969893</v>
      </c>
      <c r="L339" s="6">
        <v>0</v>
      </c>
      <c r="M339" s="6">
        <v>0</v>
      </c>
      <c r="N339" s="6">
        <v>215.83124582193796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15.607166977575616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35.719350785274855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24.968247489518944</v>
      </c>
      <c r="AV339" s="6">
        <v>0</v>
      </c>
      <c r="AW339" s="6">
        <v>0</v>
      </c>
      <c r="AX339" s="7">
        <v>0</v>
      </c>
    </row>
    <row r="340" spans="1:56" x14ac:dyDescent="0.2">
      <c r="A340" s="5">
        <v>0</v>
      </c>
      <c r="B340" s="6">
        <v>0</v>
      </c>
      <c r="C340" s="6">
        <v>147.17913891324861</v>
      </c>
      <c r="D340" s="6">
        <v>154.53756119502077</v>
      </c>
      <c r="E340" s="6">
        <v>543.89017330403249</v>
      </c>
      <c r="F340" s="6">
        <v>0</v>
      </c>
      <c r="G340" s="6">
        <v>0</v>
      </c>
      <c r="H340" s="6">
        <v>0</v>
      </c>
      <c r="I340" s="6">
        <v>173.93175477036812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4.3369877163504498</v>
      </c>
      <c r="S340" s="6">
        <v>43.345674673572375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74.71762292045014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452.08049266294074</v>
      </c>
      <c r="AV340" s="6">
        <v>0</v>
      </c>
      <c r="AW340" s="6">
        <v>0</v>
      </c>
      <c r="AX340" s="7">
        <v>0</v>
      </c>
    </row>
    <row r="341" spans="1:56" x14ac:dyDescent="0.2">
      <c r="A341" s="5">
        <v>0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13.985189386207821</v>
      </c>
      <c r="Y341" s="6">
        <v>3000</v>
      </c>
      <c r="Z341" s="6">
        <v>1277.2747050606654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53.044554597254319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8.9052544697888152</v>
      </c>
      <c r="AR341" s="6">
        <v>0</v>
      </c>
      <c r="AS341" s="6">
        <v>3000</v>
      </c>
      <c r="AT341" s="6">
        <v>0</v>
      </c>
      <c r="AU341" s="6">
        <v>0</v>
      </c>
      <c r="AV341" s="6">
        <v>0</v>
      </c>
      <c r="AW341" s="6">
        <v>0</v>
      </c>
      <c r="AX341" s="7">
        <v>0</v>
      </c>
    </row>
    <row r="342" spans="1:56" x14ac:dyDescent="0.2">
      <c r="A342" s="5">
        <v>53.33234780711382</v>
      </c>
      <c r="B342" s="6">
        <v>103.37511554614912</v>
      </c>
      <c r="C342" s="6">
        <v>0</v>
      </c>
      <c r="D342" s="6">
        <v>0</v>
      </c>
      <c r="E342" s="6">
        <v>0</v>
      </c>
      <c r="F342" s="6">
        <v>0</v>
      </c>
      <c r="G342" s="6">
        <v>13.683838504896812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87.055643433866408</v>
      </c>
      <c r="P342" s="6">
        <v>32.588419420671926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12.572607035440797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134.33774527774858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7">
        <v>0</v>
      </c>
    </row>
    <row r="343" spans="1:56" x14ac:dyDescent="0.2">
      <c r="A343" s="5">
        <v>0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5.9459872084671588</v>
      </c>
      <c r="H343" s="6">
        <v>109.01391454205486</v>
      </c>
      <c r="I343" s="6">
        <v>40.225868468027784</v>
      </c>
      <c r="J343" s="6">
        <v>0</v>
      </c>
      <c r="K343" s="6">
        <v>0</v>
      </c>
      <c r="L343" s="6">
        <v>0</v>
      </c>
      <c r="M343" s="6">
        <v>0</v>
      </c>
      <c r="N343" s="6">
        <v>11.969374727317245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26.008241467727203</v>
      </c>
      <c r="Y343" s="6">
        <v>0</v>
      </c>
      <c r="Z343" s="6">
        <v>221.83306155924538</v>
      </c>
      <c r="AA343" s="6">
        <v>111.82151396516019</v>
      </c>
      <c r="AB343" s="6">
        <v>0</v>
      </c>
      <c r="AC343" s="6">
        <v>284.18500394489865</v>
      </c>
      <c r="AD343" s="6">
        <v>18.465977508903961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190.36307805039769</v>
      </c>
      <c r="AK343" s="6">
        <v>0</v>
      </c>
      <c r="AL343" s="6">
        <v>0</v>
      </c>
      <c r="AM343" s="6">
        <v>0</v>
      </c>
      <c r="AN343" s="6">
        <v>0</v>
      </c>
      <c r="AO343" s="6">
        <v>17.051828190516972</v>
      </c>
      <c r="AP343" s="6">
        <v>0</v>
      </c>
      <c r="AQ343" s="6">
        <v>60.397156671550874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7">
        <v>0</v>
      </c>
    </row>
    <row r="344" spans="1:56" x14ac:dyDescent="0.2">
      <c r="A344" s="5">
        <v>0</v>
      </c>
      <c r="B344" s="6">
        <v>0</v>
      </c>
      <c r="C344" s="6">
        <v>143.30680537096259</v>
      </c>
      <c r="D344" s="6">
        <v>0</v>
      </c>
      <c r="E344" s="6">
        <v>96.837642080435671</v>
      </c>
      <c r="F344" s="6">
        <v>0</v>
      </c>
      <c r="G344" s="6">
        <v>0</v>
      </c>
      <c r="H344" s="6">
        <v>0</v>
      </c>
      <c r="I344" s="6">
        <v>871.89689136543302</v>
      </c>
      <c r="J344" s="6">
        <v>1418.6995350188186</v>
      </c>
      <c r="K344" s="6">
        <v>0</v>
      </c>
      <c r="L344" s="6">
        <v>580.95822080121843</v>
      </c>
      <c r="M344" s="6">
        <v>0</v>
      </c>
      <c r="N344" s="6">
        <v>0</v>
      </c>
      <c r="O344" s="6">
        <v>0</v>
      </c>
      <c r="P344" s="6">
        <v>2.0776262931904057</v>
      </c>
      <c r="Q344" s="6">
        <v>53.131645449112966</v>
      </c>
      <c r="R344" s="6">
        <v>295.96449545759924</v>
      </c>
      <c r="S344" s="6">
        <v>0</v>
      </c>
      <c r="T344" s="6">
        <v>0</v>
      </c>
      <c r="U344" s="6">
        <v>0</v>
      </c>
      <c r="V344" s="6">
        <v>375.88953933851235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68.532201097894358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7">
        <v>0</v>
      </c>
    </row>
    <row r="345" spans="1:56" x14ac:dyDescent="0.2">
      <c r="A345" s="5">
        <v>66.438960367937852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5.62737592633448</v>
      </c>
      <c r="L345" s="6">
        <v>0</v>
      </c>
      <c r="M345" s="6">
        <v>0</v>
      </c>
      <c r="N345" s="6">
        <v>802.24675740000885</v>
      </c>
      <c r="O345" s="6">
        <v>32.799152083592617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358.77718319595306</v>
      </c>
      <c r="AD345" s="6">
        <v>0</v>
      </c>
      <c r="AE345" s="6">
        <v>0</v>
      </c>
      <c r="AF345" s="6">
        <v>0</v>
      </c>
      <c r="AG345" s="6">
        <v>44.17337435946547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37.7244561451962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7">
        <v>0</v>
      </c>
    </row>
    <row r="346" spans="1:56" x14ac:dyDescent="0.2">
      <c r="A346" s="5">
        <v>0</v>
      </c>
      <c r="B346" s="6">
        <v>0</v>
      </c>
      <c r="C346" s="6">
        <v>0</v>
      </c>
      <c r="D346" s="6">
        <v>56.372515246231615</v>
      </c>
      <c r="E346" s="6">
        <v>0</v>
      </c>
      <c r="F346" s="6">
        <v>0</v>
      </c>
      <c r="G346" s="6">
        <v>0</v>
      </c>
      <c r="H346" s="6">
        <v>1155.8874729947188</v>
      </c>
      <c r="I346" s="6">
        <v>0</v>
      </c>
      <c r="J346" s="6">
        <v>0</v>
      </c>
      <c r="K346" s="6">
        <v>0</v>
      </c>
      <c r="L346" s="6">
        <v>101.18229676365763</v>
      </c>
      <c r="M346" s="6">
        <v>0</v>
      </c>
      <c r="N346" s="6">
        <v>0</v>
      </c>
      <c r="O346" s="6">
        <v>333.74506144029647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7">
        <v>0</v>
      </c>
    </row>
    <row r="347" spans="1:56" x14ac:dyDescent="0.2">
      <c r="A347" s="5">
        <v>0</v>
      </c>
      <c r="B347" s="6">
        <v>140.98000468997725</v>
      </c>
      <c r="C347" s="6">
        <v>0</v>
      </c>
      <c r="D347" s="6">
        <v>0</v>
      </c>
      <c r="E347" s="6">
        <v>101.13710213842705</v>
      </c>
      <c r="F347" s="6">
        <v>0</v>
      </c>
      <c r="G347" s="6">
        <v>0</v>
      </c>
      <c r="H347" s="6">
        <v>0</v>
      </c>
      <c r="I347" s="6">
        <v>0</v>
      </c>
      <c r="J347" s="6">
        <v>38.678972054301539</v>
      </c>
      <c r="K347" s="6">
        <v>0</v>
      </c>
      <c r="L347" s="6">
        <v>1.3835226634000719E-2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174.23630211878481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63.655294806591428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16.162726569712504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7">
        <v>0</v>
      </c>
      <c r="BA347" s="13" t="s">
        <v>2</v>
      </c>
      <c r="BB347" s="13" t="s">
        <v>3</v>
      </c>
      <c r="BC347" s="13"/>
      <c r="BD347" s="13"/>
    </row>
    <row r="348" spans="1:56" x14ac:dyDescent="0.2">
      <c r="A348" s="5">
        <v>0</v>
      </c>
      <c r="B348" s="6">
        <v>0</v>
      </c>
      <c r="C348" s="6">
        <v>45.108726384732108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33.844423905860367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7">
        <v>0</v>
      </c>
      <c r="BA348" s="13">
        <f>AVERAGE(J323:AN350)</f>
        <v>54.704023505301301</v>
      </c>
      <c r="BB348" s="13" t="s">
        <v>4</v>
      </c>
      <c r="BC348" s="13"/>
      <c r="BD348" s="13"/>
    </row>
    <row r="349" spans="1:56" x14ac:dyDescent="0.2">
      <c r="A349" s="5">
        <v>0</v>
      </c>
      <c r="B349" s="6">
        <v>0</v>
      </c>
      <c r="C349" s="6">
        <v>0</v>
      </c>
      <c r="D349" s="6">
        <v>0</v>
      </c>
      <c r="E349" s="6">
        <v>0</v>
      </c>
      <c r="F349" s="6">
        <v>155.88550982637162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7">
        <v>0</v>
      </c>
      <c r="BA349" s="13" t="s">
        <v>5</v>
      </c>
      <c r="BB349" s="13" t="s">
        <v>6</v>
      </c>
      <c r="BC349" s="13" t="s">
        <v>7</v>
      </c>
      <c r="BD349" s="13" t="s">
        <v>6</v>
      </c>
    </row>
    <row r="350" spans="1:56" x14ac:dyDescent="0.2">
      <c r="A350" s="10">
        <v>0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876.54515613718968</v>
      </c>
      <c r="M350" s="11">
        <v>173.62881135798079</v>
      </c>
      <c r="N350" s="11">
        <v>0</v>
      </c>
      <c r="O350" s="11">
        <v>0</v>
      </c>
      <c r="P350" s="11">
        <v>40.934053964473151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73.858833998818682</v>
      </c>
      <c r="AW350" s="11">
        <v>0</v>
      </c>
      <c r="AX350" s="12">
        <v>0</v>
      </c>
      <c r="BA350" s="13">
        <f>31*31*64*50*10^(-12)</f>
        <v>3.0751999999999998E-6</v>
      </c>
      <c r="BB350" s="13" t="s">
        <v>8</v>
      </c>
      <c r="BC350" s="13">
        <f>BA348*BA350</f>
        <v>1.6822581308350255E-4</v>
      </c>
      <c r="BD350" s="13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E8DD-18BE-4B7F-BF8F-3C6CB10E714C}">
  <dimension ref="A1:BD350"/>
  <sheetViews>
    <sheetView topLeftCell="A323" workbookViewId="0">
      <selection activeCell="BF352" sqref="BF352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3" t="s">
        <v>0</v>
      </c>
      <c r="AZ1" s="13" t="s">
        <v>1</v>
      </c>
    </row>
    <row r="2" spans="1:52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9.7479906471858158</v>
      </c>
      <c r="AV2" s="6">
        <v>0</v>
      </c>
      <c r="AW2" s="6">
        <v>0</v>
      </c>
      <c r="AX2" s="7">
        <v>0</v>
      </c>
      <c r="AY2" s="13">
        <v>26</v>
      </c>
      <c r="AZ2" s="13">
        <v>26</v>
      </c>
    </row>
    <row r="3" spans="1:52" x14ac:dyDescent="0.2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7">
        <v>0</v>
      </c>
    </row>
    <row r="4" spans="1:52" x14ac:dyDescent="0.2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7">
        <v>0</v>
      </c>
    </row>
    <row r="5" spans="1:52" x14ac:dyDescent="0.2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7">
        <v>0</v>
      </c>
    </row>
    <row r="6" spans="1:52" x14ac:dyDescent="0.2">
      <c r="A6" s="8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7">
        <v>0</v>
      </c>
    </row>
    <row r="7" spans="1:52" x14ac:dyDescent="0.2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0</v>
      </c>
    </row>
    <row r="8" spans="1:52" x14ac:dyDescent="0.2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9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9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9">
        <v>0</v>
      </c>
      <c r="AK8" s="6">
        <v>0</v>
      </c>
      <c r="AL8" s="6">
        <v>0</v>
      </c>
      <c r="AM8" s="6">
        <v>0</v>
      </c>
      <c r="AN8" s="9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7">
        <v>0</v>
      </c>
    </row>
    <row r="9" spans="1:52" x14ac:dyDescent="0.2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7">
        <v>0</v>
      </c>
    </row>
    <row r="10" spans="1:52" x14ac:dyDescent="0.2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7">
        <v>0</v>
      </c>
    </row>
    <row r="11" spans="1:52" x14ac:dyDescent="0.2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4">
        <v>0</v>
      </c>
      <c r="L11" s="14">
        <v>0</v>
      </c>
      <c r="M11" s="15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7">
        <v>0</v>
      </c>
    </row>
    <row r="12" spans="1:52" x14ac:dyDescent="0.2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0</v>
      </c>
      <c r="AV12" s="6">
        <v>0</v>
      </c>
      <c r="AW12" s="6">
        <v>0</v>
      </c>
      <c r="AX12" s="7">
        <v>0</v>
      </c>
    </row>
    <row r="13" spans="1:52" x14ac:dyDescent="0.2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7">
        <v>0</v>
      </c>
    </row>
    <row r="14" spans="1:52" x14ac:dyDescent="0.2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7">
        <v>0</v>
      </c>
    </row>
    <row r="15" spans="1:52" x14ac:dyDescent="0.2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0</v>
      </c>
    </row>
    <row r="16" spans="1:52" x14ac:dyDescent="0.2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7">
        <v>0</v>
      </c>
    </row>
    <row r="17" spans="1:50" x14ac:dyDescent="0.2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7">
        <v>0</v>
      </c>
    </row>
    <row r="18" spans="1:50" x14ac:dyDescent="0.2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7">
        <v>0</v>
      </c>
    </row>
    <row r="19" spans="1:50" x14ac:dyDescent="0.2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7">
        <v>0</v>
      </c>
    </row>
    <row r="20" spans="1:50" x14ac:dyDescent="0.2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5">
        <v>0</v>
      </c>
      <c r="AM20" s="14">
        <v>0</v>
      </c>
      <c r="AN20" s="14">
        <v>0</v>
      </c>
      <c r="AO20" s="14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7">
        <v>0</v>
      </c>
    </row>
    <row r="21" spans="1:50" x14ac:dyDescent="0.2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7">
        <v>0</v>
      </c>
    </row>
    <row r="22" spans="1:50" x14ac:dyDescent="0.2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9">
        <v>20.056202095453045</v>
      </c>
      <c r="AX22" s="7">
        <v>0</v>
      </c>
    </row>
    <row r="23" spans="1:50" x14ac:dyDescent="0.2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7">
        <v>0</v>
      </c>
    </row>
    <row r="24" spans="1:50" x14ac:dyDescent="0.2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7">
        <v>0</v>
      </c>
    </row>
    <row r="25" spans="1:50" x14ac:dyDescent="0.2">
      <c r="A25" s="5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7">
        <v>0</v>
      </c>
    </row>
    <row r="26" spans="1:50" x14ac:dyDescent="0.2">
      <c r="A26" s="5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67.402579088424318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</row>
    <row r="27" spans="1:50" x14ac:dyDescent="0.2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7">
        <v>0</v>
      </c>
    </row>
    <row r="28" spans="1:50" x14ac:dyDescent="0.2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7">
        <v>0</v>
      </c>
    </row>
    <row r="29" spans="1:50" x14ac:dyDescent="0.2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64.603974164487227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7">
        <v>0</v>
      </c>
    </row>
    <row r="30" spans="1:50" x14ac:dyDescent="0.2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5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7">
        <v>0</v>
      </c>
    </row>
    <row r="31" spans="1:50" x14ac:dyDescent="0.2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7">
        <v>0</v>
      </c>
    </row>
    <row r="32" spans="1:50" x14ac:dyDescent="0.2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7">
        <v>0</v>
      </c>
    </row>
    <row r="33" spans="1:56" x14ac:dyDescent="0.2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7">
        <v>0</v>
      </c>
    </row>
    <row r="34" spans="1:56" x14ac:dyDescent="0.2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7">
        <v>0</v>
      </c>
    </row>
    <row r="35" spans="1:56" x14ac:dyDescent="0.2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7">
        <v>34.709412086277098</v>
      </c>
    </row>
    <row r="36" spans="1:56" x14ac:dyDescent="0.2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5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7">
        <v>0</v>
      </c>
    </row>
    <row r="37" spans="1:56" x14ac:dyDescent="0.2">
      <c r="A37" s="5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7">
        <v>0</v>
      </c>
    </row>
    <row r="38" spans="1:56" x14ac:dyDescent="0.2">
      <c r="A38" s="5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v>0</v>
      </c>
    </row>
    <row r="39" spans="1:56" x14ac:dyDescent="0.2">
      <c r="A39" s="5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148.44202604488873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7">
        <v>0</v>
      </c>
    </row>
    <row r="40" spans="1:56" x14ac:dyDescent="0.2">
      <c r="A40" s="5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30.999779049188419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</row>
    <row r="41" spans="1:56" x14ac:dyDescent="0.2">
      <c r="A41" s="5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7">
        <v>0</v>
      </c>
    </row>
    <row r="42" spans="1:56" x14ac:dyDescent="0.2">
      <c r="A42" s="5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7">
        <v>0</v>
      </c>
    </row>
    <row r="43" spans="1:56" x14ac:dyDescent="0.2">
      <c r="A43" s="5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9">
        <v>0</v>
      </c>
      <c r="AU43" s="6">
        <v>0</v>
      </c>
      <c r="AV43" s="9">
        <v>0</v>
      </c>
      <c r="AW43" s="6">
        <v>0</v>
      </c>
      <c r="AX43" s="7">
        <v>0</v>
      </c>
    </row>
    <row r="44" spans="1:56" x14ac:dyDescent="0.2">
      <c r="A44" s="5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9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9">
        <v>0</v>
      </c>
      <c r="AV44" s="6">
        <v>0</v>
      </c>
      <c r="AW44" s="6">
        <v>0</v>
      </c>
      <c r="AX44" s="7">
        <v>0</v>
      </c>
    </row>
    <row r="45" spans="1:56" x14ac:dyDescent="0.2">
      <c r="A45" s="5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7">
        <v>0</v>
      </c>
    </row>
    <row r="46" spans="1:56" x14ac:dyDescent="0.2">
      <c r="A46" s="5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16.11273452835303</v>
      </c>
      <c r="AW46" s="6">
        <v>0</v>
      </c>
      <c r="AX46" s="7">
        <v>0</v>
      </c>
    </row>
    <row r="47" spans="1:56" x14ac:dyDescent="0.2">
      <c r="A47" s="5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7">
        <v>0</v>
      </c>
      <c r="BA47" s="13" t="s">
        <v>2</v>
      </c>
      <c r="BB47" s="13" t="s">
        <v>3</v>
      </c>
      <c r="BC47" s="13"/>
      <c r="BD47" s="13"/>
    </row>
    <row r="48" spans="1:56" x14ac:dyDescent="0.2">
      <c r="A48" s="5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9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7">
        <v>0</v>
      </c>
      <c r="BA48" s="13">
        <f>AVERAGE(K11:AO41)</f>
        <v>0.32408778183869791</v>
      </c>
      <c r="BB48" s="13" t="s">
        <v>4</v>
      </c>
      <c r="BC48" s="13"/>
      <c r="BD48" s="13"/>
    </row>
    <row r="49" spans="1:56" x14ac:dyDescent="0.2">
      <c r="A49" s="5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7">
        <v>0</v>
      </c>
      <c r="BA49" s="13" t="s">
        <v>5</v>
      </c>
      <c r="BB49" s="13" t="s">
        <v>6</v>
      </c>
      <c r="BC49" s="13" t="s">
        <v>7</v>
      </c>
      <c r="BD49" s="13" t="s">
        <v>6</v>
      </c>
    </row>
    <row r="50" spans="1:56" x14ac:dyDescent="0.2">
      <c r="A50" s="5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9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9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44.467442260307962</v>
      </c>
      <c r="AX50" s="7">
        <v>0</v>
      </c>
      <c r="BA50" s="13">
        <f>31*31*64*50*10^(-12)</f>
        <v>3.0751999999999998E-6</v>
      </c>
      <c r="BB50" s="13" t="s">
        <v>8</v>
      </c>
      <c r="BC50" s="13">
        <f>BA48*BA50</f>
        <v>9.9663474671036371E-7</v>
      </c>
      <c r="BD50" s="13" t="s">
        <v>9</v>
      </c>
    </row>
    <row r="51" spans="1:56" x14ac:dyDescent="0.2">
      <c r="A51" s="1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5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7">
        <v>0</v>
      </c>
    </row>
    <row r="53" spans="1:56" x14ac:dyDescent="0.2">
      <c r="A53" s="5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9">
        <v>0</v>
      </c>
      <c r="AX53" s="7">
        <v>0</v>
      </c>
    </row>
    <row r="54" spans="1:56" x14ac:dyDescent="0.2">
      <c r="A54" s="5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</row>
    <row r="55" spans="1:56" x14ac:dyDescent="0.2">
      <c r="A55" s="5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7">
        <v>0</v>
      </c>
    </row>
    <row r="56" spans="1:56" x14ac:dyDescent="0.2">
      <c r="A56" s="5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7">
        <v>0</v>
      </c>
    </row>
    <row r="57" spans="1:56" x14ac:dyDescent="0.2">
      <c r="A57" s="5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7">
        <v>0</v>
      </c>
    </row>
    <row r="58" spans="1:56" x14ac:dyDescent="0.2">
      <c r="A58" s="5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7">
        <v>0</v>
      </c>
    </row>
    <row r="59" spans="1:56" x14ac:dyDescent="0.2">
      <c r="A59" s="5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7">
        <v>0</v>
      </c>
    </row>
    <row r="60" spans="1:56" x14ac:dyDescent="0.2">
      <c r="A60" s="5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7">
        <v>0</v>
      </c>
    </row>
    <row r="61" spans="1:56" x14ac:dyDescent="0.2">
      <c r="A61" s="5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7">
        <v>0</v>
      </c>
    </row>
    <row r="62" spans="1:56" x14ac:dyDescent="0.2">
      <c r="A62" s="5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7">
        <v>0</v>
      </c>
    </row>
    <row r="63" spans="1:56" x14ac:dyDescent="0.2">
      <c r="A63" s="5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7">
        <v>0</v>
      </c>
    </row>
    <row r="64" spans="1:56" x14ac:dyDescent="0.2">
      <c r="A64" s="5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7">
        <v>0</v>
      </c>
    </row>
    <row r="65" spans="1:50" x14ac:dyDescent="0.2">
      <c r="A65" s="5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7">
        <v>0</v>
      </c>
    </row>
    <row r="66" spans="1:50" x14ac:dyDescent="0.2">
      <c r="A66" s="5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7">
        <v>0</v>
      </c>
    </row>
    <row r="67" spans="1:50" x14ac:dyDescent="0.2">
      <c r="A67" s="5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7">
        <v>0</v>
      </c>
    </row>
    <row r="68" spans="1:50" x14ac:dyDescent="0.2">
      <c r="A68" s="5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</row>
    <row r="69" spans="1:50" x14ac:dyDescent="0.2">
      <c r="A69" s="5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7">
        <v>0</v>
      </c>
    </row>
    <row r="70" spans="1:50" x14ac:dyDescent="0.2">
      <c r="A70" s="5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7">
        <v>0</v>
      </c>
    </row>
    <row r="71" spans="1:50" x14ac:dyDescent="0.2">
      <c r="A71" s="5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7">
        <v>0</v>
      </c>
    </row>
    <row r="72" spans="1:50" x14ac:dyDescent="0.2">
      <c r="A72" s="5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7">
        <v>0</v>
      </c>
    </row>
    <row r="73" spans="1:50" x14ac:dyDescent="0.2">
      <c r="A73" s="5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7">
        <v>0</v>
      </c>
    </row>
    <row r="74" spans="1:50" x14ac:dyDescent="0.2">
      <c r="A74" s="5">
        <v>0</v>
      </c>
      <c r="B74" s="6">
        <v>0</v>
      </c>
      <c r="C74" s="6">
        <v>0</v>
      </c>
      <c r="D74" s="6">
        <v>0</v>
      </c>
      <c r="E74" s="9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7">
        <v>0</v>
      </c>
    </row>
    <row r="75" spans="1:50" x14ac:dyDescent="0.2">
      <c r="A75" s="5">
        <v>0</v>
      </c>
      <c r="B75" s="6">
        <v>0</v>
      </c>
      <c r="C75" s="6">
        <v>125.41954663360866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7">
        <v>0</v>
      </c>
    </row>
    <row r="76" spans="1:50" x14ac:dyDescent="0.2">
      <c r="A76" s="5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7">
        <v>0</v>
      </c>
    </row>
    <row r="77" spans="1:50" x14ac:dyDescent="0.2">
      <c r="A77" s="5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3000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7">
        <v>0</v>
      </c>
    </row>
    <row r="78" spans="1:50" x14ac:dyDescent="0.2">
      <c r="A78" s="5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7">
        <v>0</v>
      </c>
    </row>
    <row r="79" spans="1:50" x14ac:dyDescent="0.2">
      <c r="A79" s="5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7">
        <v>0</v>
      </c>
    </row>
    <row r="80" spans="1:50" x14ac:dyDescent="0.2">
      <c r="A80" s="5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7">
        <v>0</v>
      </c>
    </row>
    <row r="81" spans="1:50" x14ac:dyDescent="0.2">
      <c r="A81" s="5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7">
        <v>0</v>
      </c>
    </row>
    <row r="82" spans="1:50" x14ac:dyDescent="0.2">
      <c r="A82" s="5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</row>
    <row r="83" spans="1:50" x14ac:dyDescent="0.2">
      <c r="A83" s="5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7">
        <v>0</v>
      </c>
    </row>
    <row r="84" spans="1:50" x14ac:dyDescent="0.2">
      <c r="A84" s="5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7">
        <v>0</v>
      </c>
    </row>
    <row r="85" spans="1:50" x14ac:dyDescent="0.2">
      <c r="A85" s="5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7">
        <v>0</v>
      </c>
    </row>
    <row r="86" spans="1:50" x14ac:dyDescent="0.2">
      <c r="A86" s="5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250.72736878617889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7">
        <v>0</v>
      </c>
    </row>
    <row r="87" spans="1:50" x14ac:dyDescent="0.2">
      <c r="A87" s="5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7">
        <v>0</v>
      </c>
    </row>
    <row r="88" spans="1:50" x14ac:dyDescent="0.2">
      <c r="A88" s="5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7">
        <v>0</v>
      </c>
    </row>
    <row r="89" spans="1:50" x14ac:dyDescent="0.2">
      <c r="A89" s="5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7">
        <v>0</v>
      </c>
    </row>
    <row r="90" spans="1:50" x14ac:dyDescent="0.2">
      <c r="A90" s="5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7">
        <v>0</v>
      </c>
    </row>
    <row r="91" spans="1:50" x14ac:dyDescent="0.2">
      <c r="A91" s="5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7">
        <v>0</v>
      </c>
    </row>
    <row r="92" spans="1:50" x14ac:dyDescent="0.2">
      <c r="A92" s="5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7">
        <v>0</v>
      </c>
    </row>
    <row r="93" spans="1:50" x14ac:dyDescent="0.2">
      <c r="A93" s="5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7">
        <v>0</v>
      </c>
    </row>
    <row r="94" spans="1:50" x14ac:dyDescent="0.2">
      <c r="A94" s="5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9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7">
        <v>0</v>
      </c>
    </row>
    <row r="95" spans="1:50" x14ac:dyDescent="0.2">
      <c r="A95" s="5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46.733827744688369</v>
      </c>
      <c r="AU95" s="6">
        <v>0</v>
      </c>
      <c r="AV95" s="6">
        <v>0</v>
      </c>
      <c r="AW95" s="6">
        <v>0</v>
      </c>
      <c r="AX95" s="7">
        <v>0</v>
      </c>
    </row>
    <row r="96" spans="1:50" x14ac:dyDescent="0.2">
      <c r="A96" s="5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10.516237970303337</v>
      </c>
      <c r="AX96" s="7">
        <v>0</v>
      </c>
    </row>
    <row r="97" spans="1:56" x14ac:dyDescent="0.2">
      <c r="A97" s="5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9.6488471175466657</v>
      </c>
      <c r="AW97" s="6">
        <v>0</v>
      </c>
      <c r="AX97" s="7">
        <v>0</v>
      </c>
      <c r="BA97" s="13" t="s">
        <v>2</v>
      </c>
      <c r="BB97" s="13" t="s">
        <v>3</v>
      </c>
      <c r="BC97" s="13"/>
      <c r="BD97" s="13"/>
    </row>
    <row r="98" spans="1:56" x14ac:dyDescent="0.2">
      <c r="A98" s="5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7">
        <v>0</v>
      </c>
      <c r="BA98" s="13">
        <f>AVERAGE(K61:AO91)</f>
        <v>3.3826507479564816</v>
      </c>
      <c r="BB98" s="13" t="s">
        <v>4</v>
      </c>
      <c r="BC98" s="13"/>
      <c r="BD98" s="13"/>
    </row>
    <row r="99" spans="1:56" x14ac:dyDescent="0.2">
      <c r="A99" s="5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7">
        <v>0</v>
      </c>
      <c r="BA99" s="13" t="s">
        <v>5</v>
      </c>
      <c r="BB99" s="13" t="s">
        <v>6</v>
      </c>
      <c r="BC99" s="13" t="s">
        <v>7</v>
      </c>
      <c r="BD99" s="13" t="s">
        <v>6</v>
      </c>
    </row>
    <row r="100" spans="1:56" x14ac:dyDescent="0.2">
      <c r="A100" s="10">
        <v>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2">
        <v>0</v>
      </c>
      <c r="BA100" s="13">
        <f>31*31*64*50*10^(-12)</f>
        <v>3.0751999999999998E-6</v>
      </c>
      <c r="BB100" s="13" t="s">
        <v>8</v>
      </c>
      <c r="BC100" s="13">
        <f>BA98*BA100</f>
        <v>1.0402327580115772E-5</v>
      </c>
      <c r="BD100" s="13" t="s">
        <v>9</v>
      </c>
    </row>
    <row r="101" spans="1:56" x14ac:dyDescent="0.2">
      <c r="A101" s="5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35.929910645003474</v>
      </c>
      <c r="AW101" s="6">
        <v>0</v>
      </c>
      <c r="AX101" s="7">
        <v>0</v>
      </c>
    </row>
    <row r="102" spans="1:56" x14ac:dyDescent="0.2">
      <c r="A102" s="5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55.18160691354251</v>
      </c>
      <c r="AW102" s="6">
        <v>0</v>
      </c>
      <c r="AX102" s="7">
        <v>0</v>
      </c>
    </row>
    <row r="103" spans="1:56" x14ac:dyDescent="0.2">
      <c r="A103" s="5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233.11762503186037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7">
        <v>0</v>
      </c>
    </row>
    <row r="104" spans="1:56" x14ac:dyDescent="0.2">
      <c r="A104" s="5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7">
        <v>0</v>
      </c>
    </row>
    <row r="105" spans="1:56" x14ac:dyDescent="0.2">
      <c r="A105" s="5">
        <v>80.92302615024164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27.09348239856763</v>
      </c>
      <c r="AW105" s="6">
        <v>0</v>
      </c>
      <c r="AX105" s="7">
        <v>0</v>
      </c>
    </row>
    <row r="106" spans="1:56" x14ac:dyDescent="0.2">
      <c r="A106" s="5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253.87061365021691</v>
      </c>
      <c r="AU106" s="6">
        <v>0</v>
      </c>
      <c r="AV106" s="6">
        <v>0</v>
      </c>
      <c r="AW106" s="6">
        <v>0</v>
      </c>
      <c r="AX106" s="7">
        <v>0</v>
      </c>
    </row>
    <row r="107" spans="1:56" x14ac:dyDescent="0.2">
      <c r="A107" s="5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33.825513535675782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7">
        <v>0</v>
      </c>
    </row>
    <row r="108" spans="1:56" x14ac:dyDescent="0.2">
      <c r="A108" s="5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7">
        <v>0</v>
      </c>
    </row>
    <row r="109" spans="1:56" x14ac:dyDescent="0.2">
      <c r="A109" s="5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7">
        <v>0</v>
      </c>
    </row>
    <row r="110" spans="1:56" x14ac:dyDescent="0.2">
      <c r="A110" s="5">
        <v>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56" x14ac:dyDescent="0.2">
      <c r="A111" s="5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23.26481474007187</v>
      </c>
      <c r="AW111" s="6">
        <v>0</v>
      </c>
      <c r="AX111" s="7">
        <v>0</v>
      </c>
    </row>
    <row r="112" spans="1:56" x14ac:dyDescent="0.2">
      <c r="A112" s="5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7">
        <v>0</v>
      </c>
    </row>
    <row r="113" spans="1:50" x14ac:dyDescent="0.2">
      <c r="A113" s="5">
        <v>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80.309318208588593</v>
      </c>
      <c r="AW113" s="6">
        <v>0</v>
      </c>
      <c r="AX113" s="7">
        <v>0</v>
      </c>
    </row>
    <row r="114" spans="1:50" x14ac:dyDescent="0.2">
      <c r="A114" s="5">
        <v>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7">
        <v>0</v>
      </c>
    </row>
    <row r="115" spans="1:50" x14ac:dyDescent="0.2">
      <c r="A115" s="5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7">
        <v>0</v>
      </c>
    </row>
    <row r="116" spans="1:50" x14ac:dyDescent="0.2">
      <c r="A116" s="5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7">
        <v>0</v>
      </c>
    </row>
    <row r="117" spans="1:50" x14ac:dyDescent="0.2">
      <c r="A117" s="5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7">
        <v>0</v>
      </c>
    </row>
    <row r="118" spans="1:50" x14ac:dyDescent="0.2">
      <c r="A118" s="5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7">
        <v>0</v>
      </c>
    </row>
    <row r="119" spans="1:50" x14ac:dyDescent="0.2">
      <c r="A119" s="5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7">
        <v>0</v>
      </c>
    </row>
    <row r="120" spans="1:50" x14ac:dyDescent="0.2">
      <c r="A120" s="5">
        <v>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7">
        <v>0</v>
      </c>
    </row>
    <row r="121" spans="1:50" x14ac:dyDescent="0.2">
      <c r="A121" s="5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7">
        <v>0</v>
      </c>
    </row>
    <row r="122" spans="1:50" x14ac:dyDescent="0.2">
      <c r="A122" s="5">
        <v>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7">
        <v>0</v>
      </c>
    </row>
    <row r="123" spans="1:50" x14ac:dyDescent="0.2">
      <c r="A123" s="5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460.01956395202524</v>
      </c>
      <c r="AW123" s="6">
        <v>0</v>
      </c>
      <c r="AX123" s="7">
        <v>0</v>
      </c>
    </row>
    <row r="124" spans="1:50" x14ac:dyDescent="0.2">
      <c r="A124" s="5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1:50" x14ac:dyDescent="0.2">
      <c r="A125" s="5">
        <v>0</v>
      </c>
      <c r="B125" s="6">
        <v>0</v>
      </c>
      <c r="C125" s="6">
        <v>3000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121.21110217761134</v>
      </c>
      <c r="AW125" s="6">
        <v>11.230992397961472</v>
      </c>
      <c r="AX125" s="7">
        <v>0</v>
      </c>
    </row>
    <row r="126" spans="1:50" x14ac:dyDescent="0.2">
      <c r="A126" s="5">
        <v>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614.83607365777289</v>
      </c>
      <c r="Z126" s="6">
        <v>1360.6231118332439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32.734024858953944</v>
      </c>
      <c r="AW126" s="6">
        <v>0</v>
      </c>
      <c r="AX126" s="7">
        <v>0</v>
      </c>
    </row>
    <row r="127" spans="1:50" x14ac:dyDescent="0.2">
      <c r="A127" s="5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3000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7">
        <v>0</v>
      </c>
    </row>
    <row r="128" spans="1:50" x14ac:dyDescent="0.2">
      <c r="A128" s="5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7">
        <v>0</v>
      </c>
    </row>
    <row r="129" spans="1:50" x14ac:dyDescent="0.2">
      <c r="A129" s="5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7">
        <v>0</v>
      </c>
    </row>
    <row r="130" spans="1:50" x14ac:dyDescent="0.2">
      <c r="A130" s="5">
        <v>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7">
        <v>0</v>
      </c>
    </row>
    <row r="131" spans="1:50" x14ac:dyDescent="0.2">
      <c r="A131" s="5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7">
        <v>0</v>
      </c>
    </row>
    <row r="132" spans="1:50" x14ac:dyDescent="0.2">
      <c r="A132" s="5">
        <v>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7">
        <v>0</v>
      </c>
    </row>
    <row r="133" spans="1:50" x14ac:dyDescent="0.2">
      <c r="A133" s="5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7">
        <v>0</v>
      </c>
    </row>
    <row r="134" spans="1:50" x14ac:dyDescent="0.2">
      <c r="A134" s="5">
        <v>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7">
        <v>0</v>
      </c>
    </row>
    <row r="135" spans="1:50" x14ac:dyDescent="0.2">
      <c r="A135" s="5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7">
        <v>0</v>
      </c>
    </row>
    <row r="136" spans="1:50" x14ac:dyDescent="0.2">
      <c r="A136" s="5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3000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122.77913386902856</v>
      </c>
      <c r="AW136" s="6">
        <v>0</v>
      </c>
      <c r="AX136" s="7">
        <v>0</v>
      </c>
    </row>
    <row r="137" spans="1:50" x14ac:dyDescent="0.2">
      <c r="A137" s="5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7">
        <v>0</v>
      </c>
    </row>
    <row r="138" spans="1:50" x14ac:dyDescent="0.2">
      <c r="A138" s="5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1:50" x14ac:dyDescent="0.2">
      <c r="A139" s="5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7">
        <v>0</v>
      </c>
    </row>
    <row r="140" spans="1:50" x14ac:dyDescent="0.2">
      <c r="A140" s="5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197.38144645865805</v>
      </c>
      <c r="AX140" s="7">
        <v>0</v>
      </c>
    </row>
    <row r="141" spans="1:50" x14ac:dyDescent="0.2">
      <c r="A141" s="5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7">
        <v>0</v>
      </c>
    </row>
    <row r="142" spans="1:50" x14ac:dyDescent="0.2">
      <c r="A142" s="5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7">
        <v>0</v>
      </c>
    </row>
    <row r="143" spans="1:50" x14ac:dyDescent="0.2">
      <c r="A143" s="5">
        <v>0.86459536406255211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41.39672640668141</v>
      </c>
      <c r="AW143" s="6">
        <v>0</v>
      </c>
      <c r="AX143" s="7">
        <v>0</v>
      </c>
    </row>
    <row r="144" spans="1:50" x14ac:dyDescent="0.2">
      <c r="A144" s="5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7">
        <v>0</v>
      </c>
    </row>
    <row r="145" spans="1:56" x14ac:dyDescent="0.2">
      <c r="A145" s="5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307.32731545458091</v>
      </c>
      <c r="AU145" s="6">
        <v>0</v>
      </c>
      <c r="AV145" s="6">
        <v>38.956271880531403</v>
      </c>
      <c r="AW145" s="6">
        <v>0</v>
      </c>
      <c r="AX145" s="7">
        <v>0</v>
      </c>
    </row>
    <row r="146" spans="1:56" x14ac:dyDescent="0.2">
      <c r="A146" s="5">
        <v>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7">
        <v>0</v>
      </c>
    </row>
    <row r="147" spans="1:56" x14ac:dyDescent="0.2">
      <c r="A147" s="5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59.113078302084887</v>
      </c>
      <c r="AW147" s="6">
        <v>0</v>
      </c>
      <c r="AX147" s="7">
        <v>98.229748956895037</v>
      </c>
      <c r="BA147" s="13" t="s">
        <v>2</v>
      </c>
      <c r="BB147" s="13" t="s">
        <v>3</v>
      </c>
      <c r="BC147" s="13"/>
      <c r="BD147" s="13"/>
    </row>
    <row r="148" spans="1:56" x14ac:dyDescent="0.2">
      <c r="A148" s="5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7">
        <v>24.514000542664235</v>
      </c>
      <c r="BA148" s="13">
        <f>AVERAGE(K111:AO141)</f>
        <v>8.2991250629459064</v>
      </c>
      <c r="BB148" s="13" t="s">
        <v>4</v>
      </c>
      <c r="BC148" s="13"/>
      <c r="BD148" s="13"/>
    </row>
    <row r="149" spans="1:56" x14ac:dyDescent="0.2">
      <c r="A149" s="5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7">
        <v>0</v>
      </c>
      <c r="BA149" s="13" t="s">
        <v>5</v>
      </c>
      <c r="BB149" s="13" t="s">
        <v>6</v>
      </c>
      <c r="BC149" s="13" t="s">
        <v>7</v>
      </c>
      <c r="BD149" s="13" t="s">
        <v>6</v>
      </c>
    </row>
    <row r="150" spans="1:56" x14ac:dyDescent="0.2">
      <c r="A150" s="10">
        <v>0</v>
      </c>
      <c r="B150" s="11">
        <v>0</v>
      </c>
      <c r="C150" s="11">
        <v>0</v>
      </c>
      <c r="D150" s="11">
        <v>0</v>
      </c>
      <c r="E150" s="11">
        <v>1.9181104451913598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125.93689878913301</v>
      </c>
      <c r="AW150" s="11">
        <v>0</v>
      </c>
      <c r="AX150" s="12">
        <v>0</v>
      </c>
      <c r="BA150" s="13">
        <f>31*31*64*50*10^(-12)</f>
        <v>3.0751999999999998E-6</v>
      </c>
      <c r="BB150" s="13" t="s">
        <v>8</v>
      </c>
      <c r="BC150" s="13">
        <f>BA148*BA150</f>
        <v>2.5521469393571248E-5</v>
      </c>
      <c r="BD150" s="13" t="s">
        <v>9</v>
      </c>
    </row>
    <row r="151" spans="1:56" x14ac:dyDescent="0.2">
      <c r="A151" s="1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444.72906390991466</v>
      </c>
      <c r="AW151" s="2">
        <v>0</v>
      </c>
      <c r="AX151" s="4">
        <v>0</v>
      </c>
    </row>
    <row r="152" spans="1:56" x14ac:dyDescent="0.2">
      <c r="A152" s="5">
        <v>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280.82073445531478</v>
      </c>
      <c r="T152" s="6">
        <v>3000</v>
      </c>
      <c r="U152" s="6">
        <v>3000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173.74709726521041</v>
      </c>
      <c r="AW152" s="6">
        <v>0</v>
      </c>
      <c r="AX152" s="7">
        <v>21.128570200725335</v>
      </c>
    </row>
    <row r="153" spans="1:56" x14ac:dyDescent="0.2">
      <c r="A153" s="5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451.67787490094997</v>
      </c>
      <c r="R153" s="6">
        <v>0</v>
      </c>
      <c r="S153" s="6">
        <v>0</v>
      </c>
      <c r="T153" s="6">
        <v>3000</v>
      </c>
      <c r="U153" s="6">
        <v>3000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38.818503946022247</v>
      </c>
      <c r="AW153" s="6">
        <v>0</v>
      </c>
      <c r="AX153" s="7">
        <v>0</v>
      </c>
    </row>
    <row r="154" spans="1:56" x14ac:dyDescent="0.2">
      <c r="A154" s="5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208.94247430289352</v>
      </c>
      <c r="R154" s="6">
        <v>0</v>
      </c>
      <c r="S154" s="6">
        <v>44.324151663317025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51.906204467232783</v>
      </c>
      <c r="AW154" s="6">
        <v>0</v>
      </c>
      <c r="AX154" s="7">
        <v>0</v>
      </c>
    </row>
    <row r="155" spans="1:56" x14ac:dyDescent="0.2">
      <c r="A155" s="5">
        <v>463.90340222712939</v>
      </c>
      <c r="B155" s="6">
        <v>0</v>
      </c>
      <c r="C155" s="6">
        <v>21.658075023261063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67.185372406205261</v>
      </c>
      <c r="AW155" s="6">
        <v>0</v>
      </c>
      <c r="AX155" s="7">
        <v>0</v>
      </c>
    </row>
    <row r="156" spans="1:56" x14ac:dyDescent="0.2">
      <c r="A156" s="5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403.04860771108133</v>
      </c>
      <c r="AU156" s="6">
        <v>0</v>
      </c>
      <c r="AV156" s="6">
        <v>0</v>
      </c>
      <c r="AW156" s="6">
        <v>0</v>
      </c>
      <c r="AX156" s="7">
        <v>0</v>
      </c>
    </row>
    <row r="157" spans="1:56" x14ac:dyDescent="0.2">
      <c r="A157" s="5">
        <v>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285.75196138785941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7">
        <v>0</v>
      </c>
    </row>
    <row r="158" spans="1:56" x14ac:dyDescent="0.2">
      <c r="A158" s="5">
        <v>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36.615903343708396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7">
        <v>0</v>
      </c>
    </row>
    <row r="159" spans="1:56" x14ac:dyDescent="0.2">
      <c r="A159" s="5">
        <v>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7">
        <v>0</v>
      </c>
    </row>
    <row r="160" spans="1:56" x14ac:dyDescent="0.2">
      <c r="A160" s="5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99.66984404480263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7">
        <v>0</v>
      </c>
    </row>
    <row r="161" spans="1:50" x14ac:dyDescent="0.2">
      <c r="A161" s="5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2.9090255970222643</v>
      </c>
      <c r="AW161" s="6">
        <v>0</v>
      </c>
      <c r="AX161" s="7">
        <v>0</v>
      </c>
    </row>
    <row r="162" spans="1:50" x14ac:dyDescent="0.2">
      <c r="A162" s="5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7">
        <v>0</v>
      </c>
    </row>
    <row r="163" spans="1:50" x14ac:dyDescent="0.2">
      <c r="A163" s="5">
        <v>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462.24379706287073</v>
      </c>
      <c r="AW163" s="6">
        <v>0</v>
      </c>
      <c r="AX163" s="7">
        <v>0</v>
      </c>
    </row>
    <row r="164" spans="1:50" x14ac:dyDescent="0.2">
      <c r="A164" s="5">
        <v>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99.529933932394215</v>
      </c>
      <c r="AW164" s="6">
        <v>0</v>
      </c>
      <c r="AX164" s="7">
        <v>0</v>
      </c>
    </row>
    <row r="165" spans="1:50" x14ac:dyDescent="0.2">
      <c r="A165" s="5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83.468118912575846</v>
      </c>
      <c r="AW165" s="6">
        <v>0</v>
      </c>
      <c r="AX165" s="7">
        <v>20.294724999307164</v>
      </c>
    </row>
    <row r="166" spans="1:50" x14ac:dyDescent="0.2">
      <c r="A166" s="5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1:50" x14ac:dyDescent="0.2">
      <c r="A167" s="5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80.465879235551256</v>
      </c>
      <c r="AW167" s="6">
        <v>0</v>
      </c>
      <c r="AX167" s="7">
        <v>0</v>
      </c>
    </row>
    <row r="168" spans="1:50" x14ac:dyDescent="0.2">
      <c r="A168" s="5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7">
        <v>0</v>
      </c>
    </row>
    <row r="169" spans="1:50" x14ac:dyDescent="0.2">
      <c r="A169" s="5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7">
        <v>0</v>
      </c>
    </row>
    <row r="170" spans="1:50" x14ac:dyDescent="0.2">
      <c r="A170" s="5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44.040200061686846</v>
      </c>
      <c r="AX170" s="7">
        <v>0</v>
      </c>
    </row>
    <row r="171" spans="1:50" x14ac:dyDescent="0.2">
      <c r="A171" s="5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71.607231574995239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7">
        <v>0</v>
      </c>
    </row>
    <row r="172" spans="1:50" x14ac:dyDescent="0.2">
      <c r="A172" s="5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7">
        <v>0</v>
      </c>
    </row>
    <row r="173" spans="1:50" x14ac:dyDescent="0.2">
      <c r="A173" s="5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1957.9599013247293</v>
      </c>
      <c r="AW173" s="6">
        <v>0</v>
      </c>
      <c r="AX173" s="7">
        <v>0</v>
      </c>
    </row>
    <row r="174" spans="1:50" x14ac:dyDescent="0.2">
      <c r="A174" s="5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7">
        <v>0</v>
      </c>
    </row>
    <row r="175" spans="1:50" x14ac:dyDescent="0.2">
      <c r="A175" s="5">
        <v>0</v>
      </c>
      <c r="B175" s="6">
        <v>0</v>
      </c>
      <c r="C175" s="6">
        <v>3000</v>
      </c>
      <c r="D175" s="6">
        <v>247.53825323850106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190.42300372130376</v>
      </c>
      <c r="AW175" s="6">
        <v>25.398969310780103</v>
      </c>
      <c r="AX175" s="7">
        <v>0</v>
      </c>
    </row>
    <row r="176" spans="1:50" x14ac:dyDescent="0.2">
      <c r="A176" s="5">
        <v>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631.04872142397153</v>
      </c>
      <c r="Z176" s="6">
        <v>3000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110.15045340617644</v>
      </c>
      <c r="AW176" s="6">
        <v>0</v>
      </c>
      <c r="AX176" s="7">
        <v>0</v>
      </c>
    </row>
    <row r="177" spans="1:50" x14ac:dyDescent="0.2">
      <c r="A177" s="5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3000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7">
        <v>0</v>
      </c>
    </row>
    <row r="178" spans="1:50" x14ac:dyDescent="0.2">
      <c r="A178" s="5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7">
        <v>0</v>
      </c>
    </row>
    <row r="179" spans="1:50" x14ac:dyDescent="0.2">
      <c r="A179" s="5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7">
        <v>0</v>
      </c>
    </row>
    <row r="180" spans="1:50" x14ac:dyDescent="0.2">
      <c r="A180" s="5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1:50" x14ac:dyDescent="0.2">
      <c r="A181" s="5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217.61325542962413</v>
      </c>
      <c r="AW181" s="6">
        <v>0</v>
      </c>
      <c r="AX181" s="7">
        <v>0</v>
      </c>
    </row>
    <row r="182" spans="1:50" x14ac:dyDescent="0.2">
      <c r="A182" s="5">
        <v>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123.42331472257456</v>
      </c>
      <c r="AW182" s="6">
        <v>0</v>
      </c>
      <c r="AX182" s="7">
        <v>0</v>
      </c>
    </row>
    <row r="183" spans="1:50" x14ac:dyDescent="0.2">
      <c r="A183" s="5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7">
        <v>0</v>
      </c>
    </row>
    <row r="184" spans="1:50" x14ac:dyDescent="0.2">
      <c r="A184" s="5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0.8522329436768814</v>
      </c>
      <c r="AT184" s="6">
        <v>0</v>
      </c>
      <c r="AU184" s="6">
        <v>0</v>
      </c>
      <c r="AV184" s="6">
        <v>96.284508337697844</v>
      </c>
      <c r="AW184" s="6">
        <v>0</v>
      </c>
      <c r="AX184" s="7">
        <v>0</v>
      </c>
    </row>
    <row r="185" spans="1:50" x14ac:dyDescent="0.2">
      <c r="A185" s="5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80.104142104808489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7">
        <v>0</v>
      </c>
    </row>
    <row r="186" spans="1:50" x14ac:dyDescent="0.2">
      <c r="A186" s="5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3000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33.848992542475571</v>
      </c>
      <c r="AW186" s="6">
        <v>0</v>
      </c>
      <c r="AX186" s="7">
        <v>0</v>
      </c>
    </row>
    <row r="187" spans="1:50" x14ac:dyDescent="0.2">
      <c r="A187" s="5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137.08765817574795</v>
      </c>
      <c r="AW187" s="6">
        <v>0</v>
      </c>
      <c r="AX187" s="7">
        <v>0</v>
      </c>
    </row>
    <row r="188" spans="1:50" x14ac:dyDescent="0.2">
      <c r="A188" s="5">
        <v>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7">
        <v>0</v>
      </c>
    </row>
    <row r="189" spans="1:50" x14ac:dyDescent="0.2">
      <c r="A189" s="5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72.468988270919453</v>
      </c>
      <c r="AW189" s="6">
        <v>0</v>
      </c>
      <c r="AX189" s="7">
        <v>0</v>
      </c>
    </row>
    <row r="190" spans="1:50" x14ac:dyDescent="0.2">
      <c r="A190" s="5">
        <v>0</v>
      </c>
      <c r="B190" s="6">
        <v>0</v>
      </c>
      <c r="C190" s="6">
        <v>0</v>
      </c>
      <c r="D190" s="6">
        <v>163.37925365483397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49.405319658502776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60.810569564724119</v>
      </c>
      <c r="AW190" s="6">
        <v>623.29278393339791</v>
      </c>
      <c r="AX190" s="7">
        <v>60.597080074006499</v>
      </c>
    </row>
    <row r="191" spans="1:50" x14ac:dyDescent="0.2">
      <c r="A191" s="5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43.44613655301373</v>
      </c>
      <c r="AW191" s="6">
        <v>0</v>
      </c>
      <c r="AX191" s="7">
        <v>0</v>
      </c>
    </row>
    <row r="192" spans="1:50" x14ac:dyDescent="0.2">
      <c r="A192" s="5">
        <v>0</v>
      </c>
      <c r="B192" s="6">
        <v>0</v>
      </c>
      <c r="C192" s="6">
        <v>0</v>
      </c>
      <c r="D192" s="6">
        <v>93.427453307010182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163.3398812507503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7">
        <v>0</v>
      </c>
    </row>
    <row r="193" spans="1:56" x14ac:dyDescent="0.2">
      <c r="A193" s="5">
        <v>32.075520419740769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15.325321527557207</v>
      </c>
      <c r="AT193" s="6">
        <v>0</v>
      </c>
      <c r="AU193" s="6">
        <v>0</v>
      </c>
      <c r="AV193" s="6">
        <v>76.577799000651794</v>
      </c>
      <c r="AW193" s="6">
        <v>0</v>
      </c>
      <c r="AX193" s="7">
        <v>0</v>
      </c>
    </row>
    <row r="194" spans="1:56" x14ac:dyDescent="0.2">
      <c r="A194" s="5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7">
        <v>0</v>
      </c>
    </row>
    <row r="195" spans="1:56" x14ac:dyDescent="0.2">
      <c r="A195" s="5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540.41540591127932</v>
      </c>
      <c r="AU195" s="6">
        <v>0</v>
      </c>
      <c r="AV195" s="6">
        <v>632.04763792373342</v>
      </c>
      <c r="AW195" s="6">
        <v>0</v>
      </c>
      <c r="AX195" s="7">
        <v>0</v>
      </c>
    </row>
    <row r="196" spans="1:56" x14ac:dyDescent="0.2">
      <c r="A196" s="5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34.831517550015633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7">
        <v>0</v>
      </c>
    </row>
    <row r="197" spans="1:56" x14ac:dyDescent="0.2">
      <c r="A197" s="5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77.003538622588621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314.67781014586853</v>
      </c>
      <c r="AW197" s="6">
        <v>0</v>
      </c>
      <c r="AX197" s="7">
        <v>106.4592771610919</v>
      </c>
      <c r="BA197" s="13" t="s">
        <v>2</v>
      </c>
      <c r="BB197" s="13" t="s">
        <v>3</v>
      </c>
      <c r="BC197" s="13"/>
      <c r="BD197" s="13"/>
    </row>
    <row r="198" spans="1:56" x14ac:dyDescent="0.2">
      <c r="A198" s="5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7">
        <v>0</v>
      </c>
      <c r="BA198" s="13">
        <f>AVERAGE(K161:AO191)</f>
        <v>10.156668244731824</v>
      </c>
      <c r="BB198" s="13" t="s">
        <v>4</v>
      </c>
      <c r="BC198" s="13"/>
      <c r="BD198" s="13"/>
    </row>
    <row r="199" spans="1:56" x14ac:dyDescent="0.2">
      <c r="A199" s="5">
        <v>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7">
        <v>0</v>
      </c>
      <c r="BA199" s="13" t="s">
        <v>5</v>
      </c>
      <c r="BB199" s="13" t="s">
        <v>6</v>
      </c>
      <c r="BC199" s="13" t="s">
        <v>7</v>
      </c>
      <c r="BD199" s="13" t="s">
        <v>6</v>
      </c>
    </row>
    <row r="200" spans="1:56" x14ac:dyDescent="0.2">
      <c r="A200" s="10">
        <v>0</v>
      </c>
      <c r="B200" s="11">
        <v>0</v>
      </c>
      <c r="C200" s="11">
        <v>0</v>
      </c>
      <c r="D200" s="11">
        <v>0</v>
      </c>
      <c r="E200" s="11">
        <v>115.52780549303725</v>
      </c>
      <c r="F200" s="11">
        <v>0</v>
      </c>
      <c r="G200" s="11">
        <v>0</v>
      </c>
      <c r="H200" s="11">
        <v>0</v>
      </c>
      <c r="I200" s="11">
        <v>0</v>
      </c>
      <c r="J200" s="11">
        <v>18.78256442769225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91.185819804554285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21.919444519543049</v>
      </c>
      <c r="AU200" s="11">
        <v>0</v>
      </c>
      <c r="AV200" s="11">
        <v>180.17107733415241</v>
      </c>
      <c r="AW200" s="11">
        <v>0</v>
      </c>
      <c r="AX200" s="12">
        <v>0</v>
      </c>
      <c r="BA200" s="13">
        <f>31*31*64*50*10^(-12)</f>
        <v>3.0751999999999998E-6</v>
      </c>
      <c r="BB200" s="13" t="s">
        <v>8</v>
      </c>
      <c r="BC200" s="13">
        <f>BA198*BA200</f>
        <v>3.1233786186199303E-5</v>
      </c>
      <c r="BD200" s="13" t="s">
        <v>9</v>
      </c>
    </row>
    <row r="201" spans="1:56" x14ac:dyDescent="0.2">
      <c r="A201" s="1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80.0623959349914</v>
      </c>
      <c r="AT201" s="2">
        <v>0</v>
      </c>
      <c r="AU201" s="2">
        <v>0</v>
      </c>
      <c r="AV201" s="2">
        <v>625.05288296744084</v>
      </c>
      <c r="AW201" s="2">
        <v>0</v>
      </c>
      <c r="AX201" s="4">
        <v>0</v>
      </c>
    </row>
    <row r="202" spans="1:56" x14ac:dyDescent="0.2">
      <c r="A202" s="5">
        <v>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351.02557433285165</v>
      </c>
      <c r="AW202" s="6">
        <v>0</v>
      </c>
      <c r="AX202" s="7">
        <v>121.8060557724848</v>
      </c>
    </row>
    <row r="203" spans="1:56" x14ac:dyDescent="0.2">
      <c r="A203" s="5">
        <v>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165.60762135230107</v>
      </c>
      <c r="AW203" s="6">
        <v>0</v>
      </c>
      <c r="AX203" s="7">
        <v>0</v>
      </c>
    </row>
    <row r="204" spans="1:56" x14ac:dyDescent="0.2">
      <c r="A204" s="5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269.21631390383209</v>
      </c>
      <c r="R204" s="6">
        <v>0</v>
      </c>
      <c r="S204" s="6">
        <v>36.960562801112246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20.48266136385655</v>
      </c>
      <c r="AU204" s="6">
        <v>0</v>
      </c>
      <c r="AV204" s="6">
        <v>45.324380448295869</v>
      </c>
      <c r="AW204" s="6">
        <v>0</v>
      </c>
      <c r="AX204" s="7">
        <v>0</v>
      </c>
    </row>
    <row r="205" spans="1:56" x14ac:dyDescent="0.2">
      <c r="A205" s="5">
        <v>968.02380133270935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215.87890576620021</v>
      </c>
      <c r="AW205" s="6">
        <v>0</v>
      </c>
      <c r="AX205" s="7">
        <v>0</v>
      </c>
    </row>
    <row r="206" spans="1:56" x14ac:dyDescent="0.2">
      <c r="A206" s="5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437.80976964318688</v>
      </c>
      <c r="AU206" s="6">
        <v>0</v>
      </c>
      <c r="AV206" s="6">
        <v>52.185132869617519</v>
      </c>
      <c r="AW206" s="6">
        <v>0</v>
      </c>
      <c r="AX206" s="7">
        <v>0</v>
      </c>
    </row>
    <row r="207" spans="1:56" x14ac:dyDescent="0.2">
      <c r="A207" s="5">
        <v>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173.32888904936453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3.1253633921423898</v>
      </c>
      <c r="AW207" s="6">
        <v>0</v>
      </c>
      <c r="AX207" s="7">
        <v>0</v>
      </c>
    </row>
    <row r="208" spans="1:56" x14ac:dyDescent="0.2">
      <c r="A208" s="5">
        <v>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319.49292629945512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44.395344976580418</v>
      </c>
      <c r="AW208" s="6">
        <v>0</v>
      </c>
      <c r="AX208" s="7">
        <v>0</v>
      </c>
    </row>
    <row r="209" spans="1:50" x14ac:dyDescent="0.2">
      <c r="A209" s="5">
        <v>0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23.779070458168917</v>
      </c>
      <c r="AW209" s="6">
        <v>0</v>
      </c>
      <c r="AX209" s="7">
        <v>0</v>
      </c>
    </row>
    <row r="210" spans="1:50" x14ac:dyDescent="0.2">
      <c r="A210" s="5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266.61516019829742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44.838432677086075</v>
      </c>
      <c r="AT210" s="6">
        <v>0</v>
      </c>
      <c r="AU210" s="6">
        <v>0</v>
      </c>
      <c r="AV210" s="6">
        <v>124.87528862563795</v>
      </c>
      <c r="AW210" s="6">
        <v>10.677868687289902</v>
      </c>
      <c r="AX210" s="7">
        <v>0</v>
      </c>
    </row>
    <row r="211" spans="1:50" x14ac:dyDescent="0.2">
      <c r="A211" s="5">
        <v>0</v>
      </c>
      <c r="B211" s="6">
        <v>28.79744474384097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7">
        <v>0</v>
      </c>
    </row>
    <row r="212" spans="1:50" x14ac:dyDescent="0.2">
      <c r="A212" s="5">
        <v>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7">
        <v>0</v>
      </c>
    </row>
    <row r="213" spans="1:50" x14ac:dyDescent="0.2">
      <c r="A213" s="5">
        <v>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751.47694045510116</v>
      </c>
      <c r="AW213" s="6">
        <v>0</v>
      </c>
      <c r="AX213" s="7">
        <v>0</v>
      </c>
    </row>
    <row r="214" spans="1:50" x14ac:dyDescent="0.2">
      <c r="A214" s="5">
        <v>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46.739787653912117</v>
      </c>
      <c r="AT214" s="6">
        <v>19.041871607183111</v>
      </c>
      <c r="AU214" s="6">
        <v>0</v>
      </c>
      <c r="AV214" s="6">
        <v>173.45558015736424</v>
      </c>
      <c r="AW214" s="6">
        <v>0</v>
      </c>
      <c r="AX214" s="7">
        <v>0</v>
      </c>
    </row>
    <row r="215" spans="1:50" x14ac:dyDescent="0.2">
      <c r="A215" s="5">
        <v>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154.32985447206693</v>
      </c>
      <c r="AW215" s="6">
        <v>0</v>
      </c>
      <c r="AX215" s="7">
        <v>0</v>
      </c>
    </row>
    <row r="216" spans="1:50" x14ac:dyDescent="0.2">
      <c r="A216" s="5">
        <v>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9">
        <v>0</v>
      </c>
      <c r="AS216" s="6">
        <v>0</v>
      </c>
      <c r="AT216" s="6">
        <v>0</v>
      </c>
      <c r="AU216" s="6">
        <v>0</v>
      </c>
      <c r="AV216" s="6">
        <v>14.689897019677574</v>
      </c>
      <c r="AW216" s="6">
        <v>20.599667919303101</v>
      </c>
      <c r="AX216" s="7">
        <v>0</v>
      </c>
    </row>
    <row r="217" spans="1:50" x14ac:dyDescent="0.2">
      <c r="A217" s="5">
        <v>0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7">
        <v>0</v>
      </c>
    </row>
    <row r="218" spans="1:50" x14ac:dyDescent="0.2">
      <c r="A218" s="5">
        <v>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7">
        <v>0</v>
      </c>
    </row>
    <row r="219" spans="1:50" x14ac:dyDescent="0.2">
      <c r="A219" s="5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7">
        <v>0</v>
      </c>
    </row>
    <row r="220" spans="1:50" x14ac:dyDescent="0.2">
      <c r="A220" s="5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7">
        <v>0</v>
      </c>
    </row>
    <row r="221" spans="1:50" x14ac:dyDescent="0.2">
      <c r="A221" s="5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180.04677623860789</v>
      </c>
      <c r="AS221" s="6">
        <v>0</v>
      </c>
      <c r="AT221" s="6">
        <v>70.825876444358983</v>
      </c>
      <c r="AU221" s="6">
        <v>0</v>
      </c>
      <c r="AV221" s="6">
        <v>0</v>
      </c>
      <c r="AW221" s="6">
        <v>0</v>
      </c>
      <c r="AX221" s="7">
        <v>0</v>
      </c>
    </row>
    <row r="222" spans="1:50" x14ac:dyDescent="0.2">
      <c r="A222" s="5">
        <v>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7">
        <v>0</v>
      </c>
    </row>
    <row r="223" spans="1:50" x14ac:dyDescent="0.2">
      <c r="A223" s="5">
        <v>0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3000</v>
      </c>
      <c r="AW223" s="6">
        <v>0</v>
      </c>
      <c r="AX223" s="7">
        <v>0</v>
      </c>
    </row>
    <row r="224" spans="1:50" x14ac:dyDescent="0.2">
      <c r="A224" s="5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10.550526483601971</v>
      </c>
      <c r="AW224" s="6">
        <v>0</v>
      </c>
      <c r="AX224" s="7">
        <v>0</v>
      </c>
    </row>
    <row r="225" spans="1:50" x14ac:dyDescent="0.2">
      <c r="A225" s="5">
        <v>0</v>
      </c>
      <c r="B225" s="6">
        <v>0</v>
      </c>
      <c r="C225" s="6">
        <v>3000</v>
      </c>
      <c r="D225" s="6">
        <v>3000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209.69805227141705</v>
      </c>
      <c r="AW225" s="6">
        <v>3.2338117810108997</v>
      </c>
      <c r="AX225" s="7">
        <v>0</v>
      </c>
    </row>
    <row r="226" spans="1:50" x14ac:dyDescent="0.2">
      <c r="A226" s="5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162.34915679678352</v>
      </c>
      <c r="Z226" s="6">
        <v>3000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251.61057784447348</v>
      </c>
      <c r="AW226" s="6">
        <v>0</v>
      </c>
      <c r="AX226" s="7">
        <v>0</v>
      </c>
    </row>
    <row r="227" spans="1:50" x14ac:dyDescent="0.2">
      <c r="A227" s="5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39.323809452456771</v>
      </c>
      <c r="Z227" s="6">
        <v>222.0191495048939</v>
      </c>
      <c r="AA227" s="6">
        <v>0</v>
      </c>
      <c r="AB227" s="6">
        <v>0</v>
      </c>
      <c r="AC227" s="6">
        <v>3000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7">
        <v>7.2263518621925869</v>
      </c>
    </row>
    <row r="228" spans="1:50" x14ac:dyDescent="0.2">
      <c r="A228" s="5">
        <v>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13.829242931161843</v>
      </c>
      <c r="AU228" s="6">
        <v>0</v>
      </c>
      <c r="AV228" s="6">
        <v>0</v>
      </c>
      <c r="AW228" s="6">
        <v>0</v>
      </c>
      <c r="AX228" s="7">
        <v>0</v>
      </c>
    </row>
    <row r="229" spans="1:50" x14ac:dyDescent="0.2">
      <c r="A229" s="5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7">
        <v>0</v>
      </c>
    </row>
    <row r="230" spans="1:50" x14ac:dyDescent="0.2">
      <c r="A230" s="5">
        <v>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7">
        <v>0</v>
      </c>
    </row>
    <row r="231" spans="1:50" x14ac:dyDescent="0.2">
      <c r="A231" s="5">
        <v>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30.269039067515678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370.64754577347458</v>
      </c>
      <c r="AW231" s="6">
        <v>0</v>
      </c>
      <c r="AX231" s="7">
        <v>0</v>
      </c>
    </row>
    <row r="232" spans="1:50" x14ac:dyDescent="0.2">
      <c r="A232" s="5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96.894174068044322</v>
      </c>
      <c r="AW232" s="6">
        <v>0</v>
      </c>
      <c r="AX232" s="7">
        <v>0</v>
      </c>
    </row>
    <row r="233" spans="1:50" x14ac:dyDescent="0.2">
      <c r="A233" s="5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4.2466055531954225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7">
        <v>0</v>
      </c>
    </row>
    <row r="234" spans="1:50" x14ac:dyDescent="0.2">
      <c r="A234" s="5">
        <v>0</v>
      </c>
      <c r="B234" s="6">
        <v>47.579969924207035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7.9480906516068899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23.851868072012167</v>
      </c>
      <c r="AT234" s="6">
        <v>0</v>
      </c>
      <c r="AU234" s="6">
        <v>0</v>
      </c>
      <c r="AV234" s="6">
        <v>211.12463434423125</v>
      </c>
      <c r="AW234" s="6">
        <v>0</v>
      </c>
      <c r="AX234" s="7">
        <v>0</v>
      </c>
    </row>
    <row r="235" spans="1:50" x14ac:dyDescent="0.2">
      <c r="A235" s="5">
        <v>0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190.07943188868103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0.7992485916061014</v>
      </c>
      <c r="AU235" s="6">
        <v>0</v>
      </c>
      <c r="AV235" s="6">
        <v>59.613271649978287</v>
      </c>
      <c r="AW235" s="6">
        <v>0</v>
      </c>
      <c r="AX235" s="7">
        <v>0</v>
      </c>
    </row>
    <row r="236" spans="1:50" x14ac:dyDescent="0.2">
      <c r="A236" s="5">
        <v>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3000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83.035476294567161</v>
      </c>
      <c r="AW236" s="6">
        <v>0</v>
      </c>
      <c r="AX236" s="7">
        <v>0</v>
      </c>
    </row>
    <row r="237" spans="1:50" x14ac:dyDescent="0.2">
      <c r="A237" s="5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139.42040200719839</v>
      </c>
      <c r="AW237" s="6">
        <v>0</v>
      </c>
      <c r="AX237" s="7">
        <v>0</v>
      </c>
    </row>
    <row r="238" spans="1:50" x14ac:dyDescent="0.2">
      <c r="A238" s="5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7">
        <v>0</v>
      </c>
    </row>
    <row r="239" spans="1:50" x14ac:dyDescent="0.2">
      <c r="A239" s="5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44.016456410477076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128.58051531739329</v>
      </c>
      <c r="AW239" s="6">
        <v>0</v>
      </c>
      <c r="AX239" s="7">
        <v>16.079372706130471</v>
      </c>
    </row>
    <row r="240" spans="1:50" x14ac:dyDescent="0.2">
      <c r="A240" s="5">
        <v>0</v>
      </c>
      <c r="B240" s="6">
        <v>0</v>
      </c>
      <c r="C240" s="6">
        <v>0</v>
      </c>
      <c r="D240" s="6">
        <v>139.006366831175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56.428798034818556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3000</v>
      </c>
      <c r="AX240" s="7">
        <v>194.5402020118795</v>
      </c>
    </row>
    <row r="241" spans="1:56" x14ac:dyDescent="0.2">
      <c r="A241" s="5">
        <v>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93.963467300573939</v>
      </c>
      <c r="AW241" s="6">
        <v>0</v>
      </c>
      <c r="AX241" s="7">
        <v>0</v>
      </c>
    </row>
    <row r="242" spans="1:56" x14ac:dyDescent="0.2">
      <c r="A242" s="5">
        <v>0</v>
      </c>
      <c r="B242" s="6">
        <v>0</v>
      </c>
      <c r="C242" s="6">
        <v>0</v>
      </c>
      <c r="D242" s="6">
        <v>173.8075399967156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230.9589595080256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15.829379197776689</v>
      </c>
      <c r="AS242" s="6">
        <v>0</v>
      </c>
      <c r="AT242" s="6">
        <v>0</v>
      </c>
      <c r="AU242" s="6">
        <v>0</v>
      </c>
      <c r="AV242" s="6">
        <v>218.85427160863492</v>
      </c>
      <c r="AW242" s="6">
        <v>0</v>
      </c>
      <c r="AX242" s="7">
        <v>0</v>
      </c>
    </row>
    <row r="243" spans="1:56" x14ac:dyDescent="0.2">
      <c r="A243" s="5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239.22852251361928</v>
      </c>
      <c r="AT243" s="6">
        <v>0</v>
      </c>
      <c r="AU243" s="6">
        <v>0</v>
      </c>
      <c r="AV243" s="6">
        <v>116.10767932959243</v>
      </c>
      <c r="AW243" s="6">
        <v>0</v>
      </c>
      <c r="AX243" s="7">
        <v>11.685800350027876</v>
      </c>
    </row>
    <row r="244" spans="1:56" x14ac:dyDescent="0.2">
      <c r="A244" s="5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7">
        <v>0</v>
      </c>
    </row>
    <row r="245" spans="1:56" x14ac:dyDescent="0.2">
      <c r="A245" s="5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458.22363432878319</v>
      </c>
      <c r="AU245" s="6">
        <v>0</v>
      </c>
      <c r="AV245" s="6">
        <v>709.13902461305543</v>
      </c>
      <c r="AW245" s="6">
        <v>0</v>
      </c>
      <c r="AX245" s="7">
        <v>0</v>
      </c>
    </row>
    <row r="246" spans="1:56" x14ac:dyDescent="0.2">
      <c r="A246" s="5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233.97310343461049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7">
        <v>0</v>
      </c>
    </row>
    <row r="247" spans="1:56" x14ac:dyDescent="0.2">
      <c r="A247" s="5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199.51731751589659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535.01703425907999</v>
      </c>
      <c r="AW247" s="6">
        <v>0</v>
      </c>
      <c r="AX247" s="7">
        <v>104.63530184098636</v>
      </c>
      <c r="BA247" s="13" t="s">
        <v>2</v>
      </c>
      <c r="BB247" s="13" t="s">
        <v>3</v>
      </c>
      <c r="BC247" s="13"/>
      <c r="BD247" s="13"/>
    </row>
    <row r="248" spans="1:56" x14ac:dyDescent="0.2">
      <c r="A248" s="5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3.877930835389634</v>
      </c>
      <c r="AX248" s="7">
        <v>0</v>
      </c>
      <c r="BA248" s="13">
        <f>AVERAGE(K211:AO241)</f>
        <v>10.15263323346559</v>
      </c>
      <c r="BB248" s="13" t="s">
        <v>4</v>
      </c>
      <c r="BC248" s="13"/>
      <c r="BD248" s="13"/>
    </row>
    <row r="249" spans="1:56" x14ac:dyDescent="0.2">
      <c r="A249" s="5">
        <v>0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7">
        <v>0</v>
      </c>
      <c r="BA249" s="13" t="s">
        <v>5</v>
      </c>
      <c r="BB249" s="13" t="s">
        <v>6</v>
      </c>
      <c r="BC249" s="13" t="s">
        <v>7</v>
      </c>
      <c r="BD249" s="13" t="s">
        <v>6</v>
      </c>
    </row>
    <row r="250" spans="1:56" x14ac:dyDescent="0.2">
      <c r="A250" s="10">
        <v>0</v>
      </c>
      <c r="B250" s="11">
        <v>0</v>
      </c>
      <c r="C250" s="11">
        <v>0</v>
      </c>
      <c r="D250" s="11">
        <v>0</v>
      </c>
      <c r="E250" s="11">
        <v>97.859243535747282</v>
      </c>
      <c r="F250" s="11">
        <v>0</v>
      </c>
      <c r="G250" s="11">
        <v>0</v>
      </c>
      <c r="H250" s="11">
        <v>0</v>
      </c>
      <c r="I250" s="11">
        <v>0</v>
      </c>
      <c r="J250" s="11">
        <v>196.82550232790618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66.018101936453149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110.77146962816823</v>
      </c>
      <c r="AU250" s="11">
        <v>0</v>
      </c>
      <c r="AV250" s="11">
        <v>154.22276974957822</v>
      </c>
      <c r="AW250" s="11">
        <v>25.43507680458697</v>
      </c>
      <c r="AX250" s="12">
        <v>0</v>
      </c>
      <c r="BA250" s="13">
        <f>31*31*64*50*10^(-12)</f>
        <v>3.0751999999999998E-6</v>
      </c>
      <c r="BB250" s="13" t="s">
        <v>8</v>
      </c>
      <c r="BC250" s="13">
        <f>BA248*BA250</f>
        <v>3.122137771955338E-5</v>
      </c>
      <c r="BD250" s="13" t="s">
        <v>9</v>
      </c>
    </row>
    <row r="251" spans="1:56" x14ac:dyDescent="0.2">
      <c r="A251" s="1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212.93208761943151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70.22685631757895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30.154464001859196</v>
      </c>
      <c r="AT251" s="2">
        <v>9.9037829088756553</v>
      </c>
      <c r="AU251" s="2">
        <v>0</v>
      </c>
      <c r="AV251" s="2">
        <v>346.48370672246801</v>
      </c>
      <c r="AW251" s="2">
        <v>0</v>
      </c>
      <c r="AX251" s="4">
        <v>0</v>
      </c>
    </row>
    <row r="252" spans="1:56" x14ac:dyDescent="0.2">
      <c r="A252" s="5">
        <v>230.80770966052933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9.449303703899659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349.43350124159952</v>
      </c>
      <c r="AW252" s="6">
        <v>0</v>
      </c>
      <c r="AX252" s="7">
        <v>81.819303135815062</v>
      </c>
    </row>
    <row r="253" spans="1:56" x14ac:dyDescent="0.2">
      <c r="A253" s="5">
        <v>0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309.83485586546658</v>
      </c>
      <c r="AW253" s="6">
        <v>0</v>
      </c>
      <c r="AX253" s="7">
        <v>0</v>
      </c>
    </row>
    <row r="254" spans="1:56" x14ac:dyDescent="0.2">
      <c r="A254" s="5">
        <v>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3000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143.68231131423363</v>
      </c>
      <c r="AU254" s="6">
        <v>0</v>
      </c>
      <c r="AV254" s="6">
        <v>148.12352720089712</v>
      </c>
      <c r="AW254" s="6">
        <v>0</v>
      </c>
      <c r="AX254" s="7">
        <v>0</v>
      </c>
    </row>
    <row r="255" spans="1:56" x14ac:dyDescent="0.2">
      <c r="A255" s="5">
        <v>3950.6961186767844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233.75209506585452</v>
      </c>
      <c r="AW255" s="6">
        <v>0</v>
      </c>
      <c r="AX255" s="7">
        <v>0</v>
      </c>
    </row>
    <row r="256" spans="1:56" x14ac:dyDescent="0.2">
      <c r="A256" s="5">
        <v>379.56512604268983</v>
      </c>
      <c r="B256" s="6">
        <v>0</v>
      </c>
      <c r="C256" s="6">
        <v>0</v>
      </c>
      <c r="D256" s="6">
        <v>0</v>
      </c>
      <c r="E256" s="6">
        <v>0</v>
      </c>
      <c r="F256" s="6">
        <v>142.57390033557704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359.656237370074</v>
      </c>
      <c r="AU256" s="6">
        <v>0</v>
      </c>
      <c r="AV256" s="6">
        <v>56.211734264665211</v>
      </c>
      <c r="AW256" s="6">
        <v>0</v>
      </c>
      <c r="AX256" s="7">
        <v>0</v>
      </c>
    </row>
    <row r="257" spans="1:50" x14ac:dyDescent="0.2">
      <c r="A257" s="5">
        <v>0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190.91382054285759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2.8112465085523581</v>
      </c>
      <c r="AW257" s="6">
        <v>0</v>
      </c>
      <c r="AX257" s="7">
        <v>0</v>
      </c>
    </row>
    <row r="258" spans="1:50" x14ac:dyDescent="0.2">
      <c r="A258" s="5">
        <v>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782.22727048008937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21.473918485836293</v>
      </c>
      <c r="AW258" s="6">
        <v>0</v>
      </c>
      <c r="AX258" s="7">
        <v>0</v>
      </c>
    </row>
    <row r="259" spans="1:50" x14ac:dyDescent="0.2">
      <c r="A259" s="5">
        <v>0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22.058782040242477</v>
      </c>
      <c r="AW259" s="6">
        <v>0</v>
      </c>
      <c r="AX259" s="7">
        <v>0</v>
      </c>
    </row>
    <row r="260" spans="1:50" x14ac:dyDescent="0.2">
      <c r="A260" s="5">
        <v>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300.72849392118496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118.86613034989796</v>
      </c>
      <c r="AW260" s="6">
        <v>0</v>
      </c>
      <c r="AX260" s="7">
        <v>0</v>
      </c>
    </row>
    <row r="261" spans="1:50" x14ac:dyDescent="0.2">
      <c r="A261" s="5">
        <v>0</v>
      </c>
      <c r="B261" s="6">
        <v>180.5012993587743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7">
        <v>0</v>
      </c>
    </row>
    <row r="262" spans="1:50" x14ac:dyDescent="0.2">
      <c r="A262" s="5">
        <v>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75.316089148063838</v>
      </c>
      <c r="AU262" s="6">
        <v>0</v>
      </c>
      <c r="AV262" s="6">
        <v>0</v>
      </c>
      <c r="AW262" s="6">
        <v>0</v>
      </c>
      <c r="AX262" s="7">
        <v>0</v>
      </c>
    </row>
    <row r="263" spans="1:50" x14ac:dyDescent="0.2">
      <c r="A263" s="5">
        <v>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807.15609568435184</v>
      </c>
      <c r="AW263" s="6">
        <v>0</v>
      </c>
      <c r="AX263" s="7">
        <v>0</v>
      </c>
    </row>
    <row r="264" spans="1:50" x14ac:dyDescent="0.2">
      <c r="A264" s="5">
        <v>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96.691841842529811</v>
      </c>
      <c r="AU264" s="6">
        <v>0</v>
      </c>
      <c r="AV264" s="6">
        <v>0</v>
      </c>
      <c r="AW264" s="6">
        <v>0</v>
      </c>
      <c r="AX264" s="7">
        <v>0</v>
      </c>
    </row>
    <row r="265" spans="1:50" x14ac:dyDescent="0.2">
      <c r="A265" s="5">
        <v>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155.18776848988273</v>
      </c>
      <c r="AW265" s="6">
        <v>0</v>
      </c>
      <c r="AX265" s="7">
        <v>0</v>
      </c>
    </row>
    <row r="266" spans="1:50" x14ac:dyDescent="0.2">
      <c r="A266" s="5">
        <v>0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261.00151536230806</v>
      </c>
      <c r="AW266" s="6">
        <v>0</v>
      </c>
      <c r="AX266" s="7">
        <v>0</v>
      </c>
    </row>
    <row r="267" spans="1:50" x14ac:dyDescent="0.2">
      <c r="A267" s="5">
        <v>0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7">
        <v>0</v>
      </c>
    </row>
    <row r="268" spans="1:50" x14ac:dyDescent="0.2">
      <c r="A268" s="5">
        <v>0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43.444984476404443</v>
      </c>
      <c r="AU268" s="6">
        <v>0</v>
      </c>
      <c r="AV268" s="6">
        <v>0</v>
      </c>
      <c r="AW268" s="6">
        <v>32.113876147943301</v>
      </c>
      <c r="AX268" s="7">
        <v>0</v>
      </c>
    </row>
    <row r="269" spans="1:50" x14ac:dyDescent="0.2">
      <c r="A269" s="5">
        <v>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54.926297647463343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31.924877517054028</v>
      </c>
      <c r="AX269" s="7">
        <v>0</v>
      </c>
    </row>
    <row r="270" spans="1:50" x14ac:dyDescent="0.2">
      <c r="A270" s="5">
        <v>0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127.77212072298016</v>
      </c>
      <c r="AW270" s="6">
        <v>197.01012692397944</v>
      </c>
      <c r="AX270" s="7">
        <v>0</v>
      </c>
    </row>
    <row r="271" spans="1:50" x14ac:dyDescent="0.2">
      <c r="A271" s="5">
        <v>0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175.03677705494965</v>
      </c>
      <c r="AS271" s="6">
        <v>0</v>
      </c>
      <c r="AT271" s="6">
        <v>60.223482936733035</v>
      </c>
      <c r="AU271" s="6">
        <v>0</v>
      </c>
      <c r="AV271" s="6">
        <v>0</v>
      </c>
      <c r="AW271" s="6">
        <v>0</v>
      </c>
      <c r="AX271" s="7">
        <v>0</v>
      </c>
    </row>
    <row r="272" spans="1:50" x14ac:dyDescent="0.2">
      <c r="A272" s="5">
        <v>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130.84906232801632</v>
      </c>
      <c r="AX272" s="7">
        <v>0</v>
      </c>
    </row>
    <row r="273" spans="1:50" x14ac:dyDescent="0.2">
      <c r="A273" s="5">
        <v>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5.1590280893947238</v>
      </c>
      <c r="AS273" s="6">
        <v>0</v>
      </c>
      <c r="AT273" s="6">
        <v>0</v>
      </c>
      <c r="AU273" s="6">
        <v>0</v>
      </c>
      <c r="AV273" s="6">
        <v>3000</v>
      </c>
      <c r="AW273" s="6">
        <v>0</v>
      </c>
      <c r="AX273" s="7">
        <v>0</v>
      </c>
    </row>
    <row r="274" spans="1:50" x14ac:dyDescent="0.2">
      <c r="A274" s="5">
        <v>0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199.45908821888861</v>
      </c>
      <c r="AW274" s="6">
        <v>0</v>
      </c>
      <c r="AX274" s="7">
        <v>0</v>
      </c>
    </row>
    <row r="275" spans="1:50" x14ac:dyDescent="0.2">
      <c r="A275" s="5">
        <v>0</v>
      </c>
      <c r="B275" s="6">
        <v>0</v>
      </c>
      <c r="C275" s="6">
        <v>3000</v>
      </c>
      <c r="D275" s="6">
        <v>3000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219.27441134047922</v>
      </c>
      <c r="AW275" s="6">
        <v>12.957041948724509</v>
      </c>
      <c r="AX275" s="7">
        <v>55.667648682989693</v>
      </c>
    </row>
    <row r="276" spans="1:50" x14ac:dyDescent="0.2">
      <c r="A276" s="5">
        <v>0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42.640661636505229</v>
      </c>
      <c r="Z276" s="6">
        <v>3000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135.6584960257328</v>
      </c>
      <c r="AW276" s="6">
        <v>41.655130621553781</v>
      </c>
      <c r="AX276" s="7">
        <v>0</v>
      </c>
    </row>
    <row r="277" spans="1:50" x14ac:dyDescent="0.2">
      <c r="A277" s="5">
        <v>0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527.83116233576766</v>
      </c>
      <c r="Z277" s="6">
        <v>1190.61159039935</v>
      </c>
      <c r="AA277" s="6">
        <v>0</v>
      </c>
      <c r="AB277" s="6">
        <v>0</v>
      </c>
      <c r="AC277" s="6">
        <v>3000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1.2862055492705622</v>
      </c>
      <c r="AU277" s="6">
        <v>0</v>
      </c>
      <c r="AV277" s="6">
        <v>0</v>
      </c>
      <c r="AW277" s="6">
        <v>0</v>
      </c>
      <c r="AX277" s="7">
        <v>0</v>
      </c>
    </row>
    <row r="278" spans="1:50" x14ac:dyDescent="0.2">
      <c r="A278" s="5">
        <v>0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86.863233588318963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7">
        <v>101.20343362794029</v>
      </c>
    </row>
    <row r="279" spans="1:50" x14ac:dyDescent="0.2">
      <c r="A279" s="5">
        <v>0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3.0294739339838088</v>
      </c>
      <c r="AW279" s="6">
        <v>0</v>
      </c>
      <c r="AX279" s="7">
        <v>0</v>
      </c>
    </row>
    <row r="280" spans="1:50" x14ac:dyDescent="0.2">
      <c r="A280" s="5">
        <v>10.714309402508206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35.665310369638973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7">
        <v>0</v>
      </c>
    </row>
    <row r="281" spans="1:50" x14ac:dyDescent="0.2">
      <c r="A281" s="5">
        <v>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185.1135668516099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394.68584946814917</v>
      </c>
      <c r="AW281" s="6">
        <v>16.255635342190544</v>
      </c>
      <c r="AX281" s="7">
        <v>0</v>
      </c>
    </row>
    <row r="282" spans="1:50" x14ac:dyDescent="0.2">
      <c r="A282" s="5">
        <v>0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68.51972421839946</v>
      </c>
      <c r="AW282" s="6">
        <v>13.364174413501587</v>
      </c>
      <c r="AX282" s="7">
        <v>0</v>
      </c>
    </row>
    <row r="283" spans="1:50" x14ac:dyDescent="0.2">
      <c r="A283" s="5">
        <v>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120.07570847177431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7">
        <v>0</v>
      </c>
    </row>
    <row r="284" spans="1:50" x14ac:dyDescent="0.2">
      <c r="A284" s="5">
        <v>0</v>
      </c>
      <c r="B284" s="6">
        <v>164.79955589554493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62.881354029335398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76.621314649177293</v>
      </c>
      <c r="AT284" s="6">
        <v>0</v>
      </c>
      <c r="AU284" s="6">
        <v>0</v>
      </c>
      <c r="AV284" s="6">
        <v>163.38118913182689</v>
      </c>
      <c r="AW284" s="6">
        <v>0</v>
      </c>
      <c r="AX284" s="7">
        <v>0</v>
      </c>
    </row>
    <row r="285" spans="1:50" x14ac:dyDescent="0.2">
      <c r="A285" s="5">
        <v>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516.98594838893223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114.04527035190949</v>
      </c>
      <c r="AU285" s="6">
        <v>0</v>
      </c>
      <c r="AV285" s="6">
        <v>29.20203334641019</v>
      </c>
      <c r="AW285" s="6">
        <v>0</v>
      </c>
      <c r="AX285" s="7">
        <v>0</v>
      </c>
    </row>
    <row r="286" spans="1:50" x14ac:dyDescent="0.2">
      <c r="A286" s="5">
        <v>0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16.792217246759265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25.16244719841643</v>
      </c>
      <c r="S286" s="6">
        <v>0</v>
      </c>
      <c r="T286" s="6">
        <v>0</v>
      </c>
      <c r="U286" s="6">
        <v>0</v>
      </c>
      <c r="V286" s="6">
        <v>0.20932863965026627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6.5807123645026877</v>
      </c>
      <c r="AC286" s="6">
        <v>34.814003660978415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3000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67.06912711783616</v>
      </c>
      <c r="AU286" s="6">
        <v>0</v>
      </c>
      <c r="AV286" s="6">
        <v>63.039878384259282</v>
      </c>
      <c r="AW286" s="6">
        <v>77.150548896431701</v>
      </c>
      <c r="AX286" s="7">
        <v>0</v>
      </c>
    </row>
    <row r="287" spans="1:50" x14ac:dyDescent="0.2">
      <c r="A287" s="5">
        <v>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202.44559362220116</v>
      </c>
      <c r="AW287" s="6">
        <v>0</v>
      </c>
      <c r="AX287" s="7">
        <v>0</v>
      </c>
    </row>
    <row r="288" spans="1:50" x14ac:dyDescent="0.2">
      <c r="A288" s="5">
        <v>0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7">
        <v>0</v>
      </c>
    </row>
    <row r="289" spans="1:56" x14ac:dyDescent="0.2">
      <c r="A289" s="5">
        <v>0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2.6689801440375049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96.046390949984016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63.606235008757267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7">
        <v>0</v>
      </c>
    </row>
    <row r="290" spans="1:56" x14ac:dyDescent="0.2">
      <c r="A290" s="5">
        <v>175.43754406502785</v>
      </c>
      <c r="B290" s="6">
        <v>220.66988502915456</v>
      </c>
      <c r="C290" s="6">
        <v>0</v>
      </c>
      <c r="D290" s="6">
        <v>172.0003916464243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23.737656844498815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98.266823347207264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75.220334596189787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19.014737564907591</v>
      </c>
      <c r="AW290" s="6">
        <v>3000</v>
      </c>
      <c r="AX290" s="7">
        <v>581.93714864883941</v>
      </c>
    </row>
    <row r="291" spans="1:56" x14ac:dyDescent="0.2">
      <c r="A291" s="5">
        <v>0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7">
        <v>0</v>
      </c>
    </row>
    <row r="292" spans="1:56" x14ac:dyDescent="0.2">
      <c r="A292" s="5">
        <v>0</v>
      </c>
      <c r="B292" s="6">
        <v>0</v>
      </c>
      <c r="C292" s="6">
        <v>0</v>
      </c>
      <c r="D292" s="6">
        <v>180.42772192074699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155.18620533846433</v>
      </c>
      <c r="S292" s="6">
        <v>0</v>
      </c>
      <c r="T292" s="6">
        <v>273.80048971017322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93.757148442244215</v>
      </c>
      <c r="AS292" s="6">
        <v>0</v>
      </c>
      <c r="AT292" s="6">
        <v>0</v>
      </c>
      <c r="AU292" s="6">
        <v>0</v>
      </c>
      <c r="AV292" s="6">
        <v>204.88234514425767</v>
      </c>
      <c r="AW292" s="6">
        <v>0</v>
      </c>
      <c r="AX292" s="7">
        <v>0</v>
      </c>
    </row>
    <row r="293" spans="1:56" x14ac:dyDescent="0.2">
      <c r="A293" s="5">
        <v>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194.64469832924078</v>
      </c>
      <c r="AT293" s="6">
        <v>0</v>
      </c>
      <c r="AU293" s="6">
        <v>0</v>
      </c>
      <c r="AV293" s="6">
        <v>221.51832733470519</v>
      </c>
      <c r="AW293" s="6">
        <v>0</v>
      </c>
      <c r="AX293" s="7">
        <v>0</v>
      </c>
    </row>
    <row r="294" spans="1:56" x14ac:dyDescent="0.2">
      <c r="A294" s="5">
        <v>149.68507081357075</v>
      </c>
      <c r="B294" s="6">
        <v>81.45196258741953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70.32490003033945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81.358139156049219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7">
        <v>0</v>
      </c>
    </row>
    <row r="295" spans="1:56" x14ac:dyDescent="0.2">
      <c r="A295" s="5">
        <v>0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136.72009798615409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8.9983764585531389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557.20692115095062</v>
      </c>
      <c r="AU295" s="6">
        <v>0</v>
      </c>
      <c r="AV295" s="6">
        <v>1189.8971157159681</v>
      </c>
      <c r="AW295" s="6">
        <v>3.7654038500086244</v>
      </c>
      <c r="AX295" s="7">
        <v>0</v>
      </c>
    </row>
    <row r="296" spans="1:56" x14ac:dyDescent="0.2">
      <c r="A296" s="5">
        <v>0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77.199551076595071</v>
      </c>
      <c r="J296" s="6">
        <v>38.236104403833451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22.160018783053147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23.522081971738771</v>
      </c>
      <c r="AD296" s="6">
        <v>0</v>
      </c>
      <c r="AE296" s="6">
        <v>0</v>
      </c>
      <c r="AF296" s="6">
        <v>4.9469842690218684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302.16794529887511</v>
      </c>
      <c r="AS296" s="6">
        <v>0</v>
      </c>
      <c r="AT296" s="6">
        <v>0</v>
      </c>
      <c r="AU296" s="6">
        <v>0</v>
      </c>
      <c r="AV296" s="6">
        <v>0</v>
      </c>
      <c r="AW296" s="6">
        <v>4.3938335983425532</v>
      </c>
      <c r="AX296" s="7">
        <v>0</v>
      </c>
    </row>
    <row r="297" spans="1:56" x14ac:dyDescent="0.2">
      <c r="A297" s="5">
        <v>0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247.18014485398726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30.371700232572039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39.057556735094295</v>
      </c>
      <c r="AU297" s="6">
        <v>0</v>
      </c>
      <c r="AV297" s="6">
        <v>761.23131049101949</v>
      </c>
      <c r="AW297" s="6">
        <v>0</v>
      </c>
      <c r="AX297" s="7">
        <v>148.53363444930574</v>
      </c>
      <c r="BA297" s="13" t="s">
        <v>2</v>
      </c>
      <c r="BB297" s="13" t="s">
        <v>3</v>
      </c>
      <c r="BC297" s="13"/>
      <c r="BD297" s="13"/>
    </row>
    <row r="298" spans="1:56" x14ac:dyDescent="0.2">
      <c r="A298" s="5">
        <v>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56.824531239943553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0.88826218925987632</v>
      </c>
      <c r="AX298" s="7">
        <v>0</v>
      </c>
      <c r="BA298" s="13">
        <f>AVERAGE(K261:AO291)</f>
        <v>12.704583440091753</v>
      </c>
      <c r="BB298" s="13" t="s">
        <v>4</v>
      </c>
      <c r="BC298" s="13"/>
      <c r="BD298" s="13"/>
    </row>
    <row r="299" spans="1:56" x14ac:dyDescent="0.2">
      <c r="A299" s="5">
        <v>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10.46521752390845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32.651783668596181</v>
      </c>
      <c r="AV299" s="6">
        <v>0</v>
      </c>
      <c r="AW299" s="6">
        <v>0</v>
      </c>
      <c r="AX299" s="7">
        <v>0</v>
      </c>
      <c r="BA299" s="13" t="s">
        <v>5</v>
      </c>
      <c r="BB299" s="13" t="s">
        <v>6</v>
      </c>
      <c r="BC299" s="13" t="s">
        <v>7</v>
      </c>
      <c r="BD299" s="13" t="s">
        <v>6</v>
      </c>
    </row>
    <row r="300" spans="1:56" x14ac:dyDescent="0.2">
      <c r="A300" s="10">
        <v>0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115.73986321096163</v>
      </c>
      <c r="J300" s="11">
        <v>168.29466841336125</v>
      </c>
      <c r="K300" s="11">
        <v>0</v>
      </c>
      <c r="L300" s="11">
        <v>23.466790651898464</v>
      </c>
      <c r="M300" s="11">
        <v>0</v>
      </c>
      <c r="N300" s="11">
        <v>0</v>
      </c>
      <c r="O300" s="11">
        <v>96.762439220559827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4.9521964741102238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83.367778054534483</v>
      </c>
      <c r="AU300" s="11">
        <v>0</v>
      </c>
      <c r="AV300" s="11">
        <v>150.14007495409942</v>
      </c>
      <c r="AW300" s="11">
        <v>18.74253026764427</v>
      </c>
      <c r="AX300" s="12">
        <v>0</v>
      </c>
      <c r="BA300" s="13">
        <f>31*31*64*50*10^(-12)</f>
        <v>3.0751999999999998E-6</v>
      </c>
      <c r="BB300" s="13" t="s">
        <v>8</v>
      </c>
      <c r="BC300" s="13">
        <f>BA298*BA300</f>
        <v>3.9069134994970153E-5</v>
      </c>
      <c r="BD300" s="13" t="s">
        <v>9</v>
      </c>
    </row>
    <row r="301" spans="1:56" x14ac:dyDescent="0.2">
      <c r="A301" s="1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92.258607073606981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31.613742758601347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337.52376771715171</v>
      </c>
      <c r="AW301" s="2">
        <v>0</v>
      </c>
      <c r="AX301" s="4">
        <v>0</v>
      </c>
    </row>
    <row r="302" spans="1:56" x14ac:dyDescent="0.2">
      <c r="A302" s="5">
        <v>393.96916856466351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190.84420522674509</v>
      </c>
      <c r="AW302" s="6">
        <v>0</v>
      </c>
      <c r="AX302" s="7">
        <v>24.937839779121077</v>
      </c>
    </row>
    <row r="303" spans="1:56" x14ac:dyDescent="0.2">
      <c r="A303" s="5">
        <v>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7.6625153711784151</v>
      </c>
      <c r="AT303" s="6">
        <v>0</v>
      </c>
      <c r="AU303" s="6">
        <v>0</v>
      </c>
      <c r="AV303" s="6">
        <v>352.45116714794722</v>
      </c>
      <c r="AW303" s="6">
        <v>24.8468927807412</v>
      </c>
      <c r="AX303" s="7">
        <v>0</v>
      </c>
    </row>
    <row r="304" spans="1:56" x14ac:dyDescent="0.2">
      <c r="A304" s="5">
        <v>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3000</v>
      </c>
      <c r="R304" s="6">
        <v>127.22262203901118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169.54748474436838</v>
      </c>
      <c r="AU304" s="6">
        <v>0</v>
      </c>
      <c r="AV304" s="6">
        <v>0</v>
      </c>
      <c r="AW304" s="6">
        <v>75.682720293464627</v>
      </c>
      <c r="AX304" s="7">
        <v>0</v>
      </c>
    </row>
    <row r="305" spans="1:50" x14ac:dyDescent="0.2">
      <c r="A305" s="5">
        <v>2078.4457739301602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320.37066961510163</v>
      </c>
      <c r="AW305" s="6">
        <v>60.351542075317411</v>
      </c>
      <c r="AX305" s="7">
        <v>0</v>
      </c>
    </row>
    <row r="306" spans="1:50" x14ac:dyDescent="0.2">
      <c r="A306" s="5">
        <v>1291.1879650459064</v>
      </c>
      <c r="B306" s="6">
        <v>0</v>
      </c>
      <c r="C306" s="6">
        <v>0</v>
      </c>
      <c r="D306" s="6">
        <v>0</v>
      </c>
      <c r="E306" s="6">
        <v>0</v>
      </c>
      <c r="F306" s="6">
        <v>281.81353520903895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216.82832566612751</v>
      </c>
      <c r="AU306" s="6">
        <v>0</v>
      </c>
      <c r="AV306" s="6">
        <v>195.24481282547868</v>
      </c>
      <c r="AW306" s="6">
        <v>0</v>
      </c>
      <c r="AX306" s="7">
        <v>0</v>
      </c>
    </row>
    <row r="307" spans="1:50" x14ac:dyDescent="0.2">
      <c r="A307" s="5">
        <v>0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119.32107673773589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7">
        <v>0</v>
      </c>
    </row>
    <row r="308" spans="1:50" x14ac:dyDescent="0.2">
      <c r="A308" s="5">
        <v>0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1606.1242668653372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75.546590420833581</v>
      </c>
      <c r="AW308" s="6">
        <v>0</v>
      </c>
      <c r="AX308" s="7">
        <v>0</v>
      </c>
    </row>
    <row r="309" spans="1:50" x14ac:dyDescent="0.2">
      <c r="A309" s="5">
        <v>0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7">
        <v>0</v>
      </c>
    </row>
    <row r="310" spans="1:50" x14ac:dyDescent="0.2">
      <c r="A310" s="5">
        <v>0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185.89769648372248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14.492380285666059</v>
      </c>
      <c r="AT310" s="6">
        <v>0</v>
      </c>
      <c r="AU310" s="6">
        <v>0</v>
      </c>
      <c r="AV310" s="6">
        <v>128.02636569702372</v>
      </c>
      <c r="AW310" s="6">
        <v>100.62212445969044</v>
      </c>
      <c r="AX310" s="7">
        <v>0</v>
      </c>
    </row>
    <row r="311" spans="1:50" x14ac:dyDescent="0.2">
      <c r="A311" s="5">
        <v>0</v>
      </c>
      <c r="B311" s="6">
        <v>272.40293478845479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14.971592102674549</v>
      </c>
      <c r="AX311" s="7">
        <v>0</v>
      </c>
    </row>
    <row r="312" spans="1:50" x14ac:dyDescent="0.2">
      <c r="A312" s="5">
        <v>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42.603951501749179</v>
      </c>
      <c r="AU312" s="6">
        <v>0</v>
      </c>
      <c r="AV312" s="6">
        <v>0</v>
      </c>
      <c r="AW312" s="6">
        <v>0</v>
      </c>
      <c r="AX312" s="7">
        <v>0</v>
      </c>
    </row>
    <row r="313" spans="1:50" x14ac:dyDescent="0.2">
      <c r="A313" s="5">
        <v>44.914419129798262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820.89716968326366</v>
      </c>
      <c r="AW313" s="6">
        <v>0</v>
      </c>
      <c r="AX313" s="7">
        <v>0</v>
      </c>
    </row>
    <row r="314" spans="1:50" x14ac:dyDescent="0.2">
      <c r="A314" s="5">
        <v>0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12.799908852153294</v>
      </c>
      <c r="AT314" s="6">
        <v>292.01988747523228</v>
      </c>
      <c r="AU314" s="6">
        <v>0</v>
      </c>
      <c r="AV314" s="6">
        <v>15.069495563780038</v>
      </c>
      <c r="AW314" s="6">
        <v>0</v>
      </c>
      <c r="AX314" s="7">
        <v>0</v>
      </c>
    </row>
    <row r="315" spans="1:50" x14ac:dyDescent="0.2">
      <c r="A315" s="5">
        <v>0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107.49029439068818</v>
      </c>
      <c r="AW315" s="6">
        <v>62.050282507810607</v>
      </c>
      <c r="AX315" s="7">
        <v>0</v>
      </c>
    </row>
    <row r="316" spans="1:50" x14ac:dyDescent="0.2">
      <c r="A316" s="5">
        <v>0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428.10382883774128</v>
      </c>
      <c r="AW316" s="6">
        <v>0</v>
      </c>
      <c r="AX316" s="7">
        <v>0</v>
      </c>
    </row>
    <row r="317" spans="1:50" x14ac:dyDescent="0.2">
      <c r="A317" s="5">
        <v>0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7">
        <v>0</v>
      </c>
    </row>
    <row r="318" spans="1:50" x14ac:dyDescent="0.2">
      <c r="A318" s="5">
        <v>0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76.670281537280516</v>
      </c>
      <c r="AU318" s="6">
        <v>0</v>
      </c>
      <c r="AV318" s="6">
        <v>0</v>
      </c>
      <c r="AW318" s="6">
        <v>22.537265892814958</v>
      </c>
      <c r="AX318" s="7">
        <v>0</v>
      </c>
    </row>
    <row r="319" spans="1:50" x14ac:dyDescent="0.2">
      <c r="A319" s="5">
        <v>0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299.68119757219029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125.24607433559413</v>
      </c>
      <c r="AX319" s="7">
        <v>0</v>
      </c>
    </row>
    <row r="320" spans="1:50" x14ac:dyDescent="0.2">
      <c r="A320" s="5">
        <v>0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125.3926652365858</v>
      </c>
      <c r="AW320" s="6">
        <v>276.27655689923859</v>
      </c>
      <c r="AX320" s="7">
        <v>0</v>
      </c>
    </row>
    <row r="321" spans="1:50" x14ac:dyDescent="0.2">
      <c r="A321" s="5">
        <v>0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207.72563413577154</v>
      </c>
      <c r="AS321" s="6">
        <v>0</v>
      </c>
      <c r="AT321" s="6">
        <v>74.208851533039251</v>
      </c>
      <c r="AU321" s="6">
        <v>0</v>
      </c>
      <c r="AV321" s="6">
        <v>0</v>
      </c>
      <c r="AW321" s="6">
        <v>0</v>
      </c>
      <c r="AX321" s="7">
        <v>0</v>
      </c>
    </row>
    <row r="322" spans="1:50" x14ac:dyDescent="0.2">
      <c r="A322" s="5">
        <v>0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257.0016297780312</v>
      </c>
      <c r="AX322" s="7">
        <v>0</v>
      </c>
    </row>
    <row r="323" spans="1:50" x14ac:dyDescent="0.2">
      <c r="A323" s="5">
        <v>0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8.2921390121177865</v>
      </c>
      <c r="AS323" s="6">
        <v>0</v>
      </c>
      <c r="AT323" s="6">
        <v>0</v>
      </c>
      <c r="AU323" s="6">
        <v>0</v>
      </c>
      <c r="AV323" s="6">
        <v>3000</v>
      </c>
      <c r="AW323" s="6">
        <v>0</v>
      </c>
      <c r="AX323" s="7">
        <v>0</v>
      </c>
    </row>
    <row r="324" spans="1:50" x14ac:dyDescent="0.2">
      <c r="A324" s="5">
        <v>0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154.61741938902833</v>
      </c>
      <c r="AW324" s="6">
        <v>0</v>
      </c>
      <c r="AX324" s="7">
        <v>0</v>
      </c>
    </row>
    <row r="325" spans="1:50" x14ac:dyDescent="0.2">
      <c r="A325" s="5">
        <v>0</v>
      </c>
      <c r="B325" s="6">
        <v>0</v>
      </c>
      <c r="C325" s="6">
        <v>3000</v>
      </c>
      <c r="D325" s="6">
        <v>3000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22.457242453263916</v>
      </c>
      <c r="AU325" s="6">
        <v>0</v>
      </c>
      <c r="AV325" s="6">
        <v>246.43902783719432</v>
      </c>
      <c r="AW325" s="6">
        <v>0</v>
      </c>
      <c r="AX325" s="7">
        <v>19.895946471704519</v>
      </c>
    </row>
    <row r="326" spans="1:50" x14ac:dyDescent="0.2">
      <c r="A326" s="5">
        <v>0</v>
      </c>
      <c r="B326" s="6">
        <v>0</v>
      </c>
      <c r="C326" s="6">
        <v>344.47119641345807</v>
      </c>
      <c r="D326" s="6">
        <v>54.874306969341433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3000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27.373864404658889</v>
      </c>
      <c r="AW326" s="6">
        <v>43.444000678777684</v>
      </c>
      <c r="AX326" s="7">
        <v>24.496823179546027</v>
      </c>
    </row>
    <row r="327" spans="1:50" x14ac:dyDescent="0.2">
      <c r="A327" s="5">
        <v>0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915.71423657273726</v>
      </c>
      <c r="Z327" s="6">
        <v>3000</v>
      </c>
      <c r="AA327" s="6">
        <v>0</v>
      </c>
      <c r="AB327" s="6">
        <v>0</v>
      </c>
      <c r="AC327" s="6">
        <v>3000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7">
        <v>70.814225525748498</v>
      </c>
    </row>
    <row r="328" spans="1:50" x14ac:dyDescent="0.2">
      <c r="A328" s="5">
        <v>0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94.21398014481565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86.798674212759579</v>
      </c>
      <c r="AU328" s="6">
        <v>0</v>
      </c>
      <c r="AV328" s="6">
        <v>0</v>
      </c>
      <c r="AW328" s="6">
        <v>0</v>
      </c>
      <c r="AX328" s="7">
        <v>34.886430375054715</v>
      </c>
    </row>
    <row r="329" spans="1:50" x14ac:dyDescent="0.2">
      <c r="A329" s="5">
        <v>0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35.021048158378107</v>
      </c>
      <c r="AO329" s="6">
        <v>0</v>
      </c>
      <c r="AP329" s="6">
        <v>0</v>
      </c>
      <c r="AQ329" s="6">
        <v>1.8312707307572964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7">
        <v>0</v>
      </c>
    </row>
    <row r="330" spans="1:50" x14ac:dyDescent="0.2">
      <c r="A330" s="5">
        <v>0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7">
        <v>0</v>
      </c>
    </row>
    <row r="331" spans="1:50" x14ac:dyDescent="0.2">
      <c r="A331" s="5">
        <v>0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199.35634818988274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405.91836576930382</v>
      </c>
      <c r="AW331" s="6">
        <v>95.539476105891936</v>
      </c>
      <c r="AX331" s="7">
        <v>0</v>
      </c>
    </row>
    <row r="332" spans="1:50" x14ac:dyDescent="0.2">
      <c r="A332" s="5">
        <v>0</v>
      </c>
      <c r="B332" s="6">
        <v>0</v>
      </c>
      <c r="C332" s="6">
        <v>2.7659714022306616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110.08446770745286</v>
      </c>
      <c r="AW332" s="6">
        <v>131.30254898000067</v>
      </c>
      <c r="AX332" s="7">
        <v>0</v>
      </c>
    </row>
    <row r="333" spans="1:50" x14ac:dyDescent="0.2">
      <c r="A333" s="5">
        <v>0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27.296780194079474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22.669755420709407</v>
      </c>
      <c r="AX333" s="7">
        <v>0</v>
      </c>
    </row>
    <row r="334" spans="1:50" x14ac:dyDescent="0.2">
      <c r="A334" s="5">
        <v>0</v>
      </c>
      <c r="B334" s="6">
        <v>144.7794057075871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50.346193207739816</v>
      </c>
      <c r="Y334" s="6">
        <v>5.6454340484310706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52.939942874919325</v>
      </c>
      <c r="AT334" s="6">
        <v>0</v>
      </c>
      <c r="AU334" s="6">
        <v>0</v>
      </c>
      <c r="AV334" s="6">
        <v>263.04923135830177</v>
      </c>
      <c r="AW334" s="6">
        <v>0</v>
      </c>
      <c r="AX334" s="7">
        <v>0</v>
      </c>
    </row>
    <row r="335" spans="1:50" x14ac:dyDescent="0.2">
      <c r="A335" s="5">
        <v>0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455.39110957500179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110.07078878639413</v>
      </c>
      <c r="AU335" s="6">
        <v>0</v>
      </c>
      <c r="AV335" s="6">
        <v>85.526563827615064</v>
      </c>
      <c r="AW335" s="6">
        <v>5.4320829262865118</v>
      </c>
      <c r="AX335" s="7">
        <v>0</v>
      </c>
    </row>
    <row r="336" spans="1:50" x14ac:dyDescent="0.2">
      <c r="A336" s="5">
        <v>0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37.860787452087152</v>
      </c>
      <c r="L336" s="6">
        <v>0</v>
      </c>
      <c r="M336" s="6">
        <v>0</v>
      </c>
      <c r="N336" s="6">
        <v>26.53718143101014</v>
      </c>
      <c r="O336" s="6">
        <v>38.44256927747756</v>
      </c>
      <c r="P336" s="6">
        <v>0</v>
      </c>
      <c r="Q336" s="6">
        <v>0</v>
      </c>
      <c r="R336" s="6">
        <v>28.749613917345869</v>
      </c>
      <c r="S336" s="6">
        <v>0</v>
      </c>
      <c r="T336" s="6">
        <v>0</v>
      </c>
      <c r="U336" s="6">
        <v>0</v>
      </c>
      <c r="V336" s="6">
        <v>31.596903523258788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178.77750355488752</v>
      </c>
      <c r="AC336" s="6">
        <v>113.94354525550943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3000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186.05143955102221</v>
      </c>
      <c r="AU336" s="6">
        <v>0</v>
      </c>
      <c r="AV336" s="6">
        <v>0</v>
      </c>
      <c r="AW336" s="6">
        <v>29.131502660017304</v>
      </c>
      <c r="AX336" s="7">
        <v>0</v>
      </c>
    </row>
    <row r="337" spans="1:56" x14ac:dyDescent="0.2">
      <c r="A337" s="5">
        <v>0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419.74046570840392</v>
      </c>
      <c r="AW337" s="6">
        <v>107.89627938317653</v>
      </c>
      <c r="AX337" s="7">
        <v>0</v>
      </c>
    </row>
    <row r="338" spans="1:56" x14ac:dyDescent="0.2">
      <c r="A338" s="5">
        <v>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7">
        <v>0</v>
      </c>
    </row>
    <row r="339" spans="1:56" x14ac:dyDescent="0.2">
      <c r="A339" s="5">
        <v>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229.43565031296885</v>
      </c>
      <c r="O339" s="6">
        <v>0</v>
      </c>
      <c r="P339" s="6">
        <v>0</v>
      </c>
      <c r="Q339" s="6">
        <v>46.024913147882216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60.792520595961832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7">
        <v>606.41936505718058</v>
      </c>
    </row>
    <row r="340" spans="1:56" x14ac:dyDescent="0.2">
      <c r="A340" s="5">
        <v>570.12913541725675</v>
      </c>
      <c r="B340" s="6">
        <v>565.0085601875694</v>
      </c>
      <c r="C340" s="6">
        <v>37.09347405350718</v>
      </c>
      <c r="D340" s="6">
        <v>335.55211292335343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99.095156231835062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76.01103381429084</v>
      </c>
      <c r="AW340" s="6">
        <v>3000</v>
      </c>
      <c r="AX340" s="7">
        <v>897.55863613336669</v>
      </c>
    </row>
    <row r="341" spans="1:56" x14ac:dyDescent="0.2">
      <c r="A341" s="5">
        <v>0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7">
        <v>0</v>
      </c>
    </row>
    <row r="342" spans="1:56" x14ac:dyDescent="0.2">
      <c r="A342" s="5">
        <v>0</v>
      </c>
      <c r="B342" s="6">
        <v>0</v>
      </c>
      <c r="C342" s="6">
        <v>0</v>
      </c>
      <c r="D342" s="6">
        <v>145.53389409117926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180.82673017354591</v>
      </c>
      <c r="S342" s="6">
        <v>0</v>
      </c>
      <c r="T342" s="6">
        <v>213.20721447007509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32.69021535030015</v>
      </c>
      <c r="AS342" s="6">
        <v>0</v>
      </c>
      <c r="AT342" s="6">
        <v>0</v>
      </c>
      <c r="AU342" s="6">
        <v>0</v>
      </c>
      <c r="AV342" s="6">
        <v>196.97460160119044</v>
      </c>
      <c r="AW342" s="6">
        <v>0</v>
      </c>
      <c r="AX342" s="7">
        <v>0</v>
      </c>
    </row>
    <row r="343" spans="1:56" x14ac:dyDescent="0.2">
      <c r="A343" s="5">
        <v>23.874393784532913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246.95439744279565</v>
      </c>
      <c r="AT343" s="6">
        <v>0</v>
      </c>
      <c r="AU343" s="6">
        <v>0</v>
      </c>
      <c r="AV343" s="6">
        <v>123.07509600576714</v>
      </c>
      <c r="AW343" s="6">
        <v>0</v>
      </c>
      <c r="AX343" s="7">
        <v>0</v>
      </c>
    </row>
    <row r="344" spans="1:56" x14ac:dyDescent="0.2">
      <c r="A344" s="5">
        <v>327.66310266031678</v>
      </c>
      <c r="B344" s="6">
        <v>234.28918936015907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125.7462750063346</v>
      </c>
      <c r="X344" s="6">
        <v>0</v>
      </c>
      <c r="Y344" s="6">
        <v>0</v>
      </c>
      <c r="Z344" s="6">
        <v>0</v>
      </c>
      <c r="AA344" s="6">
        <v>0</v>
      </c>
      <c r="AB344" s="6">
        <v>14.973070045112308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7">
        <v>0</v>
      </c>
    </row>
    <row r="345" spans="1:56" x14ac:dyDescent="0.2">
      <c r="A345" s="5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114.51120115617186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178.57625345143833</v>
      </c>
      <c r="AU345" s="6">
        <v>0</v>
      </c>
      <c r="AV345" s="6">
        <v>815.23106858133679</v>
      </c>
      <c r="AW345" s="6">
        <v>0</v>
      </c>
      <c r="AX345" s="7">
        <v>0</v>
      </c>
    </row>
    <row r="346" spans="1:56" x14ac:dyDescent="0.2">
      <c r="A346" s="5">
        <v>0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167.82931466091895</v>
      </c>
      <c r="J346" s="6">
        <v>50.754472980640912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100.44024054598049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33.479865228677681</v>
      </c>
      <c r="AD346" s="6">
        <v>0</v>
      </c>
      <c r="AE346" s="6">
        <v>0</v>
      </c>
      <c r="AF346" s="6">
        <v>87.214998175738856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31.189661408670418</v>
      </c>
      <c r="AR346" s="6">
        <v>449.93906986188904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7">
        <v>0</v>
      </c>
    </row>
    <row r="347" spans="1:56" x14ac:dyDescent="0.2">
      <c r="A347" s="5">
        <v>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146.7568221134643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50.959187610536446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99.55902928002206</v>
      </c>
      <c r="AU347" s="6">
        <v>0</v>
      </c>
      <c r="AV347" s="6">
        <v>856.58029762804335</v>
      </c>
      <c r="AW347" s="6">
        <v>0</v>
      </c>
      <c r="AX347" s="7">
        <v>178.20472075946418</v>
      </c>
      <c r="BA347" s="13" t="s">
        <v>2</v>
      </c>
      <c r="BB347" s="13" t="s">
        <v>3</v>
      </c>
      <c r="BC347" s="13"/>
      <c r="BD347" s="13"/>
    </row>
    <row r="348" spans="1:56" x14ac:dyDescent="0.2">
      <c r="A348" s="5">
        <v>0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66.072939870232858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7">
        <v>13.824562738739132</v>
      </c>
      <c r="BA348" s="13">
        <f>AVERAGE(K311:AO341)</f>
        <v>15.26976220061529</v>
      </c>
      <c r="BB348" s="13" t="s">
        <v>4</v>
      </c>
      <c r="BC348" s="13"/>
      <c r="BD348" s="13"/>
    </row>
    <row r="349" spans="1:56" x14ac:dyDescent="0.2">
      <c r="A349" s="5">
        <v>0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49.612437933340061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72.942882387727877</v>
      </c>
      <c r="AV349" s="6">
        <v>0</v>
      </c>
      <c r="AW349" s="6">
        <v>152.02295904745642</v>
      </c>
      <c r="AX349" s="7">
        <v>0</v>
      </c>
      <c r="BA349" s="13" t="s">
        <v>5</v>
      </c>
      <c r="BB349" s="13" t="s">
        <v>6</v>
      </c>
      <c r="BC349" s="13" t="s">
        <v>7</v>
      </c>
      <c r="BD349" s="13" t="s">
        <v>6</v>
      </c>
    </row>
    <row r="350" spans="1:56" x14ac:dyDescent="0.2">
      <c r="A350" s="10">
        <v>0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123.13005215706789</v>
      </c>
      <c r="J350" s="11">
        <v>88.417815693394914</v>
      </c>
      <c r="K350" s="11">
        <v>0</v>
      </c>
      <c r="L350" s="11">
        <v>108.95259439162737</v>
      </c>
      <c r="M350" s="11">
        <v>0</v>
      </c>
      <c r="N350" s="11">
        <v>0</v>
      </c>
      <c r="O350" s="11">
        <v>200.69459499171217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46.139030740925591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240.69711720528312</v>
      </c>
      <c r="AU350" s="11">
        <v>0</v>
      </c>
      <c r="AV350" s="11">
        <v>156.43995679957288</v>
      </c>
      <c r="AW350" s="11">
        <v>135.71541671220166</v>
      </c>
      <c r="AX350" s="12">
        <v>0</v>
      </c>
      <c r="BA350" s="13">
        <f>31*31*64*50*10^(-12)</f>
        <v>3.0751999999999998E-6</v>
      </c>
      <c r="BB350" s="13" t="s">
        <v>8</v>
      </c>
      <c r="BC350" s="13">
        <f>BA348*BA350</f>
        <v>4.6957572719332135E-5</v>
      </c>
      <c r="BD350" s="13" t="s">
        <v>9</v>
      </c>
    </row>
  </sheetData>
  <phoneticPr fontId="1" type="noConversion"/>
  <conditionalFormatting sqref="A1:AX1048576">
    <cfRule type="colorScale" priority="1">
      <colorScale>
        <cfvo type="min"/>
        <cfvo type="num" val="100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EA49-0D9A-41FB-A2F3-84E4127618B5}">
  <dimension ref="A1:BD350"/>
  <sheetViews>
    <sheetView topLeftCell="A319" workbookViewId="0">
      <selection activeCell="BC319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3" t="s">
        <v>0</v>
      </c>
      <c r="AZ1" s="13" t="s">
        <v>1</v>
      </c>
    </row>
    <row r="2" spans="1:52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7">
        <v>0</v>
      </c>
      <c r="AY2" s="13">
        <v>22</v>
      </c>
      <c r="AZ2" s="13">
        <v>25</v>
      </c>
    </row>
    <row r="3" spans="1:52" x14ac:dyDescent="0.2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7">
        <v>0</v>
      </c>
    </row>
    <row r="4" spans="1:52" x14ac:dyDescent="0.2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7">
        <v>0</v>
      </c>
    </row>
    <row r="5" spans="1:52" x14ac:dyDescent="0.2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7">
        <v>0</v>
      </c>
    </row>
    <row r="6" spans="1:52" x14ac:dyDescent="0.2">
      <c r="A6" s="8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7">
        <v>0</v>
      </c>
    </row>
    <row r="7" spans="1:52" x14ac:dyDescent="0.2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0</v>
      </c>
    </row>
    <row r="8" spans="1:52" x14ac:dyDescent="0.2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5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5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5">
        <v>0</v>
      </c>
      <c r="AK8" s="14">
        <v>0</v>
      </c>
      <c r="AL8" s="14">
        <v>0</v>
      </c>
      <c r="AM8" s="14">
        <v>0</v>
      </c>
      <c r="AN8" s="15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7">
        <v>0</v>
      </c>
    </row>
    <row r="9" spans="1:52" x14ac:dyDescent="0.2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7">
        <v>0</v>
      </c>
    </row>
    <row r="10" spans="1:52" x14ac:dyDescent="0.2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7">
        <v>0</v>
      </c>
    </row>
    <row r="11" spans="1:52" x14ac:dyDescent="0.2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4">
        <v>0</v>
      </c>
      <c r="K11" s="14">
        <v>0</v>
      </c>
      <c r="L11" s="14">
        <v>0</v>
      </c>
      <c r="M11" s="15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7">
        <v>0</v>
      </c>
    </row>
    <row r="12" spans="1:52" x14ac:dyDescent="0.2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0</v>
      </c>
      <c r="AV12" s="6">
        <v>0</v>
      </c>
      <c r="AW12" s="6">
        <v>0</v>
      </c>
      <c r="AX12" s="7">
        <v>0</v>
      </c>
    </row>
    <row r="13" spans="1:52" x14ac:dyDescent="0.2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7">
        <v>0</v>
      </c>
    </row>
    <row r="14" spans="1:52" x14ac:dyDescent="0.2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7">
        <v>0</v>
      </c>
    </row>
    <row r="15" spans="1:52" x14ac:dyDescent="0.2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0</v>
      </c>
    </row>
    <row r="16" spans="1:52" x14ac:dyDescent="0.2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7">
        <v>0</v>
      </c>
    </row>
    <row r="17" spans="1:50" x14ac:dyDescent="0.2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7">
        <v>0</v>
      </c>
    </row>
    <row r="18" spans="1:50" x14ac:dyDescent="0.2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7">
        <v>0</v>
      </c>
    </row>
    <row r="19" spans="1:50" x14ac:dyDescent="0.2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7">
        <v>0</v>
      </c>
    </row>
    <row r="20" spans="1:50" x14ac:dyDescent="0.2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5">
        <v>0</v>
      </c>
      <c r="AM20" s="14">
        <v>0</v>
      </c>
      <c r="AN20" s="14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7">
        <v>0</v>
      </c>
    </row>
    <row r="21" spans="1:50" x14ac:dyDescent="0.2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7">
        <v>0</v>
      </c>
    </row>
    <row r="22" spans="1:50" x14ac:dyDescent="0.2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9">
        <v>0</v>
      </c>
      <c r="AX22" s="7">
        <v>0</v>
      </c>
    </row>
    <row r="23" spans="1:50" x14ac:dyDescent="0.2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7">
        <v>0</v>
      </c>
    </row>
    <row r="24" spans="1:50" x14ac:dyDescent="0.2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7">
        <v>0</v>
      </c>
    </row>
    <row r="25" spans="1:50" x14ac:dyDescent="0.2">
      <c r="A25" s="5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7">
        <v>0</v>
      </c>
    </row>
    <row r="26" spans="1:50" x14ac:dyDescent="0.2">
      <c r="A26" s="5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</row>
    <row r="27" spans="1:50" x14ac:dyDescent="0.2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7">
        <v>0</v>
      </c>
    </row>
    <row r="28" spans="1:50" x14ac:dyDescent="0.2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7">
        <v>0</v>
      </c>
    </row>
    <row r="29" spans="1:50" x14ac:dyDescent="0.2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73.510767664311516</v>
      </c>
      <c r="AM29" s="14">
        <v>0</v>
      </c>
      <c r="AN29" s="14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7">
        <v>0</v>
      </c>
    </row>
    <row r="30" spans="1:50" x14ac:dyDescent="0.2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5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7">
        <v>0</v>
      </c>
    </row>
    <row r="31" spans="1:50" x14ac:dyDescent="0.2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7">
        <v>0</v>
      </c>
    </row>
    <row r="32" spans="1:50" x14ac:dyDescent="0.2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7">
        <v>0</v>
      </c>
    </row>
    <row r="33" spans="1:56" x14ac:dyDescent="0.2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7">
        <v>0</v>
      </c>
    </row>
    <row r="34" spans="1:56" x14ac:dyDescent="0.2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7">
        <v>0</v>
      </c>
    </row>
    <row r="35" spans="1:56" x14ac:dyDescent="0.2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7">
        <v>0</v>
      </c>
    </row>
    <row r="36" spans="1:56" x14ac:dyDescent="0.2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5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7">
        <v>0</v>
      </c>
    </row>
    <row r="37" spans="1:56" x14ac:dyDescent="0.2">
      <c r="A37" s="5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7">
        <v>0</v>
      </c>
    </row>
    <row r="38" spans="1:56" x14ac:dyDescent="0.2">
      <c r="A38" s="5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v>0</v>
      </c>
    </row>
    <row r="39" spans="1:56" x14ac:dyDescent="0.2">
      <c r="A39" s="5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7">
        <v>0</v>
      </c>
    </row>
    <row r="40" spans="1:56" x14ac:dyDescent="0.2">
      <c r="A40" s="5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</row>
    <row r="41" spans="1:56" x14ac:dyDescent="0.2">
      <c r="A41" s="5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7">
        <v>0</v>
      </c>
    </row>
    <row r="42" spans="1:56" x14ac:dyDescent="0.2">
      <c r="A42" s="5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7">
        <v>0</v>
      </c>
    </row>
    <row r="43" spans="1:56" x14ac:dyDescent="0.2">
      <c r="A43" s="5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9">
        <v>0</v>
      </c>
      <c r="AU43" s="6">
        <v>0</v>
      </c>
      <c r="AV43" s="9">
        <v>0</v>
      </c>
      <c r="AW43" s="6">
        <v>0</v>
      </c>
      <c r="AX43" s="7">
        <v>0</v>
      </c>
    </row>
    <row r="44" spans="1:56" x14ac:dyDescent="0.2">
      <c r="A44" s="5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9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9">
        <v>0</v>
      </c>
      <c r="AV44" s="6">
        <v>0</v>
      </c>
      <c r="AW44" s="6">
        <v>0</v>
      </c>
      <c r="AX44" s="7">
        <v>0</v>
      </c>
    </row>
    <row r="45" spans="1:56" x14ac:dyDescent="0.2">
      <c r="A45" s="5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7">
        <v>0</v>
      </c>
    </row>
    <row r="46" spans="1:56" x14ac:dyDescent="0.2">
      <c r="A46" s="5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7">
        <v>0</v>
      </c>
    </row>
    <row r="47" spans="1:56" x14ac:dyDescent="0.2">
      <c r="A47" s="5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7">
        <v>0</v>
      </c>
      <c r="BA47" s="13" t="s">
        <v>2</v>
      </c>
      <c r="BB47" s="13" t="s">
        <v>3</v>
      </c>
      <c r="BC47" s="13"/>
      <c r="BD47" s="13"/>
    </row>
    <row r="48" spans="1:56" x14ac:dyDescent="0.2">
      <c r="A48" s="5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9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7">
        <v>0</v>
      </c>
      <c r="BA48" s="13">
        <f>AVERAGE(J7:AN37)</f>
        <v>7.6494035030501062E-2</v>
      </c>
      <c r="BB48" s="13" t="s">
        <v>4</v>
      </c>
      <c r="BC48" s="13"/>
      <c r="BD48" s="13"/>
    </row>
    <row r="49" spans="1:56" x14ac:dyDescent="0.2">
      <c r="A49" s="5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42.167869955262631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75.358518464034205</v>
      </c>
      <c r="R49" s="6">
        <v>0</v>
      </c>
      <c r="S49" s="6">
        <v>0</v>
      </c>
      <c r="T49" s="6">
        <v>6.6714556124024966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47.560164191714193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7">
        <v>0</v>
      </c>
      <c r="BA49" s="13" t="s">
        <v>5</v>
      </c>
      <c r="BB49" s="13" t="s">
        <v>6</v>
      </c>
      <c r="BC49" s="13" t="s">
        <v>7</v>
      </c>
      <c r="BD49" s="13" t="s">
        <v>6</v>
      </c>
    </row>
    <row r="50" spans="1:56" x14ac:dyDescent="0.2">
      <c r="A50" s="5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9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9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7">
        <v>0</v>
      </c>
      <c r="BA50" s="13">
        <f>31*31*64*50*10^(-12)</f>
        <v>3.0751999999999998E-6</v>
      </c>
      <c r="BB50" s="13" t="s">
        <v>8</v>
      </c>
      <c r="BC50" s="13">
        <f>BA48*BA50</f>
        <v>2.3523445652579685E-7</v>
      </c>
      <c r="BD50" s="13" t="s">
        <v>9</v>
      </c>
    </row>
    <row r="51" spans="1:56" x14ac:dyDescent="0.2">
      <c r="A51" s="1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20.258572579195516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3000</v>
      </c>
    </row>
    <row r="52" spans="1:56" x14ac:dyDescent="0.2">
      <c r="A52" s="5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26.432985455352082</v>
      </c>
      <c r="AD52" s="6">
        <v>0</v>
      </c>
      <c r="AE52" s="6">
        <v>0</v>
      </c>
      <c r="AF52" s="6">
        <v>0</v>
      </c>
      <c r="AG52" s="6">
        <v>0</v>
      </c>
      <c r="AH52" s="6">
        <v>240.8544307526895</v>
      </c>
      <c r="AI52" s="6">
        <v>0</v>
      </c>
      <c r="AJ52" s="6">
        <v>0</v>
      </c>
      <c r="AK52" s="6">
        <v>0</v>
      </c>
      <c r="AL52" s="6">
        <v>0</v>
      </c>
      <c r="AM52" s="6">
        <v>138.52058387170337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13.61520422713329</v>
      </c>
      <c r="AU52" s="6">
        <v>0</v>
      </c>
      <c r="AV52" s="6">
        <v>0</v>
      </c>
      <c r="AW52" s="6">
        <v>0</v>
      </c>
      <c r="AX52" s="7">
        <v>0</v>
      </c>
    </row>
    <row r="53" spans="1:56" x14ac:dyDescent="0.2">
      <c r="A53" s="5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9">
        <v>0</v>
      </c>
      <c r="AX53" s="7">
        <v>0</v>
      </c>
    </row>
    <row r="54" spans="1:56" x14ac:dyDescent="0.2">
      <c r="A54" s="5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167.48384411902862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</row>
    <row r="55" spans="1:56" x14ac:dyDescent="0.2">
      <c r="A55" s="5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42.23652144241305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108.74181517121269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7">
        <v>0</v>
      </c>
    </row>
    <row r="56" spans="1:56" x14ac:dyDescent="0.2">
      <c r="A56" s="5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7">
        <v>0</v>
      </c>
    </row>
    <row r="57" spans="1:56" x14ac:dyDescent="0.2">
      <c r="A57" s="5">
        <v>0</v>
      </c>
      <c r="B57" s="6">
        <v>0</v>
      </c>
      <c r="C57" s="6">
        <v>0</v>
      </c>
      <c r="D57" s="6">
        <v>0</v>
      </c>
      <c r="E57" s="6">
        <v>0</v>
      </c>
      <c r="F57" s="6">
        <v>3000</v>
      </c>
      <c r="G57" s="6">
        <v>486.59783918216317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7">
        <v>0</v>
      </c>
    </row>
    <row r="58" spans="1:56" x14ac:dyDescent="0.2">
      <c r="A58" s="5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80.263296218507094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7">
        <v>0</v>
      </c>
    </row>
    <row r="59" spans="1:56" x14ac:dyDescent="0.2">
      <c r="A59" s="5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19.658478029203707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7">
        <v>0</v>
      </c>
    </row>
    <row r="60" spans="1:56" x14ac:dyDescent="0.2">
      <c r="A60" s="5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28.045938618807213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13.571486148915028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120.63045772743499</v>
      </c>
      <c r="AJ60" s="6">
        <v>142.1099419431448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7">
        <v>0</v>
      </c>
    </row>
    <row r="61" spans="1:56" x14ac:dyDescent="0.2">
      <c r="A61" s="5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234.14094847307797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7">
        <v>0</v>
      </c>
    </row>
    <row r="62" spans="1:56" x14ac:dyDescent="0.2">
      <c r="A62" s="5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7">
        <v>0</v>
      </c>
    </row>
    <row r="63" spans="1:56" x14ac:dyDescent="0.2">
      <c r="A63" s="5">
        <v>105.12401077634968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7">
        <v>0</v>
      </c>
    </row>
    <row r="64" spans="1:56" x14ac:dyDescent="0.2">
      <c r="A64" s="5">
        <v>5.7924443215679275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151.68394894684434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632.645756912043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7">
        <v>0</v>
      </c>
    </row>
    <row r="65" spans="1:50" x14ac:dyDescent="0.2">
      <c r="A65" s="5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1.7523070904876477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1058.2918780732448</v>
      </c>
      <c r="AQ65" s="6">
        <v>179.15866614507831</v>
      </c>
      <c r="AR65" s="6">
        <v>2766.2707903388996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7">
        <v>0</v>
      </c>
    </row>
    <row r="66" spans="1:50" x14ac:dyDescent="0.2">
      <c r="A66" s="5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7">
        <v>0</v>
      </c>
    </row>
    <row r="67" spans="1:50" x14ac:dyDescent="0.2">
      <c r="A67" s="5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2.4941889269457533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7">
        <v>0</v>
      </c>
    </row>
    <row r="68" spans="1:50" x14ac:dyDescent="0.2">
      <c r="A68" s="5">
        <v>0</v>
      </c>
      <c r="B68" s="6">
        <v>0</v>
      </c>
      <c r="C68" s="6">
        <v>7.6130796518827992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152.30954958138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</row>
    <row r="69" spans="1:50" x14ac:dyDescent="0.2">
      <c r="A69" s="5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358.58263140035569</v>
      </c>
      <c r="AA69" s="6">
        <v>0</v>
      </c>
      <c r="AB69" s="6">
        <v>0</v>
      </c>
      <c r="AC69" s="6">
        <v>44.648036906211019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7">
        <v>0</v>
      </c>
    </row>
    <row r="70" spans="1:50" x14ac:dyDescent="0.2">
      <c r="A70" s="5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7">
        <v>0</v>
      </c>
    </row>
    <row r="71" spans="1:50" x14ac:dyDescent="0.2">
      <c r="A71" s="5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187.24197660390882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7">
        <v>0</v>
      </c>
    </row>
    <row r="72" spans="1:50" x14ac:dyDescent="0.2">
      <c r="A72" s="5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223.34407101222314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7">
        <v>0</v>
      </c>
    </row>
    <row r="73" spans="1:50" x14ac:dyDescent="0.2">
      <c r="A73" s="5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85.508866532466072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7">
        <v>0</v>
      </c>
    </row>
    <row r="74" spans="1:50" x14ac:dyDescent="0.2">
      <c r="A74" s="5">
        <v>0</v>
      </c>
      <c r="B74" s="6">
        <v>0</v>
      </c>
      <c r="C74" s="6">
        <v>0</v>
      </c>
      <c r="D74" s="6">
        <v>0</v>
      </c>
      <c r="E74" s="9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7">
        <v>0</v>
      </c>
    </row>
    <row r="75" spans="1:50" x14ac:dyDescent="0.2">
      <c r="A75" s="5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7">
        <v>0</v>
      </c>
    </row>
    <row r="76" spans="1:50" x14ac:dyDescent="0.2">
      <c r="A76" s="5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115.12750803836298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7">
        <v>0</v>
      </c>
    </row>
    <row r="77" spans="1:50" x14ac:dyDescent="0.2">
      <c r="A77" s="5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416.44031571992127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38.419678677811589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7">
        <v>0</v>
      </c>
    </row>
    <row r="78" spans="1:50" x14ac:dyDescent="0.2">
      <c r="A78" s="5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10.405505725752846</v>
      </c>
      <c r="O78" s="6">
        <v>0</v>
      </c>
      <c r="P78" s="6">
        <v>0</v>
      </c>
      <c r="Q78" s="6">
        <v>19.47318363263048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7">
        <v>0</v>
      </c>
    </row>
    <row r="79" spans="1:50" x14ac:dyDescent="0.2">
      <c r="A79" s="5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4.9930369319149577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2131.1469815685573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7">
        <v>0</v>
      </c>
    </row>
    <row r="80" spans="1:50" x14ac:dyDescent="0.2">
      <c r="A80" s="5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13.560872008827118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7">
        <v>0</v>
      </c>
    </row>
    <row r="81" spans="1:50" x14ac:dyDescent="0.2">
      <c r="A81" s="5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3000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7">
        <v>0</v>
      </c>
    </row>
    <row r="82" spans="1:50" x14ac:dyDescent="0.2">
      <c r="A82" s="5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</row>
    <row r="83" spans="1:50" x14ac:dyDescent="0.2">
      <c r="A83" s="5">
        <v>0</v>
      </c>
      <c r="B83" s="6">
        <v>47.693885676693753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7">
        <v>0</v>
      </c>
    </row>
    <row r="84" spans="1:50" x14ac:dyDescent="0.2">
      <c r="A84" s="5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7">
        <v>0</v>
      </c>
    </row>
    <row r="85" spans="1:50" x14ac:dyDescent="0.2">
      <c r="A85" s="5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7">
        <v>0</v>
      </c>
    </row>
    <row r="86" spans="1:50" x14ac:dyDescent="0.2">
      <c r="A86" s="5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7">
        <v>0</v>
      </c>
    </row>
    <row r="87" spans="1:50" x14ac:dyDescent="0.2">
      <c r="A87" s="5">
        <v>0</v>
      </c>
      <c r="B87" s="6">
        <v>45.828083736033022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7">
        <v>0</v>
      </c>
    </row>
    <row r="88" spans="1:50" x14ac:dyDescent="0.2">
      <c r="A88" s="5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7">
        <v>0</v>
      </c>
    </row>
    <row r="89" spans="1:50" x14ac:dyDescent="0.2">
      <c r="A89" s="5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7">
        <v>0</v>
      </c>
    </row>
    <row r="90" spans="1:50" x14ac:dyDescent="0.2">
      <c r="A90" s="5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114.93008214522524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7">
        <v>0</v>
      </c>
    </row>
    <row r="91" spans="1:50" x14ac:dyDescent="0.2">
      <c r="A91" s="5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7">
        <v>0</v>
      </c>
    </row>
    <row r="92" spans="1:50" x14ac:dyDescent="0.2">
      <c r="A92" s="5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7">
        <v>0</v>
      </c>
    </row>
    <row r="93" spans="1:50" x14ac:dyDescent="0.2">
      <c r="A93" s="5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160.32682226238148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7">
        <v>0</v>
      </c>
    </row>
    <row r="94" spans="1:50" x14ac:dyDescent="0.2">
      <c r="A94" s="5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9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7">
        <v>238.89904803834315</v>
      </c>
    </row>
    <row r="95" spans="1:50" x14ac:dyDescent="0.2">
      <c r="A95" s="5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61.899533954664548</v>
      </c>
      <c r="AW95" s="6">
        <v>102.53155196785701</v>
      </c>
      <c r="AX95" s="7">
        <v>0</v>
      </c>
    </row>
    <row r="96" spans="1:50" x14ac:dyDescent="0.2">
      <c r="A96" s="5">
        <v>0</v>
      </c>
      <c r="B96" s="6">
        <v>0</v>
      </c>
      <c r="C96" s="6">
        <v>226.3499712608982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</row>
    <row r="97" spans="1:56" x14ac:dyDescent="0.2">
      <c r="A97" s="5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1608.8220322847033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148.90778357889121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7">
        <v>0</v>
      </c>
      <c r="BA97" s="13" t="s">
        <v>2</v>
      </c>
      <c r="BB97" s="13" t="s">
        <v>3</v>
      </c>
      <c r="BC97" s="13"/>
      <c r="BD97" s="13"/>
    </row>
    <row r="98" spans="1:56" x14ac:dyDescent="0.2">
      <c r="A98" s="5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37.019173651867277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14.172292451688918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73.192837996881735</v>
      </c>
      <c r="AD98" s="6">
        <v>0</v>
      </c>
      <c r="AE98" s="6">
        <v>0</v>
      </c>
      <c r="AF98" s="6">
        <v>0</v>
      </c>
      <c r="AG98" s="6">
        <v>0</v>
      </c>
      <c r="AH98" s="6">
        <v>19.937921656372964</v>
      </c>
      <c r="AI98" s="6">
        <v>0</v>
      </c>
      <c r="AJ98" s="6">
        <v>10.330237065879828</v>
      </c>
      <c r="AK98" s="6">
        <v>240.91003590059609</v>
      </c>
      <c r="AL98" s="6">
        <v>0</v>
      </c>
      <c r="AM98" s="6">
        <v>0</v>
      </c>
      <c r="AN98" s="6">
        <v>43.430121639530626</v>
      </c>
      <c r="AO98" s="6">
        <v>43.634648918883158</v>
      </c>
      <c r="AP98" s="6">
        <v>0</v>
      </c>
      <c r="AQ98" s="6">
        <v>0</v>
      </c>
      <c r="AR98" s="6">
        <v>0.11482673022010204</v>
      </c>
      <c r="AS98" s="6">
        <v>27.100802832386762</v>
      </c>
      <c r="AT98" s="6">
        <v>0</v>
      </c>
      <c r="AU98" s="6">
        <v>0</v>
      </c>
      <c r="AV98" s="6">
        <v>23.728532818593067</v>
      </c>
      <c r="AW98" s="6">
        <v>0</v>
      </c>
      <c r="AX98" s="7">
        <v>0</v>
      </c>
      <c r="BA98" s="13">
        <f>AVERAGE(J57:AN87)</f>
        <v>8.1622707269812746</v>
      </c>
      <c r="BB98" s="13" t="s">
        <v>4</v>
      </c>
      <c r="BC98" s="13"/>
      <c r="BD98" s="13"/>
    </row>
    <row r="99" spans="1:56" x14ac:dyDescent="0.2">
      <c r="A99" s="5">
        <v>390.5261724864904</v>
      </c>
      <c r="B99" s="6">
        <v>201.14429639162427</v>
      </c>
      <c r="C99" s="6">
        <v>264.17729378836566</v>
      </c>
      <c r="D99" s="6">
        <v>96.361640155042551</v>
      </c>
      <c r="E99" s="6">
        <v>893.35249615630755</v>
      </c>
      <c r="F99" s="6">
        <v>434.34582289153423</v>
      </c>
      <c r="G99" s="6">
        <v>105.30051053916168</v>
      </c>
      <c r="H99" s="6">
        <v>404.06699319419931</v>
      </c>
      <c r="I99" s="6">
        <v>174.4428408880085</v>
      </c>
      <c r="J99" s="6">
        <v>381.32382680676847</v>
      </c>
      <c r="K99" s="6">
        <v>371.72733860068593</v>
      </c>
      <c r="L99" s="6">
        <v>0</v>
      </c>
      <c r="M99" s="6">
        <v>0</v>
      </c>
      <c r="N99" s="6">
        <v>103.6952043763099</v>
      </c>
      <c r="O99" s="6">
        <v>323.8463069720583</v>
      </c>
      <c r="P99" s="6">
        <v>176.64878111297685</v>
      </c>
      <c r="Q99" s="6">
        <v>242.19784867196267</v>
      </c>
      <c r="R99" s="6">
        <v>41.227343186298185</v>
      </c>
      <c r="S99" s="6">
        <v>0</v>
      </c>
      <c r="T99" s="6">
        <v>444.68924661371193</v>
      </c>
      <c r="U99" s="6">
        <v>246.96188437463888</v>
      </c>
      <c r="V99" s="6">
        <v>121.13917174431208</v>
      </c>
      <c r="W99" s="6">
        <v>45.543183724943901</v>
      </c>
      <c r="X99" s="6">
        <v>134.05925689946571</v>
      </c>
      <c r="Y99" s="6">
        <v>198.60042769611118</v>
      </c>
      <c r="Z99" s="6">
        <v>326.80133641260181</v>
      </c>
      <c r="AA99" s="6">
        <v>114.69536040419416</v>
      </c>
      <c r="AB99" s="6">
        <v>0</v>
      </c>
      <c r="AC99" s="6">
        <v>180.91727658761738</v>
      </c>
      <c r="AD99" s="6">
        <v>0</v>
      </c>
      <c r="AE99" s="6">
        <v>82.348164375845045</v>
      </c>
      <c r="AF99" s="6">
        <v>434.5196829928318</v>
      </c>
      <c r="AG99" s="6">
        <v>0</v>
      </c>
      <c r="AH99" s="6">
        <v>0</v>
      </c>
      <c r="AI99" s="6">
        <v>38.535723534332192</v>
      </c>
      <c r="AJ99" s="6">
        <v>0</v>
      </c>
      <c r="AK99" s="6">
        <v>0</v>
      </c>
      <c r="AL99" s="6">
        <v>48.488927817296371</v>
      </c>
      <c r="AM99" s="6">
        <v>0</v>
      </c>
      <c r="AN99" s="6">
        <v>0</v>
      </c>
      <c r="AO99" s="6">
        <v>11.603202040706037</v>
      </c>
      <c r="AP99" s="6">
        <v>65.456459512398851</v>
      </c>
      <c r="AQ99" s="6">
        <v>91.378532295783771</v>
      </c>
      <c r="AR99" s="6">
        <v>0</v>
      </c>
      <c r="AS99" s="6">
        <v>24.608821415239163</v>
      </c>
      <c r="AT99" s="6">
        <v>0</v>
      </c>
      <c r="AU99" s="6">
        <v>0</v>
      </c>
      <c r="AV99" s="6">
        <v>61.459746890245242</v>
      </c>
      <c r="AW99" s="6">
        <v>95.850354893663734</v>
      </c>
      <c r="AX99" s="7">
        <v>0</v>
      </c>
      <c r="BA99" s="13" t="s">
        <v>5</v>
      </c>
      <c r="BB99" s="13" t="s">
        <v>6</v>
      </c>
      <c r="BC99" s="13" t="s">
        <v>7</v>
      </c>
      <c r="BD99" s="13" t="s">
        <v>6</v>
      </c>
    </row>
    <row r="100" spans="1:56" x14ac:dyDescent="0.2">
      <c r="A100" s="10">
        <v>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8.9413751532733841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2">
        <v>0</v>
      </c>
      <c r="BA100" s="13">
        <f>31*31*64*50*10^(-12)</f>
        <v>3.0751999999999998E-6</v>
      </c>
      <c r="BB100" s="13" t="s">
        <v>8</v>
      </c>
      <c r="BC100" s="13">
        <f>BA98*BA100</f>
        <v>2.5100614939612815E-5</v>
      </c>
      <c r="BD100" s="13" t="s">
        <v>9</v>
      </c>
    </row>
    <row r="101" spans="1:56" x14ac:dyDescent="0.2">
      <c r="A101" s="5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91.151413386771765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7">
        <v>636.05684379702871</v>
      </c>
    </row>
    <row r="102" spans="1:56" x14ac:dyDescent="0.2">
      <c r="A102" s="5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44.394645907838822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375.25048229728873</v>
      </c>
      <c r="AD102" s="6">
        <v>0</v>
      </c>
      <c r="AE102" s="6">
        <v>0</v>
      </c>
      <c r="AF102" s="6">
        <v>0</v>
      </c>
      <c r="AG102" s="6">
        <v>0</v>
      </c>
      <c r="AH102" s="6">
        <v>304.24135189368462</v>
      </c>
      <c r="AI102" s="6">
        <v>0</v>
      </c>
      <c r="AJ102" s="6">
        <v>0</v>
      </c>
      <c r="AK102" s="6">
        <v>0</v>
      </c>
      <c r="AL102" s="6">
        <v>0</v>
      </c>
      <c r="AM102" s="6">
        <v>11.375903068703792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7">
        <v>0</v>
      </c>
    </row>
    <row r="103" spans="1:56" x14ac:dyDescent="0.2">
      <c r="A103" s="5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1.2583617753648468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41.292974632186542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40.363207033876279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7">
        <v>0</v>
      </c>
    </row>
    <row r="104" spans="1:56" x14ac:dyDescent="0.2">
      <c r="A104" s="5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228.47820681867324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5.7032032150318628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7">
        <v>0</v>
      </c>
    </row>
    <row r="105" spans="1:56" x14ac:dyDescent="0.2">
      <c r="A105" s="5">
        <v>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7">
        <v>0</v>
      </c>
    </row>
    <row r="106" spans="1:56" x14ac:dyDescent="0.2">
      <c r="A106" s="5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86.268523132859173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91.985237982806666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7">
        <v>0</v>
      </c>
    </row>
    <row r="107" spans="1:56" x14ac:dyDescent="0.2">
      <c r="A107" s="5">
        <v>0</v>
      </c>
      <c r="B107" s="6">
        <v>0</v>
      </c>
      <c r="C107" s="6">
        <v>0</v>
      </c>
      <c r="D107" s="6">
        <v>0</v>
      </c>
      <c r="E107" s="6">
        <v>0</v>
      </c>
      <c r="F107" s="6">
        <v>3000</v>
      </c>
      <c r="G107" s="6">
        <v>3000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4.7330866208908446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7">
        <v>0</v>
      </c>
    </row>
    <row r="108" spans="1:56" x14ac:dyDescent="0.2">
      <c r="A108" s="5">
        <v>0</v>
      </c>
      <c r="B108" s="6">
        <v>0</v>
      </c>
      <c r="C108" s="6">
        <v>0</v>
      </c>
      <c r="D108" s="6">
        <v>0</v>
      </c>
      <c r="E108" s="6">
        <v>0</v>
      </c>
      <c r="F108" s="6">
        <v>112.65522769548897</v>
      </c>
      <c r="G108" s="6">
        <v>0</v>
      </c>
      <c r="H108" s="6">
        <v>373.92538173381263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7">
        <v>0</v>
      </c>
    </row>
    <row r="109" spans="1:56" x14ac:dyDescent="0.2">
      <c r="A109" s="5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8.6436452058837858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176.45478420092104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4.3312099423314976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7">
        <v>0</v>
      </c>
    </row>
    <row r="110" spans="1:56" x14ac:dyDescent="0.2">
      <c r="A110" s="5">
        <v>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18.745916573958766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7.3399276876843942</v>
      </c>
      <c r="AA110" s="6">
        <v>0</v>
      </c>
      <c r="AB110" s="6">
        <v>0</v>
      </c>
      <c r="AC110" s="6">
        <v>0</v>
      </c>
      <c r="AD110" s="6">
        <v>0</v>
      </c>
      <c r="AE110" s="6">
        <v>21.048973487541843</v>
      </c>
      <c r="AF110" s="6">
        <v>0</v>
      </c>
      <c r="AG110" s="6">
        <v>0</v>
      </c>
      <c r="AH110" s="6">
        <v>0</v>
      </c>
      <c r="AI110" s="6">
        <v>94.940119556491027</v>
      </c>
      <c r="AJ110" s="6">
        <v>437.56186091091649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56" x14ac:dyDescent="0.2">
      <c r="A111" s="5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119.98424174937782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136.72448030461055</v>
      </c>
      <c r="AJ111" s="6">
        <v>0</v>
      </c>
      <c r="AK111" s="6">
        <v>0</v>
      </c>
      <c r="AL111" s="6">
        <v>0</v>
      </c>
      <c r="AM111" s="6">
        <v>0</v>
      </c>
      <c r="AN111" s="6">
        <v>5.3231510709947543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36.128379410797152</v>
      </c>
      <c r="AV111" s="6">
        <v>0</v>
      </c>
      <c r="AW111" s="6">
        <v>0</v>
      </c>
      <c r="AX111" s="7">
        <v>0</v>
      </c>
    </row>
    <row r="112" spans="1:56" x14ac:dyDescent="0.2">
      <c r="A112" s="5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7">
        <v>0</v>
      </c>
    </row>
    <row r="113" spans="1:50" x14ac:dyDescent="0.2">
      <c r="A113" s="5">
        <v>196.70375634627135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154.58915015230923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112.17432729860229</v>
      </c>
      <c r="AE113" s="6">
        <v>0</v>
      </c>
      <c r="AF113" s="6">
        <v>0</v>
      </c>
      <c r="AG113" s="6">
        <v>320.25653955103598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7">
        <v>0</v>
      </c>
    </row>
    <row r="114" spans="1:50" x14ac:dyDescent="0.2">
      <c r="A114" s="5">
        <v>89.758669859120801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41.720941329787365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1328.5883398728188</v>
      </c>
      <c r="AI114" s="6">
        <v>3000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7">
        <v>0</v>
      </c>
    </row>
    <row r="115" spans="1:50" x14ac:dyDescent="0.2">
      <c r="A115" s="5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56.328553750814535</v>
      </c>
      <c r="AQ115" s="6">
        <v>0</v>
      </c>
      <c r="AR115" s="6">
        <v>3000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7">
        <v>0</v>
      </c>
    </row>
    <row r="116" spans="1:50" x14ac:dyDescent="0.2">
      <c r="A116" s="5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25.149249091261936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134.84090879471296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7">
        <v>0</v>
      </c>
    </row>
    <row r="117" spans="1:50" x14ac:dyDescent="0.2">
      <c r="A117" s="5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181.25904189403718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97.718444024179462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7">
        <v>0</v>
      </c>
    </row>
    <row r="118" spans="1:50" x14ac:dyDescent="0.2">
      <c r="A118" s="5">
        <v>0</v>
      </c>
      <c r="B118" s="6">
        <v>31.438473246909325</v>
      </c>
      <c r="C118" s="6">
        <v>153.9414861455648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204.3844775444727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7">
        <v>0</v>
      </c>
    </row>
    <row r="119" spans="1:50" x14ac:dyDescent="0.2">
      <c r="A119" s="5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80.759026567873661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137.79274862317243</v>
      </c>
      <c r="AD119" s="6">
        <v>0</v>
      </c>
      <c r="AE119" s="6">
        <v>0</v>
      </c>
      <c r="AF119" s="6">
        <v>3.7477211307314064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7">
        <v>0</v>
      </c>
    </row>
    <row r="120" spans="1:50" x14ac:dyDescent="0.2">
      <c r="A120" s="5">
        <v>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147.14604991522538</v>
      </c>
      <c r="Y120" s="6">
        <v>0</v>
      </c>
      <c r="Z120" s="6">
        <v>69.709648232234031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7">
        <v>0</v>
      </c>
    </row>
    <row r="121" spans="1:50" x14ac:dyDescent="0.2">
      <c r="A121" s="5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95.416704321991347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7">
        <v>0</v>
      </c>
    </row>
    <row r="122" spans="1:50" x14ac:dyDescent="0.2">
      <c r="A122" s="5">
        <v>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342.11111967052238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68.468978116885864</v>
      </c>
      <c r="Z122" s="6">
        <v>85.393908172317424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7">
        <v>0</v>
      </c>
    </row>
    <row r="123" spans="1:50" x14ac:dyDescent="0.2">
      <c r="A123" s="5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64.160112312043111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7">
        <v>0</v>
      </c>
    </row>
    <row r="124" spans="1:50" x14ac:dyDescent="0.2">
      <c r="A124" s="5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1:50" x14ac:dyDescent="0.2">
      <c r="A125" s="5">
        <v>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7">
        <v>0</v>
      </c>
    </row>
    <row r="126" spans="1:50" x14ac:dyDescent="0.2">
      <c r="A126" s="5">
        <v>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3.6831363660658099</v>
      </c>
      <c r="P126" s="6">
        <v>213.52572166641949</v>
      </c>
      <c r="Q126" s="6">
        <v>0</v>
      </c>
      <c r="R126" s="6">
        <v>0</v>
      </c>
      <c r="S126" s="6">
        <v>0</v>
      </c>
      <c r="T126" s="6">
        <v>0</v>
      </c>
      <c r="U126" s="6">
        <v>48.845057508257014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7">
        <v>11.850320784114501</v>
      </c>
    </row>
    <row r="127" spans="1:50" x14ac:dyDescent="0.2">
      <c r="A127" s="5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496.60430956861228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299.83530728672213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1.919940777318061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7">
        <v>0</v>
      </c>
    </row>
    <row r="128" spans="1:50" x14ac:dyDescent="0.2">
      <c r="A128" s="5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92.29875695350438</v>
      </c>
      <c r="N128" s="6">
        <v>352.04533971919227</v>
      </c>
      <c r="O128" s="6">
        <v>0</v>
      </c>
      <c r="P128" s="6">
        <v>0</v>
      </c>
      <c r="Q128" s="6">
        <v>27.37138146181951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57.214200531191182</v>
      </c>
      <c r="AM128" s="6">
        <v>0</v>
      </c>
      <c r="AN128" s="6">
        <v>0</v>
      </c>
      <c r="AO128" s="6">
        <v>0</v>
      </c>
      <c r="AP128" s="6">
        <v>25.487203309353845</v>
      </c>
      <c r="AQ128" s="6">
        <v>0</v>
      </c>
      <c r="AR128" s="6">
        <v>0</v>
      </c>
      <c r="AS128" s="6">
        <v>0</v>
      </c>
      <c r="AT128" s="6">
        <v>15.789612901443434</v>
      </c>
      <c r="AU128" s="6">
        <v>0</v>
      </c>
      <c r="AV128" s="6">
        <v>0</v>
      </c>
      <c r="AW128" s="6">
        <v>0</v>
      </c>
      <c r="AX128" s="7">
        <v>0</v>
      </c>
    </row>
    <row r="129" spans="1:50" x14ac:dyDescent="0.2">
      <c r="A129" s="5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25.344264878842296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7">
        <v>0</v>
      </c>
    </row>
    <row r="130" spans="1:50" x14ac:dyDescent="0.2">
      <c r="A130" s="5">
        <v>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415.53372621105382</v>
      </c>
      <c r="AM130" s="6">
        <v>6.5357418595131094</v>
      </c>
      <c r="AN130" s="6">
        <v>0</v>
      </c>
      <c r="AO130" s="6">
        <v>0</v>
      </c>
      <c r="AP130" s="6">
        <v>48.678732081087219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7">
        <v>0</v>
      </c>
    </row>
    <row r="131" spans="1:50" x14ac:dyDescent="0.2">
      <c r="A131" s="5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32.302146749126678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1029.025723224981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7">
        <v>0</v>
      </c>
    </row>
    <row r="132" spans="1:50" x14ac:dyDescent="0.2">
      <c r="A132" s="5">
        <v>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7">
        <v>0</v>
      </c>
    </row>
    <row r="133" spans="1:50" x14ac:dyDescent="0.2">
      <c r="A133" s="5">
        <v>0</v>
      </c>
      <c r="B133" s="6">
        <v>406.81312171550098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7">
        <v>0</v>
      </c>
    </row>
    <row r="134" spans="1:50" x14ac:dyDescent="0.2">
      <c r="A134" s="5">
        <v>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7">
        <v>0</v>
      </c>
    </row>
    <row r="135" spans="1:50" x14ac:dyDescent="0.2">
      <c r="A135" s="5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7">
        <v>0</v>
      </c>
    </row>
    <row r="136" spans="1:50" x14ac:dyDescent="0.2">
      <c r="A136" s="5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7">
        <v>0</v>
      </c>
    </row>
    <row r="137" spans="1:50" x14ac:dyDescent="0.2">
      <c r="A137" s="5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7">
        <v>0</v>
      </c>
    </row>
    <row r="138" spans="1:50" x14ac:dyDescent="0.2">
      <c r="A138" s="5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1:50" x14ac:dyDescent="0.2">
      <c r="A139" s="5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7">
        <v>0</v>
      </c>
    </row>
    <row r="140" spans="1:50" x14ac:dyDescent="0.2">
      <c r="A140" s="5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438.62215773189973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7">
        <v>0</v>
      </c>
    </row>
    <row r="141" spans="1:50" x14ac:dyDescent="0.2">
      <c r="A141" s="5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7">
        <v>0</v>
      </c>
    </row>
    <row r="142" spans="1:50" x14ac:dyDescent="0.2">
      <c r="A142" s="5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99.58421084528527</v>
      </c>
      <c r="AX142" s="7">
        <v>0</v>
      </c>
    </row>
    <row r="143" spans="1:50" x14ac:dyDescent="0.2">
      <c r="A143" s="5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294.15645900976779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351.87881536857867</v>
      </c>
      <c r="AX143" s="7">
        <v>297.75546877521447</v>
      </c>
    </row>
    <row r="144" spans="1:50" x14ac:dyDescent="0.2">
      <c r="A144" s="5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79.041981477158515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7">
        <v>1992.7802336393311</v>
      </c>
    </row>
    <row r="145" spans="1:56" x14ac:dyDescent="0.2">
      <c r="A145" s="5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156.17821700189006</v>
      </c>
      <c r="AW145" s="6">
        <v>252.11746470172784</v>
      </c>
      <c r="AX145" s="7">
        <v>0</v>
      </c>
    </row>
    <row r="146" spans="1:56" x14ac:dyDescent="0.2">
      <c r="A146" s="5">
        <v>0</v>
      </c>
      <c r="B146" s="6">
        <v>0</v>
      </c>
      <c r="C146" s="6">
        <v>798.58389926060636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7">
        <v>0</v>
      </c>
    </row>
    <row r="147" spans="1:56" x14ac:dyDescent="0.2">
      <c r="A147" s="5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3000</v>
      </c>
      <c r="AC147" s="6">
        <v>73.118737856314056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395.43457803554338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7">
        <v>0</v>
      </c>
      <c r="BA147" s="13" t="s">
        <v>2</v>
      </c>
      <c r="BB147" s="13" t="s">
        <v>3</v>
      </c>
      <c r="BC147" s="13"/>
      <c r="BD147" s="13"/>
    </row>
    <row r="148" spans="1:56" x14ac:dyDescent="0.2">
      <c r="A148" s="5">
        <v>0</v>
      </c>
      <c r="B148" s="6">
        <v>0</v>
      </c>
      <c r="C148" s="6">
        <v>0</v>
      </c>
      <c r="D148" s="6">
        <v>0</v>
      </c>
      <c r="E148" s="6">
        <v>17.515337720535626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111.81721231061874</v>
      </c>
      <c r="N148" s="6">
        <v>0</v>
      </c>
      <c r="O148" s="6">
        <v>0</v>
      </c>
      <c r="P148" s="6">
        <v>0</v>
      </c>
      <c r="Q148" s="6">
        <v>0</v>
      </c>
      <c r="R148" s="6">
        <v>40.212834561441923</v>
      </c>
      <c r="S148" s="6">
        <v>0</v>
      </c>
      <c r="T148" s="6">
        <v>0</v>
      </c>
      <c r="U148" s="6">
        <v>19.003205770038221</v>
      </c>
      <c r="V148" s="6">
        <v>70.750163018657986</v>
      </c>
      <c r="W148" s="6">
        <v>3.288284780604954</v>
      </c>
      <c r="X148" s="6">
        <v>0</v>
      </c>
      <c r="Y148" s="6">
        <v>86.921543195023787</v>
      </c>
      <c r="Z148" s="6">
        <v>0</v>
      </c>
      <c r="AA148" s="6">
        <v>69.435152827297316</v>
      </c>
      <c r="AB148" s="6">
        <v>102.70158683545242</v>
      </c>
      <c r="AC148" s="6">
        <v>331.63595355751931</v>
      </c>
      <c r="AD148" s="6">
        <v>112.02842895616914</v>
      </c>
      <c r="AE148" s="6">
        <v>0</v>
      </c>
      <c r="AF148" s="6">
        <v>0</v>
      </c>
      <c r="AG148" s="6">
        <v>0</v>
      </c>
      <c r="AH148" s="6">
        <v>296.17613847956318</v>
      </c>
      <c r="AI148" s="6">
        <v>50.220710017494184</v>
      </c>
      <c r="AJ148" s="6">
        <v>114.22916016405588</v>
      </c>
      <c r="AK148" s="6">
        <v>768.32691022155223</v>
      </c>
      <c r="AL148" s="6">
        <v>0</v>
      </c>
      <c r="AM148" s="6">
        <v>48.105326744922422</v>
      </c>
      <c r="AN148" s="6">
        <v>309.24564693943239</v>
      </c>
      <c r="AO148" s="6">
        <v>7.5854321369797617</v>
      </c>
      <c r="AP148" s="6">
        <v>0</v>
      </c>
      <c r="AQ148" s="6">
        <v>0</v>
      </c>
      <c r="AR148" s="6">
        <v>127.47266061121763</v>
      </c>
      <c r="AS148" s="6">
        <v>160.91559655750598</v>
      </c>
      <c r="AT148" s="6">
        <v>0</v>
      </c>
      <c r="AU148" s="6">
        <v>46.821033209939287</v>
      </c>
      <c r="AV148" s="6">
        <v>139.90404408962104</v>
      </c>
      <c r="AW148" s="6">
        <v>0</v>
      </c>
      <c r="AX148" s="7">
        <v>48.01569880735542</v>
      </c>
      <c r="BA148" s="13">
        <f>AVERAGE(J107:AN137)</f>
        <v>10.769933122139847</v>
      </c>
      <c r="BB148" s="13" t="s">
        <v>4</v>
      </c>
      <c r="BC148" s="13"/>
      <c r="BD148" s="13"/>
    </row>
    <row r="149" spans="1:56" x14ac:dyDescent="0.2">
      <c r="A149" s="5">
        <v>1533.5506383975257</v>
      </c>
      <c r="B149" s="6">
        <v>3000</v>
      </c>
      <c r="C149" s="6">
        <v>3000</v>
      </c>
      <c r="D149" s="6">
        <v>1125.9728371859896</v>
      </c>
      <c r="E149" s="6">
        <v>3000</v>
      </c>
      <c r="F149" s="6">
        <v>2978.1855926467747</v>
      </c>
      <c r="G149" s="6">
        <v>863.56262221368752</v>
      </c>
      <c r="H149" s="6">
        <v>1585.1547229553166</v>
      </c>
      <c r="I149" s="6">
        <v>657.40864940106303</v>
      </c>
      <c r="J149" s="6">
        <v>1572.6982110699305</v>
      </c>
      <c r="K149" s="6">
        <v>1522.9230748421919</v>
      </c>
      <c r="L149" s="6">
        <v>0</v>
      </c>
      <c r="M149" s="6">
        <v>64.624704595980802</v>
      </c>
      <c r="N149" s="6">
        <v>1036.6000615859471</v>
      </c>
      <c r="O149" s="6">
        <v>1239.3106604246009</v>
      </c>
      <c r="P149" s="6">
        <v>903.45482574421885</v>
      </c>
      <c r="Q149" s="6">
        <v>3000</v>
      </c>
      <c r="R149" s="6">
        <v>402.5935710495919</v>
      </c>
      <c r="S149" s="6">
        <v>44.998911720545493</v>
      </c>
      <c r="T149" s="6">
        <v>2652.7978091804039</v>
      </c>
      <c r="U149" s="6">
        <v>810.01407822388637</v>
      </c>
      <c r="V149" s="6">
        <v>687.95815981947862</v>
      </c>
      <c r="W149" s="6">
        <v>631.11643354923081</v>
      </c>
      <c r="X149" s="6">
        <v>603.61087802604925</v>
      </c>
      <c r="Y149" s="6">
        <v>1723.6336537048787</v>
      </c>
      <c r="Z149" s="6">
        <v>3000</v>
      </c>
      <c r="AA149" s="6">
        <v>786.34943855775828</v>
      </c>
      <c r="AB149" s="6">
        <v>471.69393220535176</v>
      </c>
      <c r="AC149" s="6">
        <v>920.70987158699745</v>
      </c>
      <c r="AD149" s="6">
        <v>0</v>
      </c>
      <c r="AE149" s="6">
        <v>596.48493964815862</v>
      </c>
      <c r="AF149" s="6">
        <v>3000</v>
      </c>
      <c r="AG149" s="6">
        <v>650.95316311227634</v>
      </c>
      <c r="AH149" s="6">
        <v>190.59674165287106</v>
      </c>
      <c r="AI149" s="6">
        <v>175.89597052045929</v>
      </c>
      <c r="AJ149" s="6">
        <v>294.52485881208668</v>
      </c>
      <c r="AK149" s="6">
        <v>279.47108083885496</v>
      </c>
      <c r="AL149" s="6">
        <v>206.27456508000432</v>
      </c>
      <c r="AM149" s="6">
        <v>270.11627818880606</v>
      </c>
      <c r="AN149" s="6">
        <v>86.135051088244836</v>
      </c>
      <c r="AO149" s="6">
        <v>451.4495252344318</v>
      </c>
      <c r="AP149" s="6">
        <v>357.93430425767519</v>
      </c>
      <c r="AQ149" s="6">
        <v>543.83062671945481</v>
      </c>
      <c r="AR149" s="6">
        <v>88.070521141440622</v>
      </c>
      <c r="AS149" s="6">
        <v>183.73478834527941</v>
      </c>
      <c r="AT149" s="6">
        <v>130.11836160230587</v>
      </c>
      <c r="AU149" s="6">
        <v>192.02187256650041</v>
      </c>
      <c r="AV149" s="6">
        <v>400.37512413891682</v>
      </c>
      <c r="AW149" s="6">
        <v>549.67050044411781</v>
      </c>
      <c r="AX149" s="7">
        <v>75.033284348347934</v>
      </c>
      <c r="BA149" s="13" t="s">
        <v>5</v>
      </c>
      <c r="BB149" s="13" t="s">
        <v>6</v>
      </c>
      <c r="BC149" s="13" t="s">
        <v>7</v>
      </c>
      <c r="BD149" s="13" t="s">
        <v>6</v>
      </c>
    </row>
    <row r="150" spans="1:56" x14ac:dyDescent="0.2">
      <c r="A150" s="10">
        <v>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59.902326701883794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283.25304487573339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2">
        <v>0</v>
      </c>
      <c r="BA150" s="13">
        <f>31*31*64*50*10^(-12)</f>
        <v>3.0751999999999998E-6</v>
      </c>
      <c r="BB150" s="13" t="s">
        <v>8</v>
      </c>
      <c r="BC150" s="13">
        <f>BA148*BA150</f>
        <v>3.3119698337204455E-5</v>
      </c>
      <c r="BD150" s="13" t="s">
        <v>9</v>
      </c>
    </row>
    <row r="151" spans="1:56" x14ac:dyDescent="0.2">
      <c r="A151" s="1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900.02361074839564</v>
      </c>
      <c r="AX151" s="4">
        <v>260.05960559490495</v>
      </c>
    </row>
    <row r="152" spans="1:56" x14ac:dyDescent="0.2">
      <c r="A152" s="5">
        <v>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98.503539679494679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519.45116230502117</v>
      </c>
      <c r="AD152" s="6">
        <v>0</v>
      </c>
      <c r="AE152" s="6">
        <v>0</v>
      </c>
      <c r="AF152" s="6">
        <v>0</v>
      </c>
      <c r="AG152" s="6">
        <v>0</v>
      </c>
      <c r="AH152" s="6">
        <v>246.48899438312901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1:56" x14ac:dyDescent="0.2">
      <c r="A153" s="5">
        <v>0</v>
      </c>
      <c r="B153" s="6">
        <v>42.490054845352915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214.30820116220821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7">
        <v>0</v>
      </c>
    </row>
    <row r="154" spans="1:56" x14ac:dyDescent="0.2">
      <c r="A154" s="5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271.30975616536625</v>
      </c>
      <c r="Z154" s="6">
        <v>9.8220733431362532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149.84266664075722</v>
      </c>
      <c r="AW154" s="6">
        <v>0</v>
      </c>
      <c r="AX154" s="7">
        <v>0</v>
      </c>
    </row>
    <row r="155" spans="1:56" x14ac:dyDescent="0.2">
      <c r="A155" s="5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7">
        <v>0</v>
      </c>
    </row>
    <row r="156" spans="1:56" x14ac:dyDescent="0.2">
      <c r="A156" s="5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27.125678713703564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7">
        <v>0</v>
      </c>
    </row>
    <row r="157" spans="1:56" x14ac:dyDescent="0.2">
      <c r="A157" s="5">
        <v>0</v>
      </c>
      <c r="B157" s="6">
        <v>0</v>
      </c>
      <c r="C157" s="6">
        <v>0</v>
      </c>
      <c r="D157" s="6">
        <v>0</v>
      </c>
      <c r="E157" s="6">
        <v>0</v>
      </c>
      <c r="F157" s="6">
        <v>3000</v>
      </c>
      <c r="G157" s="6">
        <v>3000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7">
        <v>0</v>
      </c>
    </row>
    <row r="158" spans="1:56" x14ac:dyDescent="0.2">
      <c r="A158" s="5">
        <v>0</v>
      </c>
      <c r="B158" s="6">
        <v>0</v>
      </c>
      <c r="C158" s="6">
        <v>0</v>
      </c>
      <c r="D158" s="6">
        <v>0</v>
      </c>
      <c r="E158" s="6">
        <v>0</v>
      </c>
      <c r="F158" s="6">
        <v>408.09585356102662</v>
      </c>
      <c r="G158" s="6">
        <v>97.997166148452834</v>
      </c>
      <c r="H158" s="6">
        <v>1209.4956761101826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7">
        <v>0</v>
      </c>
    </row>
    <row r="159" spans="1:56" x14ac:dyDescent="0.2">
      <c r="A159" s="5">
        <v>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42.444251565723789</v>
      </c>
      <c r="L159" s="6">
        <v>0</v>
      </c>
      <c r="M159" s="6">
        <v>0</v>
      </c>
      <c r="N159" s="6">
        <v>0</v>
      </c>
      <c r="O159" s="6">
        <v>121.96612869519868</v>
      </c>
      <c r="P159" s="6">
        <v>34.496533119426203</v>
      </c>
      <c r="Q159" s="6">
        <v>0</v>
      </c>
      <c r="R159" s="6">
        <v>0</v>
      </c>
      <c r="S159" s="6">
        <v>178.21084349698185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77.564274119667516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7">
        <v>0</v>
      </c>
    </row>
    <row r="160" spans="1:56" x14ac:dyDescent="0.2">
      <c r="A160" s="5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136.3384240514647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179.56715969328707</v>
      </c>
      <c r="AF160" s="6">
        <v>0</v>
      </c>
      <c r="AG160" s="6">
        <v>0</v>
      </c>
      <c r="AH160" s="6">
        <v>0</v>
      </c>
      <c r="AI160" s="6">
        <v>205.73936578452867</v>
      </c>
      <c r="AJ160" s="6">
        <v>85.048704380082654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7">
        <v>0</v>
      </c>
    </row>
    <row r="161" spans="1:50" x14ac:dyDescent="0.2">
      <c r="A161" s="5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248.35604796165444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1633.6838804816211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7">
        <v>0</v>
      </c>
    </row>
    <row r="162" spans="1:50" x14ac:dyDescent="0.2">
      <c r="A162" s="5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7">
        <v>0</v>
      </c>
    </row>
    <row r="163" spans="1:50" x14ac:dyDescent="0.2">
      <c r="A163" s="5">
        <v>105.6023216062913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364.47249069513782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154.6004230985568</v>
      </c>
      <c r="AE163" s="6">
        <v>0</v>
      </c>
      <c r="AF163" s="6">
        <v>0</v>
      </c>
      <c r="AG163" s="6">
        <v>141.94834162289499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7">
        <v>0</v>
      </c>
    </row>
    <row r="164" spans="1:50" x14ac:dyDescent="0.2">
      <c r="A164" s="5">
        <v>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1543.1637645298329</v>
      </c>
      <c r="AI164" s="6">
        <v>3000</v>
      </c>
      <c r="AJ164" s="6">
        <v>275.89082592163913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7">
        <v>0</v>
      </c>
    </row>
    <row r="165" spans="1:50" x14ac:dyDescent="0.2">
      <c r="A165" s="5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39.823487919587933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192.92574801132832</v>
      </c>
      <c r="AR165" s="6">
        <v>3000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7">
        <v>0</v>
      </c>
    </row>
    <row r="166" spans="1:50" x14ac:dyDescent="0.2">
      <c r="A166" s="5">
        <v>0</v>
      </c>
      <c r="B166" s="6">
        <v>0</v>
      </c>
      <c r="C166" s="6">
        <v>0</v>
      </c>
      <c r="D166" s="6">
        <v>130.90391503844421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64.669002601851389</v>
      </c>
      <c r="Q166" s="6">
        <v>0</v>
      </c>
      <c r="R166" s="6">
        <v>41.130431609908101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484.67595811015417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1:50" x14ac:dyDescent="0.2">
      <c r="A167" s="5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266.73364220231679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97.453045182642654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72.94374558733989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7">
        <v>0</v>
      </c>
    </row>
    <row r="168" spans="1:50" x14ac:dyDescent="0.2">
      <c r="A168" s="5">
        <v>0</v>
      </c>
      <c r="B168" s="6">
        <v>8.6455310109886341</v>
      </c>
      <c r="C168" s="6">
        <v>129.65165185372962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116.57331982071764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7">
        <v>0</v>
      </c>
    </row>
    <row r="169" spans="1:50" x14ac:dyDescent="0.2">
      <c r="A169" s="5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9.9409518577044764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7">
        <v>0</v>
      </c>
    </row>
    <row r="170" spans="1:50" x14ac:dyDescent="0.2">
      <c r="A170" s="5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182.20644676917482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189.31763809407448</v>
      </c>
      <c r="Y170" s="6">
        <v>0</v>
      </c>
      <c r="Z170" s="6">
        <v>49.925064289664533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7">
        <v>0</v>
      </c>
    </row>
    <row r="171" spans="1:50" x14ac:dyDescent="0.2">
      <c r="A171" s="5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7">
        <v>0</v>
      </c>
    </row>
    <row r="172" spans="1:50" x14ac:dyDescent="0.2">
      <c r="A172" s="5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451.19294277981408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3000</v>
      </c>
      <c r="Z172" s="6">
        <v>104.86136842009364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7">
        <v>0</v>
      </c>
    </row>
    <row r="173" spans="1:50" x14ac:dyDescent="0.2">
      <c r="A173" s="5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42.885981529872879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7">
        <v>0</v>
      </c>
    </row>
    <row r="174" spans="1:50" x14ac:dyDescent="0.2">
      <c r="A174" s="5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7">
        <v>0</v>
      </c>
    </row>
    <row r="175" spans="1:50" x14ac:dyDescent="0.2">
      <c r="A175" s="5">
        <v>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0.65518314358769203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7">
        <v>0</v>
      </c>
    </row>
    <row r="176" spans="1:50" x14ac:dyDescent="0.2">
      <c r="A176" s="5">
        <v>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20.4693488367393</v>
      </c>
      <c r="P176" s="6">
        <v>438.60451162713207</v>
      </c>
      <c r="Q176" s="6">
        <v>0</v>
      </c>
      <c r="R176" s="6">
        <v>0</v>
      </c>
      <c r="S176" s="6">
        <v>0</v>
      </c>
      <c r="T176" s="6">
        <v>0</v>
      </c>
      <c r="U176" s="6">
        <v>18.705739078296119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7">
        <v>41.105860350965031</v>
      </c>
    </row>
    <row r="177" spans="1:50" x14ac:dyDescent="0.2">
      <c r="A177" s="5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186.79200903756282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319.96751860106588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7">
        <v>0</v>
      </c>
    </row>
    <row r="178" spans="1:50" x14ac:dyDescent="0.2">
      <c r="A178" s="5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261.85522678208827</v>
      </c>
      <c r="N178" s="6">
        <v>434.14021805136508</v>
      </c>
      <c r="O178" s="6">
        <v>0</v>
      </c>
      <c r="P178" s="6">
        <v>0</v>
      </c>
      <c r="Q178" s="6">
        <v>69.892812063623751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59.967100107349324</v>
      </c>
      <c r="AM178" s="6">
        <v>0</v>
      </c>
      <c r="AN178" s="6">
        <v>0</v>
      </c>
      <c r="AO178" s="6">
        <v>0</v>
      </c>
      <c r="AP178" s="6">
        <v>0</v>
      </c>
      <c r="AQ178" s="6">
        <v>62.641429700985555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7">
        <v>0</v>
      </c>
    </row>
    <row r="179" spans="1:50" x14ac:dyDescent="0.2">
      <c r="A179" s="5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7">
        <v>0</v>
      </c>
    </row>
    <row r="180" spans="1:50" x14ac:dyDescent="0.2">
      <c r="A180" s="5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548.89437949689636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1:50" x14ac:dyDescent="0.2">
      <c r="A181" s="5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119.63434099810274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245.87605459840324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7">
        <v>0</v>
      </c>
    </row>
    <row r="182" spans="1:50" x14ac:dyDescent="0.2">
      <c r="A182" s="5">
        <v>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7">
        <v>0</v>
      </c>
    </row>
    <row r="183" spans="1:50" x14ac:dyDescent="0.2">
      <c r="A183" s="5">
        <v>0</v>
      </c>
      <c r="B183" s="6">
        <v>456.8159830004347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7">
        <v>0</v>
      </c>
    </row>
    <row r="184" spans="1:50" x14ac:dyDescent="0.2">
      <c r="A184" s="5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7">
        <v>0</v>
      </c>
    </row>
    <row r="185" spans="1:50" x14ac:dyDescent="0.2">
      <c r="A185" s="5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7">
        <v>0</v>
      </c>
    </row>
    <row r="186" spans="1:50" x14ac:dyDescent="0.2">
      <c r="A186" s="5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7">
        <v>0</v>
      </c>
    </row>
    <row r="187" spans="1:50" x14ac:dyDescent="0.2">
      <c r="A187" s="5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7">
        <v>0</v>
      </c>
    </row>
    <row r="188" spans="1:50" x14ac:dyDescent="0.2">
      <c r="A188" s="5">
        <v>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7">
        <v>0</v>
      </c>
    </row>
    <row r="189" spans="1:50" x14ac:dyDescent="0.2">
      <c r="A189" s="5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81.776336666919633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7">
        <v>0</v>
      </c>
    </row>
    <row r="190" spans="1:50" x14ac:dyDescent="0.2">
      <c r="A190" s="5">
        <v>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949.3334637063449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7">
        <v>0</v>
      </c>
    </row>
    <row r="191" spans="1:50" x14ac:dyDescent="0.2">
      <c r="A191" s="5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7">
        <v>0</v>
      </c>
    </row>
    <row r="192" spans="1:50" x14ac:dyDescent="0.2">
      <c r="A192" s="5">
        <v>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38.382765357752305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7">
        <v>0</v>
      </c>
    </row>
    <row r="193" spans="1:56" x14ac:dyDescent="0.2">
      <c r="A193" s="5">
        <v>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264.37467553224087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89.036625516072036</v>
      </c>
      <c r="AX193" s="7">
        <v>100.92216652921161</v>
      </c>
    </row>
    <row r="194" spans="1:56" x14ac:dyDescent="0.2">
      <c r="A194" s="5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131.05093088558988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7">
        <v>242.91656438047357</v>
      </c>
    </row>
    <row r="195" spans="1:56" x14ac:dyDescent="0.2">
      <c r="A195" s="5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892.75462174740505</v>
      </c>
      <c r="AW195" s="6">
        <v>144.40117629062706</v>
      </c>
      <c r="AX195" s="7">
        <v>0</v>
      </c>
    </row>
    <row r="196" spans="1:56" x14ac:dyDescent="0.2">
      <c r="A196" s="5">
        <v>0</v>
      </c>
      <c r="B196" s="6">
        <v>0</v>
      </c>
      <c r="C196" s="6">
        <v>654.86949754055149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7">
        <v>0</v>
      </c>
    </row>
    <row r="197" spans="1:56" x14ac:dyDescent="0.2">
      <c r="A197" s="5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3000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526.8281633051015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7">
        <v>0</v>
      </c>
      <c r="BA197" s="13" t="s">
        <v>2</v>
      </c>
      <c r="BB197" s="13" t="s">
        <v>3</v>
      </c>
      <c r="BC197" s="13"/>
      <c r="BD197" s="13"/>
    </row>
    <row r="198" spans="1:56" x14ac:dyDescent="0.2">
      <c r="A198" s="5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0.74318513227763106</v>
      </c>
      <c r="J198" s="6">
        <v>0</v>
      </c>
      <c r="K198" s="6">
        <v>0</v>
      </c>
      <c r="L198" s="6">
        <v>18.580390044118303</v>
      </c>
      <c r="M198" s="6">
        <v>283.47219888270729</v>
      </c>
      <c r="N198" s="6">
        <v>0</v>
      </c>
      <c r="O198" s="6">
        <v>0</v>
      </c>
      <c r="P198" s="6">
        <v>142.16195746376434</v>
      </c>
      <c r="Q198" s="6">
        <v>0</v>
      </c>
      <c r="R198" s="6">
        <v>57.002619092765144</v>
      </c>
      <c r="S198" s="6">
        <v>0</v>
      </c>
      <c r="T198" s="6">
        <v>0</v>
      </c>
      <c r="U198" s="6">
        <v>60.833943786651162</v>
      </c>
      <c r="V198" s="6">
        <v>5.3300712453624328</v>
      </c>
      <c r="W198" s="6">
        <v>164.43072845888855</v>
      </c>
      <c r="X198" s="6">
        <v>0</v>
      </c>
      <c r="Y198" s="6">
        <v>198.6145041065347</v>
      </c>
      <c r="Z198" s="6">
        <v>0</v>
      </c>
      <c r="AA198" s="6">
        <v>277.764875830449</v>
      </c>
      <c r="AB198" s="6">
        <v>540.50466921865791</v>
      </c>
      <c r="AC198" s="6">
        <v>484.82161408004731</v>
      </c>
      <c r="AD198" s="6">
        <v>144.88239170272482</v>
      </c>
      <c r="AE198" s="6">
        <v>21.888514013648091</v>
      </c>
      <c r="AF198" s="6">
        <v>0</v>
      </c>
      <c r="AG198" s="6">
        <v>0</v>
      </c>
      <c r="AH198" s="6">
        <v>196.632299948134</v>
      </c>
      <c r="AI198" s="6">
        <v>145.68004840978847</v>
      </c>
      <c r="AJ198" s="6">
        <v>122.54283567726634</v>
      </c>
      <c r="AK198" s="6">
        <v>1202.6381317413839</v>
      </c>
      <c r="AL198" s="6">
        <v>0.93778828214271925</v>
      </c>
      <c r="AM198" s="6">
        <v>56.029362868991939</v>
      </c>
      <c r="AN198" s="6">
        <v>516.64755682705481</v>
      </c>
      <c r="AO198" s="6">
        <v>189.79392371268841</v>
      </c>
      <c r="AP198" s="6">
        <v>0</v>
      </c>
      <c r="AQ198" s="6">
        <v>0</v>
      </c>
      <c r="AR198" s="6">
        <v>218.80608373941914</v>
      </c>
      <c r="AS198" s="6">
        <v>166.52999599554823</v>
      </c>
      <c r="AT198" s="6">
        <v>0</v>
      </c>
      <c r="AU198" s="6">
        <v>0</v>
      </c>
      <c r="AV198" s="6">
        <v>201.21192149971648</v>
      </c>
      <c r="AW198" s="6">
        <v>0</v>
      </c>
      <c r="AX198" s="7">
        <v>137.14255558818149</v>
      </c>
      <c r="BA198" s="13">
        <f>AVERAGE(J157:AN187)</f>
        <v>16.325791784491795</v>
      </c>
      <c r="BB198" s="13" t="s">
        <v>4</v>
      </c>
      <c r="BC198" s="13"/>
      <c r="BD198" s="13"/>
    </row>
    <row r="199" spans="1:56" x14ac:dyDescent="0.2">
      <c r="A199" s="5">
        <v>3000</v>
      </c>
      <c r="B199" s="6">
        <v>3000</v>
      </c>
      <c r="C199" s="6">
        <v>3000</v>
      </c>
      <c r="D199" s="6">
        <v>3000</v>
      </c>
      <c r="E199" s="6">
        <v>3000</v>
      </c>
      <c r="F199" s="6">
        <v>3000</v>
      </c>
      <c r="G199" s="6">
        <v>3000</v>
      </c>
      <c r="H199" s="6">
        <v>3000</v>
      </c>
      <c r="I199" s="6">
        <v>1681.7683793070651</v>
      </c>
      <c r="J199" s="6">
        <v>3000</v>
      </c>
      <c r="K199" s="6">
        <v>3000</v>
      </c>
      <c r="L199" s="6">
        <v>38.369535729903873</v>
      </c>
      <c r="M199" s="6">
        <v>376.52889208512352</v>
      </c>
      <c r="N199" s="6">
        <v>3000</v>
      </c>
      <c r="O199" s="6">
        <v>3000</v>
      </c>
      <c r="P199" s="6">
        <v>3000</v>
      </c>
      <c r="Q199" s="6">
        <v>3000</v>
      </c>
      <c r="R199" s="6">
        <v>1403.347228068707</v>
      </c>
      <c r="S199" s="6">
        <v>119.55878907370197</v>
      </c>
      <c r="T199" s="6">
        <v>3000</v>
      </c>
      <c r="U199" s="6">
        <v>3000</v>
      </c>
      <c r="V199" s="6">
        <v>3000</v>
      </c>
      <c r="W199" s="6">
        <v>875.49324283302622</v>
      </c>
      <c r="X199" s="6">
        <v>3422.3689031221361</v>
      </c>
      <c r="Y199" s="6">
        <v>3000</v>
      </c>
      <c r="Z199" s="6">
        <v>3000</v>
      </c>
      <c r="AA199" s="6">
        <v>3000</v>
      </c>
      <c r="AB199" s="6">
        <v>1468.1062411724438</v>
      </c>
      <c r="AC199" s="6">
        <v>3000</v>
      </c>
      <c r="AD199" s="6">
        <v>0</v>
      </c>
      <c r="AE199" s="6">
        <v>3000</v>
      </c>
      <c r="AF199" s="6">
        <v>3000</v>
      </c>
      <c r="AG199" s="6">
        <v>1441.2150112570212</v>
      </c>
      <c r="AH199" s="6">
        <v>552.80075531239254</v>
      </c>
      <c r="AI199" s="6">
        <v>329.91665009831286</v>
      </c>
      <c r="AJ199" s="6">
        <v>720.98416514962582</v>
      </c>
      <c r="AK199" s="6">
        <v>337.94393327914668</v>
      </c>
      <c r="AL199" s="6">
        <v>803.00290451225419</v>
      </c>
      <c r="AM199" s="6">
        <v>1021.0015052333661</v>
      </c>
      <c r="AN199" s="6">
        <v>478.24110730761049</v>
      </c>
      <c r="AO199" s="6">
        <v>925.99731090725754</v>
      </c>
      <c r="AP199" s="6">
        <v>783.34459508922873</v>
      </c>
      <c r="AQ199" s="6">
        <v>1247.4513266790268</v>
      </c>
      <c r="AR199" s="6">
        <v>286.5522830715081</v>
      </c>
      <c r="AS199" s="6">
        <v>297.54477174145995</v>
      </c>
      <c r="AT199" s="6">
        <v>197.04928299280755</v>
      </c>
      <c r="AU199" s="6">
        <v>441.21745507135802</v>
      </c>
      <c r="AV199" s="6">
        <v>501.2591502245532</v>
      </c>
      <c r="AW199" s="6">
        <v>1482.2689250505441</v>
      </c>
      <c r="AX199" s="7">
        <v>280.11398201602969</v>
      </c>
      <c r="BA199" s="13" t="s">
        <v>5</v>
      </c>
      <c r="BB199" s="13" t="s">
        <v>6</v>
      </c>
      <c r="BC199" s="13" t="s">
        <v>7</v>
      </c>
      <c r="BD199" s="13" t="s">
        <v>6</v>
      </c>
    </row>
    <row r="200" spans="1:56" x14ac:dyDescent="0.2">
      <c r="A200" s="10">
        <v>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7.2065441035547337</v>
      </c>
      <c r="M200" s="11">
        <v>128.09582202360889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627.91850405733521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2">
        <v>0</v>
      </c>
      <c r="BA200" s="13">
        <f>31*31*64*50*10^(-12)</f>
        <v>3.0751999999999998E-6</v>
      </c>
      <c r="BB200" s="13" t="s">
        <v>8</v>
      </c>
      <c r="BC200" s="13">
        <f>BA198*BA200</f>
        <v>5.0205074895669166E-5</v>
      </c>
      <c r="BD200" s="13" t="s">
        <v>9</v>
      </c>
    </row>
    <row r="201" spans="1:56" x14ac:dyDescent="0.2">
      <c r="A201" s="1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7.9757066610677612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470.1340001207227</v>
      </c>
      <c r="AX201" s="4">
        <v>3000</v>
      </c>
    </row>
    <row r="202" spans="1:56" x14ac:dyDescent="0.2">
      <c r="A202" s="5">
        <v>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270.42645195175464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121.75819338007841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909.32950117453629</v>
      </c>
      <c r="AD202" s="6">
        <v>0</v>
      </c>
      <c r="AE202" s="6">
        <v>0</v>
      </c>
      <c r="AF202" s="6">
        <v>0</v>
      </c>
      <c r="AG202" s="6">
        <v>0</v>
      </c>
      <c r="AH202" s="6">
        <v>312.92733034133107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17.887280862621083</v>
      </c>
      <c r="AX202" s="7">
        <v>0</v>
      </c>
    </row>
    <row r="203" spans="1:56" x14ac:dyDescent="0.2">
      <c r="A203" s="5">
        <v>0</v>
      </c>
      <c r="B203" s="6">
        <v>144.51641127730682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36.285390310833463</v>
      </c>
      <c r="R203" s="6">
        <v>0</v>
      </c>
      <c r="S203" s="6">
        <v>0</v>
      </c>
      <c r="T203" s="6">
        <v>8.4246371876733974</v>
      </c>
      <c r="U203" s="6">
        <v>0</v>
      </c>
      <c r="V203" s="6">
        <v>0</v>
      </c>
      <c r="W203" s="6">
        <v>459.74736058576536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7">
        <v>0</v>
      </c>
    </row>
    <row r="204" spans="1:56" x14ac:dyDescent="0.2">
      <c r="A204" s="5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520.73622606018216</v>
      </c>
      <c r="Z204" s="6">
        <v>68.782071612183245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28.966957735670348</v>
      </c>
      <c r="AW204" s="6">
        <v>0</v>
      </c>
      <c r="AX204" s="7">
        <v>0</v>
      </c>
    </row>
    <row r="205" spans="1:56" x14ac:dyDescent="0.2">
      <c r="A205" s="5">
        <v>0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7">
        <v>0</v>
      </c>
    </row>
    <row r="206" spans="1:56" x14ac:dyDescent="0.2">
      <c r="A206" s="5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37.878561702062143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7">
        <v>0</v>
      </c>
    </row>
    <row r="207" spans="1:56" x14ac:dyDescent="0.2">
      <c r="A207" s="5">
        <v>0</v>
      </c>
      <c r="B207" s="6">
        <v>84.45642654191488</v>
      </c>
      <c r="C207" s="6">
        <v>0</v>
      </c>
      <c r="D207" s="6">
        <v>0</v>
      </c>
      <c r="E207" s="6">
        <v>0</v>
      </c>
      <c r="F207" s="6">
        <v>3000</v>
      </c>
      <c r="G207" s="6">
        <v>3000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37.966955684105415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7">
        <v>0</v>
      </c>
    </row>
    <row r="208" spans="1:56" x14ac:dyDescent="0.2">
      <c r="A208" s="5">
        <v>0</v>
      </c>
      <c r="B208" s="6">
        <v>0</v>
      </c>
      <c r="C208" s="6">
        <v>0</v>
      </c>
      <c r="D208" s="6">
        <v>0</v>
      </c>
      <c r="E208" s="6">
        <v>0</v>
      </c>
      <c r="F208" s="6">
        <v>746.46418391768793</v>
      </c>
      <c r="G208" s="6">
        <v>0</v>
      </c>
      <c r="H208" s="6">
        <v>1211.1991159176728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7">
        <v>0</v>
      </c>
    </row>
    <row r="209" spans="1:50" x14ac:dyDescent="0.2">
      <c r="A209" s="5">
        <v>0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224.6431366637039</v>
      </c>
      <c r="L209" s="6">
        <v>0</v>
      </c>
      <c r="M209" s="6">
        <v>0</v>
      </c>
      <c r="N209" s="6">
        <v>0</v>
      </c>
      <c r="O209" s="6">
        <v>272.39965595679041</v>
      </c>
      <c r="P209" s="6">
        <v>75.749904805324149</v>
      </c>
      <c r="Q209" s="6">
        <v>0</v>
      </c>
      <c r="R209" s="6">
        <v>0</v>
      </c>
      <c r="S209" s="6">
        <v>155.26727730888751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202.35916877807949</v>
      </c>
      <c r="AA209" s="6">
        <v>67.782035498819369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7">
        <v>0</v>
      </c>
    </row>
    <row r="210" spans="1:50" x14ac:dyDescent="0.2">
      <c r="A210" s="5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160.60568905557329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126.6817847009811</v>
      </c>
      <c r="AF210" s="6">
        <v>0</v>
      </c>
      <c r="AG210" s="6">
        <v>0</v>
      </c>
      <c r="AH210" s="6">
        <v>0</v>
      </c>
      <c r="AI210" s="6">
        <v>648.64360498937367</v>
      </c>
      <c r="AJ210" s="6">
        <v>557.04530952708728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7">
        <v>0</v>
      </c>
    </row>
    <row r="211" spans="1:50" x14ac:dyDescent="0.2">
      <c r="A211" s="5">
        <v>0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332.19843019630571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3000</v>
      </c>
      <c r="AJ211" s="6">
        <v>228.6891463337347</v>
      </c>
      <c r="AK211" s="6">
        <v>0</v>
      </c>
      <c r="AL211" s="6">
        <v>0</v>
      </c>
      <c r="AM211" s="6">
        <v>0</v>
      </c>
      <c r="AN211" s="6">
        <v>44.052611696237364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47.13126234002948</v>
      </c>
      <c r="AX211" s="7">
        <v>0</v>
      </c>
    </row>
    <row r="212" spans="1:50" x14ac:dyDescent="0.2">
      <c r="A212" s="5">
        <v>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1.4500619711416221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7">
        <v>0</v>
      </c>
    </row>
    <row r="213" spans="1:50" x14ac:dyDescent="0.2">
      <c r="A213" s="5">
        <v>194.09242797470006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78.949256797283397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397.34027222497298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253.64877165330972</v>
      </c>
      <c r="AE213" s="6">
        <v>0</v>
      </c>
      <c r="AF213" s="6">
        <v>0</v>
      </c>
      <c r="AG213" s="6">
        <v>42.759228927020104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7">
        <v>0</v>
      </c>
    </row>
    <row r="214" spans="1:50" x14ac:dyDescent="0.2">
      <c r="A214" s="5">
        <v>4.2365459003017349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196.66778737357981</v>
      </c>
      <c r="AI214" s="6">
        <v>3000</v>
      </c>
      <c r="AJ214" s="6">
        <v>3000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7">
        <v>55.234139402028177</v>
      </c>
    </row>
    <row r="215" spans="1:50" x14ac:dyDescent="0.2">
      <c r="A215" s="5">
        <v>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157.15580154348254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46.718627831996855</v>
      </c>
      <c r="AK215" s="6">
        <v>0.44211274449753546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104.92959973726738</v>
      </c>
      <c r="AR215" s="6">
        <v>3000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7">
        <v>0</v>
      </c>
    </row>
    <row r="216" spans="1:50" x14ac:dyDescent="0.2">
      <c r="A216" s="5">
        <v>0</v>
      </c>
      <c r="B216" s="6">
        <v>0</v>
      </c>
      <c r="C216" s="6">
        <v>0</v>
      </c>
      <c r="D216" s="6">
        <v>113.26117158270335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155.29592462373466</v>
      </c>
      <c r="Q216" s="6">
        <v>8.7316775044655515E-2</v>
      </c>
      <c r="R216" s="6">
        <v>52.474818344999676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9.7911075577485462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256.41429591270526</v>
      </c>
      <c r="AR216" s="9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7">
        <v>0</v>
      </c>
    </row>
    <row r="217" spans="1:50" x14ac:dyDescent="0.2">
      <c r="A217" s="5">
        <v>0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218.50427501553258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214.73427523926694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146.61880610093385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7">
        <v>0</v>
      </c>
    </row>
    <row r="218" spans="1:50" x14ac:dyDescent="0.2">
      <c r="A218" s="5">
        <v>0</v>
      </c>
      <c r="B218" s="6">
        <v>19.265100544086636</v>
      </c>
      <c r="C218" s="6">
        <v>208.57283335797592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135.13017561851984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7">
        <v>0</v>
      </c>
    </row>
    <row r="219" spans="1:50" x14ac:dyDescent="0.2">
      <c r="A219" s="5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80.273790765826561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65.176470080064519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7">
        <v>0</v>
      </c>
    </row>
    <row r="220" spans="1:50" x14ac:dyDescent="0.2">
      <c r="A220" s="5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244.51890030028881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209.14013986011742</v>
      </c>
      <c r="Y220" s="6">
        <v>0</v>
      </c>
      <c r="Z220" s="6">
        <v>14.837595211572534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2.1871907666177322</v>
      </c>
      <c r="AT220" s="6">
        <v>0</v>
      </c>
      <c r="AU220" s="6">
        <v>0</v>
      </c>
      <c r="AV220" s="6">
        <v>0</v>
      </c>
      <c r="AW220" s="6">
        <v>0</v>
      </c>
      <c r="AX220" s="7">
        <v>0</v>
      </c>
    </row>
    <row r="221" spans="1:50" x14ac:dyDescent="0.2">
      <c r="A221" s="5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7">
        <v>0</v>
      </c>
    </row>
    <row r="222" spans="1:50" x14ac:dyDescent="0.2">
      <c r="A222" s="5">
        <v>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809.64980934069308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3000</v>
      </c>
      <c r="Z222" s="6">
        <v>508.65098604918694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7">
        <v>0</v>
      </c>
    </row>
    <row r="223" spans="1:50" x14ac:dyDescent="0.2">
      <c r="A223" s="5">
        <v>0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286.60597885575453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7">
        <v>0</v>
      </c>
    </row>
    <row r="224" spans="1:50" x14ac:dyDescent="0.2">
      <c r="A224" s="5">
        <v>0</v>
      </c>
      <c r="B224" s="6">
        <v>0</v>
      </c>
      <c r="C224" s="6">
        <v>0</v>
      </c>
      <c r="D224" s="6">
        <v>0</v>
      </c>
      <c r="E224" s="6">
        <v>97.790163196904814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7">
        <v>0</v>
      </c>
    </row>
    <row r="225" spans="1:50" x14ac:dyDescent="0.2">
      <c r="A225" s="5">
        <v>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89.735467104922463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188.37183629814808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7">
        <v>0</v>
      </c>
    </row>
    <row r="226" spans="1:50" x14ac:dyDescent="0.2">
      <c r="A226" s="5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203.82124197628627</v>
      </c>
      <c r="P226" s="6">
        <v>1565.7930847210232</v>
      </c>
      <c r="Q226" s="6">
        <v>0</v>
      </c>
      <c r="R226" s="6">
        <v>0</v>
      </c>
      <c r="S226" s="6">
        <v>0</v>
      </c>
      <c r="T226" s="6">
        <v>0</v>
      </c>
      <c r="U226" s="6">
        <v>72.520558992442602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7">
        <v>205.45779697453054</v>
      </c>
    </row>
    <row r="227" spans="1:50" x14ac:dyDescent="0.2">
      <c r="A227" s="5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186.08817166660128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478.23278788515154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105.59293017301434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7">
        <v>117.06767877229004</v>
      </c>
    </row>
    <row r="228" spans="1:50" x14ac:dyDescent="0.2">
      <c r="A228" s="5">
        <v>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566.10370298989028</v>
      </c>
      <c r="N228" s="6">
        <v>1124.066513670366</v>
      </c>
      <c r="O228" s="6">
        <v>0</v>
      </c>
      <c r="P228" s="6">
        <v>0</v>
      </c>
      <c r="Q228" s="6">
        <v>131.93630883786227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105.34229529466711</v>
      </c>
      <c r="AM228" s="6">
        <v>0</v>
      </c>
      <c r="AN228" s="6">
        <v>0</v>
      </c>
      <c r="AO228" s="6">
        <v>0</v>
      </c>
      <c r="AP228" s="6">
        <v>0</v>
      </c>
      <c r="AQ228" s="6">
        <v>131.55008440955498</v>
      </c>
      <c r="AR228" s="6">
        <v>0</v>
      </c>
      <c r="AS228" s="6">
        <v>0</v>
      </c>
      <c r="AT228" s="6">
        <v>51.565689452016613</v>
      </c>
      <c r="AU228" s="6">
        <v>0</v>
      </c>
      <c r="AV228" s="6">
        <v>0</v>
      </c>
      <c r="AW228" s="6">
        <v>0</v>
      </c>
      <c r="AX228" s="7">
        <v>0</v>
      </c>
    </row>
    <row r="229" spans="1:50" x14ac:dyDescent="0.2">
      <c r="A229" s="5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7">
        <v>0</v>
      </c>
    </row>
    <row r="230" spans="1:50" x14ac:dyDescent="0.2">
      <c r="A230" s="5">
        <v>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256.10110193846276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7">
        <v>0</v>
      </c>
    </row>
    <row r="231" spans="1:50" x14ac:dyDescent="0.2">
      <c r="A231" s="5">
        <v>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77.781575755982431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377.26436851473181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7">
        <v>0</v>
      </c>
    </row>
    <row r="232" spans="1:50" x14ac:dyDescent="0.2">
      <c r="A232" s="5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7">
        <v>0</v>
      </c>
    </row>
    <row r="233" spans="1:50" x14ac:dyDescent="0.2">
      <c r="A233" s="5">
        <v>0</v>
      </c>
      <c r="B233" s="6">
        <v>474.14101759350297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7">
        <v>0</v>
      </c>
    </row>
    <row r="234" spans="1:50" x14ac:dyDescent="0.2">
      <c r="A234" s="5">
        <v>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7">
        <v>0</v>
      </c>
    </row>
    <row r="235" spans="1:50" x14ac:dyDescent="0.2">
      <c r="A235" s="5">
        <v>0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7">
        <v>0</v>
      </c>
    </row>
    <row r="236" spans="1:50" x14ac:dyDescent="0.2">
      <c r="A236" s="5">
        <v>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7">
        <v>0</v>
      </c>
    </row>
    <row r="237" spans="1:50" x14ac:dyDescent="0.2">
      <c r="A237" s="5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7">
        <v>0</v>
      </c>
    </row>
    <row r="238" spans="1:50" x14ac:dyDescent="0.2">
      <c r="A238" s="5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7">
        <v>0</v>
      </c>
    </row>
    <row r="239" spans="1:50" x14ac:dyDescent="0.2">
      <c r="A239" s="5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86.543031844691086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7">
        <v>0</v>
      </c>
    </row>
    <row r="240" spans="1:50" x14ac:dyDescent="0.2">
      <c r="A240" s="5">
        <v>0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3000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7">
        <v>0</v>
      </c>
    </row>
    <row r="241" spans="1:56" x14ac:dyDescent="0.2">
      <c r="A241" s="5">
        <v>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7">
        <v>0</v>
      </c>
    </row>
    <row r="242" spans="1:56" x14ac:dyDescent="0.2">
      <c r="A242" s="5">
        <v>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6.2083812094592759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7">
        <v>0</v>
      </c>
    </row>
    <row r="243" spans="1:56" x14ac:dyDescent="0.2">
      <c r="A243" s="5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388.79552331159766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1374.1088047639046</v>
      </c>
      <c r="AX243" s="7">
        <v>84.686284129132218</v>
      </c>
    </row>
    <row r="244" spans="1:56" x14ac:dyDescent="0.2">
      <c r="A244" s="5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284.0364799228737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138.32574079807455</v>
      </c>
      <c r="AW244" s="6">
        <v>3000</v>
      </c>
      <c r="AX244" s="7">
        <v>1071.2059771569279</v>
      </c>
    </row>
    <row r="245" spans="1:56" x14ac:dyDescent="0.2">
      <c r="A245" s="5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1159.8334629231463</v>
      </c>
      <c r="AW245" s="6">
        <v>194.79187503177491</v>
      </c>
      <c r="AX245" s="7">
        <v>0</v>
      </c>
    </row>
    <row r="246" spans="1:56" x14ac:dyDescent="0.2">
      <c r="A246" s="5">
        <v>0</v>
      </c>
      <c r="B246" s="6">
        <v>0</v>
      </c>
      <c r="C246" s="6">
        <v>1097.3394181025092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7">
        <v>0</v>
      </c>
    </row>
    <row r="247" spans="1:56" x14ac:dyDescent="0.2">
      <c r="A247" s="5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3000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1105.5585347814308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7">
        <v>0</v>
      </c>
      <c r="BA247" s="13" t="s">
        <v>2</v>
      </c>
      <c r="BB247" s="13" t="s">
        <v>3</v>
      </c>
      <c r="BC247" s="13"/>
      <c r="BD247" s="13"/>
    </row>
    <row r="248" spans="1:56" x14ac:dyDescent="0.2">
      <c r="A248" s="5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103.59995614380114</v>
      </c>
      <c r="J248" s="6">
        <v>0</v>
      </c>
      <c r="K248" s="6">
        <v>0</v>
      </c>
      <c r="L248" s="6">
        <v>431.12783982323845</v>
      </c>
      <c r="M248" s="6">
        <v>490.8097710122297</v>
      </c>
      <c r="N248" s="6">
        <v>0</v>
      </c>
      <c r="O248" s="6">
        <v>0</v>
      </c>
      <c r="P248" s="6">
        <v>175.6363568399147</v>
      </c>
      <c r="Q248" s="6">
        <v>0</v>
      </c>
      <c r="R248" s="6">
        <v>10.518205287060937</v>
      </c>
      <c r="S248" s="6">
        <v>0</v>
      </c>
      <c r="T248" s="6">
        <v>0</v>
      </c>
      <c r="U248" s="6">
        <v>0</v>
      </c>
      <c r="V248" s="6">
        <v>17.857395709067532</v>
      </c>
      <c r="W248" s="6">
        <v>261.29910792993769</v>
      </c>
      <c r="X248" s="6">
        <v>0</v>
      </c>
      <c r="Y248" s="6">
        <v>287.44778748156659</v>
      </c>
      <c r="Z248" s="6">
        <v>0</v>
      </c>
      <c r="AA248" s="6">
        <v>300.04269740094696</v>
      </c>
      <c r="AB248" s="6">
        <v>450.81354379204595</v>
      </c>
      <c r="AC248" s="6">
        <v>507.42265170187693</v>
      </c>
      <c r="AD248" s="6">
        <v>416.7830174949795</v>
      </c>
      <c r="AE248" s="6">
        <v>0</v>
      </c>
      <c r="AF248" s="6">
        <v>0</v>
      </c>
      <c r="AG248" s="6">
        <v>0</v>
      </c>
      <c r="AH248" s="6">
        <v>473.0618245907408</v>
      </c>
      <c r="AI248" s="6">
        <v>342.57098213210384</v>
      </c>
      <c r="AJ248" s="6">
        <v>169.03065871534</v>
      </c>
      <c r="AK248" s="6">
        <v>3000</v>
      </c>
      <c r="AL248" s="6">
        <v>29.322276871000668</v>
      </c>
      <c r="AM248" s="6">
        <v>96.360317298037899</v>
      </c>
      <c r="AN248" s="6">
        <v>1072.6101354534799</v>
      </c>
      <c r="AO248" s="6">
        <v>35.884018780508086</v>
      </c>
      <c r="AP248" s="6">
        <v>0</v>
      </c>
      <c r="AQ248" s="6">
        <v>0</v>
      </c>
      <c r="AR248" s="6">
        <v>174.99029421578462</v>
      </c>
      <c r="AS248" s="6">
        <v>150.57231820280595</v>
      </c>
      <c r="AT248" s="6">
        <v>0</v>
      </c>
      <c r="AU248" s="6">
        <v>84.932141067528391</v>
      </c>
      <c r="AV248" s="6">
        <v>210.54068761696681</v>
      </c>
      <c r="AW248" s="6">
        <v>0</v>
      </c>
      <c r="AX248" s="7">
        <v>136.38189679608149</v>
      </c>
      <c r="BA248" s="13">
        <f>AVERAGE(J207:AN237)</f>
        <v>25.534885787928676</v>
      </c>
      <c r="BB248" s="13" t="s">
        <v>4</v>
      </c>
      <c r="BC248" s="13"/>
      <c r="BD248" s="13"/>
    </row>
    <row r="249" spans="1:56" x14ac:dyDescent="0.2">
      <c r="A249" s="5">
        <v>3000</v>
      </c>
      <c r="B249" s="6">
        <v>3000</v>
      </c>
      <c r="C249" s="6">
        <v>3000</v>
      </c>
      <c r="D249" s="6">
        <v>3000</v>
      </c>
      <c r="E249" s="6">
        <v>3000</v>
      </c>
      <c r="F249" s="6">
        <v>3000</v>
      </c>
      <c r="G249" s="6">
        <v>3000</v>
      </c>
      <c r="H249" s="6">
        <v>3000</v>
      </c>
      <c r="I249" s="6">
        <v>3000</v>
      </c>
      <c r="J249" s="6">
        <v>3000</v>
      </c>
      <c r="K249" s="6">
        <v>3000</v>
      </c>
      <c r="L249" s="6">
        <v>262.13541163157061</v>
      </c>
      <c r="M249" s="6">
        <v>516.4804777868053</v>
      </c>
      <c r="N249" s="6">
        <v>3000</v>
      </c>
      <c r="O249" s="6">
        <v>3000</v>
      </c>
      <c r="P249" s="6">
        <v>3000</v>
      </c>
      <c r="Q249" s="6">
        <v>3000</v>
      </c>
      <c r="R249" s="6">
        <v>3000</v>
      </c>
      <c r="S249" s="6">
        <v>421.67049396220909</v>
      </c>
      <c r="T249" s="6">
        <v>3000</v>
      </c>
      <c r="U249" s="6">
        <v>3000</v>
      </c>
      <c r="V249" s="6">
        <v>3000</v>
      </c>
      <c r="W249" s="6">
        <v>3000</v>
      </c>
      <c r="X249" s="6">
        <v>3000</v>
      </c>
      <c r="Y249" s="6">
        <v>3000</v>
      </c>
      <c r="Z249" s="6">
        <v>3000</v>
      </c>
      <c r="AA249" s="6">
        <v>3000</v>
      </c>
      <c r="AB249" s="6">
        <v>3000</v>
      </c>
      <c r="AC249" s="6">
        <v>3000</v>
      </c>
      <c r="AD249" s="6">
        <v>322.14531990342584</v>
      </c>
      <c r="AE249" s="6">
        <v>3000</v>
      </c>
      <c r="AF249" s="6">
        <v>3000</v>
      </c>
      <c r="AG249" s="6">
        <v>3000</v>
      </c>
      <c r="AH249" s="6">
        <v>3000</v>
      </c>
      <c r="AI249" s="6">
        <v>917.25068251656421</v>
      </c>
      <c r="AJ249" s="6">
        <v>3000</v>
      </c>
      <c r="AK249" s="6">
        <v>683.16952289165647</v>
      </c>
      <c r="AL249" s="6">
        <v>3000</v>
      </c>
      <c r="AM249" s="6">
        <v>2646.262079707049</v>
      </c>
      <c r="AN249" s="6">
        <v>956.20062510624712</v>
      </c>
      <c r="AO249" s="6">
        <v>2765.0564685789909</v>
      </c>
      <c r="AP249" s="6">
        <v>3000</v>
      </c>
      <c r="AQ249" s="6">
        <v>3000</v>
      </c>
      <c r="AR249" s="6">
        <v>578.06926242251257</v>
      </c>
      <c r="AS249" s="6">
        <v>789.42745593585687</v>
      </c>
      <c r="AT249" s="6">
        <v>1010.5084966798881</v>
      </c>
      <c r="AU249" s="6">
        <v>1521.9413393850423</v>
      </c>
      <c r="AV249" s="6">
        <v>3000</v>
      </c>
      <c r="AW249" s="6">
        <v>3000</v>
      </c>
      <c r="AX249" s="7">
        <v>787.98242015921596</v>
      </c>
      <c r="BA249" s="13" t="s">
        <v>5</v>
      </c>
      <c r="BB249" s="13" t="s">
        <v>6</v>
      </c>
      <c r="BC249" s="13" t="s">
        <v>7</v>
      </c>
      <c r="BD249" s="13" t="s">
        <v>6</v>
      </c>
    </row>
    <row r="250" spans="1:56" x14ac:dyDescent="0.2">
      <c r="A250" s="10">
        <v>0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741.44439499326245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135.00026475073673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2">
        <v>0</v>
      </c>
      <c r="BA250" s="13">
        <f>31*31*64*50*10^(-12)</f>
        <v>3.0751999999999998E-6</v>
      </c>
      <c r="BB250" s="13" t="s">
        <v>8</v>
      </c>
      <c r="BC250" s="13">
        <f>BA248*BA250</f>
        <v>7.8524880775038253E-5</v>
      </c>
      <c r="BD250" s="13" t="s">
        <v>9</v>
      </c>
    </row>
    <row r="251" spans="1:56" x14ac:dyDescent="0.2">
      <c r="A251" s="1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133.37843553348148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3000</v>
      </c>
      <c r="AX251" s="4">
        <v>3000</v>
      </c>
    </row>
    <row r="252" spans="1:56" x14ac:dyDescent="0.2">
      <c r="A252" s="5">
        <v>0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819.09506138392544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193.53245382084788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3000</v>
      </c>
      <c r="AD252" s="6">
        <v>0</v>
      </c>
      <c r="AE252" s="6">
        <v>0</v>
      </c>
      <c r="AF252" s="6">
        <v>0</v>
      </c>
      <c r="AG252" s="6">
        <v>0</v>
      </c>
      <c r="AH252" s="6">
        <v>705.99731695769924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10.645744435265897</v>
      </c>
      <c r="AV252" s="6">
        <v>0</v>
      </c>
      <c r="AW252" s="6">
        <v>300.73714211825063</v>
      </c>
      <c r="AX252" s="7">
        <v>0</v>
      </c>
    </row>
    <row r="253" spans="1:56" x14ac:dyDescent="0.2">
      <c r="A253" s="5">
        <v>0</v>
      </c>
      <c r="B253" s="6">
        <v>363.34574607809691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61.172434005970445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68.108552158450038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1007.1161170991304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7">
        <v>0</v>
      </c>
    </row>
    <row r="254" spans="1:56" x14ac:dyDescent="0.2">
      <c r="A254" s="5">
        <v>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1269.0524380466645</v>
      </c>
      <c r="Z254" s="6">
        <v>116.09668608744641</v>
      </c>
      <c r="AA254" s="6">
        <v>0</v>
      </c>
      <c r="AB254" s="6">
        <v>0</v>
      </c>
      <c r="AC254" s="6">
        <v>52.694203290681799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47.232534512957045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62.763923284374869</v>
      </c>
      <c r="AS254" s="6">
        <v>0</v>
      </c>
      <c r="AT254" s="6">
        <v>0</v>
      </c>
      <c r="AU254" s="6">
        <v>0</v>
      </c>
      <c r="AV254" s="6">
        <v>138.09181915546696</v>
      </c>
      <c r="AW254" s="6">
        <v>0</v>
      </c>
      <c r="AX254" s="7">
        <v>0</v>
      </c>
    </row>
    <row r="255" spans="1:56" x14ac:dyDescent="0.2">
      <c r="A255" s="5">
        <v>0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128.06105115843366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35.285775017725427</v>
      </c>
      <c r="AX255" s="7">
        <v>0</v>
      </c>
    </row>
    <row r="256" spans="1:56" x14ac:dyDescent="0.2">
      <c r="A256" s="5">
        <v>0</v>
      </c>
      <c r="B256" s="6">
        <v>0</v>
      </c>
      <c r="C256" s="6">
        <v>0</v>
      </c>
      <c r="D256" s="6">
        <v>0</v>
      </c>
      <c r="E256" s="6">
        <v>0</v>
      </c>
      <c r="F256" s="6">
        <v>695.86856277424113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54.437086544861359</v>
      </c>
      <c r="N256" s="6">
        <v>0</v>
      </c>
      <c r="O256" s="6">
        <v>0</v>
      </c>
      <c r="P256" s="6">
        <v>57.751779060749868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39.312030409380895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7">
        <v>0</v>
      </c>
    </row>
    <row r="257" spans="1:50" x14ac:dyDescent="0.2">
      <c r="A257" s="5">
        <v>0</v>
      </c>
      <c r="B257" s="6">
        <v>327.87495663909476</v>
      </c>
      <c r="C257" s="6">
        <v>0</v>
      </c>
      <c r="D257" s="6">
        <v>0</v>
      </c>
      <c r="E257" s="6">
        <v>3000</v>
      </c>
      <c r="F257" s="6">
        <v>3000</v>
      </c>
      <c r="G257" s="6">
        <v>3000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7">
        <v>0</v>
      </c>
    </row>
    <row r="258" spans="1:50" x14ac:dyDescent="0.2">
      <c r="A258" s="5">
        <v>0</v>
      </c>
      <c r="B258" s="6">
        <v>0</v>
      </c>
      <c r="C258" s="6">
        <v>0</v>
      </c>
      <c r="D258" s="6">
        <v>0</v>
      </c>
      <c r="E258" s="6">
        <v>1756.1570646741343</v>
      </c>
      <c r="F258" s="6">
        <v>3000</v>
      </c>
      <c r="G258" s="6">
        <v>187.70181252683597</v>
      </c>
      <c r="H258" s="6">
        <v>3000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0.49950975981255397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7">
        <v>0</v>
      </c>
    </row>
    <row r="259" spans="1:50" x14ac:dyDescent="0.2">
      <c r="A259" s="5">
        <v>0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388.7856685991419</v>
      </c>
      <c r="L259" s="6">
        <v>0</v>
      </c>
      <c r="M259" s="6">
        <v>0</v>
      </c>
      <c r="N259" s="6">
        <v>0</v>
      </c>
      <c r="O259" s="6">
        <v>651.21971495494654</v>
      </c>
      <c r="P259" s="6">
        <v>202.41272309740907</v>
      </c>
      <c r="Q259" s="6">
        <v>0</v>
      </c>
      <c r="R259" s="6">
        <v>0</v>
      </c>
      <c r="S259" s="6">
        <v>289.25432154122473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299.61312511358437</v>
      </c>
      <c r="AA259" s="6">
        <v>149.72953827724405</v>
      </c>
      <c r="AB259" s="6">
        <v>0</v>
      </c>
      <c r="AC259" s="6">
        <v>0</v>
      </c>
      <c r="AD259" s="6">
        <v>0</v>
      </c>
      <c r="AE259" s="6">
        <v>10.595314275811234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7">
        <v>0</v>
      </c>
    </row>
    <row r="260" spans="1:50" x14ac:dyDescent="0.2">
      <c r="A260" s="5">
        <v>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396.60627087813737</v>
      </c>
      <c r="M260" s="6">
        <v>0</v>
      </c>
      <c r="N260" s="6">
        <v>0</v>
      </c>
      <c r="O260" s="6">
        <v>0</v>
      </c>
      <c r="P260" s="6">
        <v>0</v>
      </c>
      <c r="Q260" s="6">
        <v>43.349890536075691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207.83117473359107</v>
      </c>
      <c r="AF260" s="6">
        <v>0</v>
      </c>
      <c r="AG260" s="6">
        <v>0</v>
      </c>
      <c r="AH260" s="6">
        <v>0</v>
      </c>
      <c r="AI260" s="6">
        <v>3000</v>
      </c>
      <c r="AJ260" s="6">
        <v>3000</v>
      </c>
      <c r="AK260" s="6">
        <v>12.389269683730618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160.42158449180533</v>
      </c>
      <c r="AU260" s="6">
        <v>0</v>
      </c>
      <c r="AV260" s="6">
        <v>0</v>
      </c>
      <c r="AW260" s="6">
        <v>0</v>
      </c>
      <c r="AX260" s="7">
        <v>0</v>
      </c>
    </row>
    <row r="261" spans="1:50" x14ac:dyDescent="0.2">
      <c r="A261" s="5">
        <v>0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675.67767423753548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44.974060297054166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3000</v>
      </c>
      <c r="AJ261" s="6">
        <v>1119.3814338711077</v>
      </c>
      <c r="AK261" s="6">
        <v>0</v>
      </c>
      <c r="AL261" s="6">
        <v>0</v>
      </c>
      <c r="AM261" s="6">
        <v>0</v>
      </c>
      <c r="AN261" s="6">
        <v>168.55430734171841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116.19275862125232</v>
      </c>
      <c r="AX261" s="7">
        <v>0</v>
      </c>
    </row>
    <row r="262" spans="1:50" x14ac:dyDescent="0.2">
      <c r="A262" s="5">
        <v>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27.353280582415209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7">
        <v>0</v>
      </c>
    </row>
    <row r="263" spans="1:50" x14ac:dyDescent="0.2">
      <c r="A263" s="5">
        <v>556.87422420397525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194.62285449583851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1483.7592412033059</v>
      </c>
      <c r="W263" s="6">
        <v>0</v>
      </c>
      <c r="X263" s="6">
        <v>0</v>
      </c>
      <c r="Y263" s="6">
        <v>0</v>
      </c>
      <c r="Z263" s="6">
        <v>0</v>
      </c>
      <c r="AA263" s="6">
        <v>55.047395163402598</v>
      </c>
      <c r="AB263" s="6">
        <v>0</v>
      </c>
      <c r="AC263" s="6">
        <v>0</v>
      </c>
      <c r="AD263" s="6">
        <v>456.47311817299396</v>
      </c>
      <c r="AE263" s="6">
        <v>0</v>
      </c>
      <c r="AF263" s="6">
        <v>0</v>
      </c>
      <c r="AG263" s="6">
        <v>327.38567846796423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7">
        <v>0</v>
      </c>
    </row>
    <row r="264" spans="1:50" x14ac:dyDescent="0.2">
      <c r="A264" s="5">
        <v>186.05213651616577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212.3928402593956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63.357187884093037</v>
      </c>
      <c r="AF264" s="6">
        <v>0</v>
      </c>
      <c r="AG264" s="6">
        <v>0</v>
      </c>
      <c r="AH264" s="6">
        <v>181.16266659803614</v>
      </c>
      <c r="AI264" s="6">
        <v>3000</v>
      </c>
      <c r="AJ264" s="6">
        <v>3000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7">
        <v>0</v>
      </c>
    </row>
    <row r="265" spans="1:50" x14ac:dyDescent="0.2">
      <c r="A265" s="5">
        <v>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36.902059575392286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269.01151988679658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118.6868020082652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187.79084138737744</v>
      </c>
      <c r="AR265" s="6">
        <v>3000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7">
        <v>0</v>
      </c>
    </row>
    <row r="266" spans="1:50" x14ac:dyDescent="0.2">
      <c r="A266" s="5">
        <v>0</v>
      </c>
      <c r="B266" s="6">
        <v>0</v>
      </c>
      <c r="C266" s="6">
        <v>0</v>
      </c>
      <c r="D266" s="6">
        <v>180.73369099309548</v>
      </c>
      <c r="E266" s="6">
        <v>119.0347731606962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324.19115220415688</v>
      </c>
      <c r="Q266" s="6">
        <v>112.92774274528665</v>
      </c>
      <c r="R266" s="6">
        <v>260.7593049338916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27.357183517749945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3000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7">
        <v>0</v>
      </c>
    </row>
    <row r="267" spans="1:50" x14ac:dyDescent="0.2">
      <c r="A267" s="5">
        <v>0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489.1403867887343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311.15779558892427</v>
      </c>
      <c r="V267" s="6">
        <v>0</v>
      </c>
      <c r="W267" s="6">
        <v>168.79046178155704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60.708453337234459</v>
      </c>
      <c r="AL267" s="6">
        <v>0</v>
      </c>
      <c r="AM267" s="6">
        <v>0</v>
      </c>
      <c r="AN267" s="6">
        <v>0</v>
      </c>
      <c r="AO267" s="6">
        <v>239.03254378516658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7">
        <v>0</v>
      </c>
    </row>
    <row r="268" spans="1:50" x14ac:dyDescent="0.2">
      <c r="A268" s="5">
        <v>0</v>
      </c>
      <c r="B268" s="6">
        <v>110.32477780644831</v>
      </c>
      <c r="C268" s="6">
        <v>341.44495708212935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349.27739701293649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53.679811739989873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54.576413156848048</v>
      </c>
      <c r="AO268" s="6">
        <v>0</v>
      </c>
      <c r="AP268" s="6">
        <v>0</v>
      </c>
      <c r="AQ268" s="6">
        <v>67.082696989755732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7">
        <v>0</v>
      </c>
    </row>
    <row r="269" spans="1:50" x14ac:dyDescent="0.2">
      <c r="A269" s="5">
        <v>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113.8353958203711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171.09300766349543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7">
        <v>0</v>
      </c>
    </row>
    <row r="270" spans="1:50" x14ac:dyDescent="0.2">
      <c r="A270" s="5">
        <v>0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58.701313455666423</v>
      </c>
      <c r="P270" s="6">
        <v>506.96736285226007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337.96488924175674</v>
      </c>
      <c r="Y270" s="6">
        <v>0</v>
      </c>
      <c r="Z270" s="6">
        <v>117.81928980300381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18.13301756972669</v>
      </c>
      <c r="AT270" s="6">
        <v>0</v>
      </c>
      <c r="AU270" s="6">
        <v>0</v>
      </c>
      <c r="AV270" s="6">
        <v>0</v>
      </c>
      <c r="AW270" s="6">
        <v>0</v>
      </c>
      <c r="AX270" s="7">
        <v>0</v>
      </c>
    </row>
    <row r="271" spans="1:50" x14ac:dyDescent="0.2">
      <c r="A271" s="5">
        <v>0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35.032775920874883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7">
        <v>0</v>
      </c>
    </row>
    <row r="272" spans="1:50" x14ac:dyDescent="0.2">
      <c r="A272" s="5">
        <v>0</v>
      </c>
      <c r="B272" s="6">
        <v>91.697713642223334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3000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3000</v>
      </c>
      <c r="Z272" s="6">
        <v>1467.4961846223309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7">
        <v>0</v>
      </c>
    </row>
    <row r="273" spans="1:50" x14ac:dyDescent="0.2">
      <c r="A273" s="5">
        <v>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465.53213480012892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7">
        <v>0</v>
      </c>
    </row>
    <row r="274" spans="1:50" x14ac:dyDescent="0.2">
      <c r="A274" s="5">
        <v>0</v>
      </c>
      <c r="B274" s="6">
        <v>0</v>
      </c>
      <c r="C274" s="6">
        <v>0</v>
      </c>
      <c r="D274" s="6">
        <v>0</v>
      </c>
      <c r="E274" s="6">
        <v>230.6248926397061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46.520989703409214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7">
        <v>0</v>
      </c>
    </row>
    <row r="275" spans="1:50" x14ac:dyDescent="0.2">
      <c r="A275" s="5">
        <v>0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176.50774743767761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379.45467710334015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7">
        <v>0</v>
      </c>
    </row>
    <row r="276" spans="1:50" x14ac:dyDescent="0.2">
      <c r="A276" s="5">
        <v>0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404.35724575276117</v>
      </c>
      <c r="P276" s="6">
        <v>3000</v>
      </c>
      <c r="Q276" s="6">
        <v>0</v>
      </c>
      <c r="R276" s="6">
        <v>0</v>
      </c>
      <c r="S276" s="6">
        <v>0</v>
      </c>
      <c r="T276" s="6">
        <v>0</v>
      </c>
      <c r="U276" s="6">
        <v>142.60511580293451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7">
        <v>284.06440569151346</v>
      </c>
    </row>
    <row r="277" spans="1:50" x14ac:dyDescent="0.2">
      <c r="A277" s="5">
        <v>0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32.776131786250517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499.90837076920798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822.42262526642253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194.12092989185248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35.70761470536354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7">
        <v>249.45207309779607</v>
      </c>
    </row>
    <row r="278" spans="1:50" x14ac:dyDescent="0.2">
      <c r="A278" s="5">
        <v>0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3000</v>
      </c>
      <c r="N278" s="6">
        <v>3000</v>
      </c>
      <c r="O278" s="6">
        <v>0</v>
      </c>
      <c r="P278" s="6">
        <v>0</v>
      </c>
      <c r="Q278" s="6">
        <v>330.3415007869944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38.890587466594297</v>
      </c>
      <c r="AK278" s="6">
        <v>0</v>
      </c>
      <c r="AL278" s="6">
        <v>240.92189125378991</v>
      </c>
      <c r="AM278" s="6">
        <v>127.48494901852291</v>
      </c>
      <c r="AN278" s="6">
        <v>0</v>
      </c>
      <c r="AO278" s="6">
        <v>0</v>
      </c>
      <c r="AP278" s="6">
        <v>113.41744026225615</v>
      </c>
      <c r="AQ278" s="6">
        <v>337.72131684359101</v>
      </c>
      <c r="AR278" s="6">
        <v>0</v>
      </c>
      <c r="AS278" s="6">
        <v>0</v>
      </c>
      <c r="AT278" s="6">
        <v>131.23985423203067</v>
      </c>
      <c r="AU278" s="6">
        <v>0</v>
      </c>
      <c r="AV278" s="6">
        <v>0</v>
      </c>
      <c r="AW278" s="6">
        <v>0</v>
      </c>
      <c r="AX278" s="7">
        <v>0</v>
      </c>
    </row>
    <row r="279" spans="1:50" x14ac:dyDescent="0.2">
      <c r="A279" s="5">
        <v>0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22.330709468804798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7">
        <v>0</v>
      </c>
    </row>
    <row r="280" spans="1:50" x14ac:dyDescent="0.2">
      <c r="A280" s="5">
        <v>0</v>
      </c>
      <c r="B280" s="6">
        <v>0</v>
      </c>
      <c r="C280" s="6">
        <v>34.398667050348195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7">
        <v>0</v>
      </c>
    </row>
    <row r="281" spans="1:50" x14ac:dyDescent="0.2">
      <c r="A281" s="5">
        <v>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33.893785292551456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3000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7">
        <v>0</v>
      </c>
    </row>
    <row r="282" spans="1:50" x14ac:dyDescent="0.2">
      <c r="A282" s="5">
        <v>0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7">
        <v>0</v>
      </c>
    </row>
    <row r="283" spans="1:50" x14ac:dyDescent="0.2">
      <c r="A283" s="5">
        <v>0</v>
      </c>
      <c r="B283" s="6">
        <v>660.35256186571132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7">
        <v>0</v>
      </c>
    </row>
    <row r="284" spans="1:50" x14ac:dyDescent="0.2">
      <c r="A284" s="5">
        <v>0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7">
        <v>0</v>
      </c>
    </row>
    <row r="285" spans="1:50" x14ac:dyDescent="0.2">
      <c r="A285" s="5">
        <v>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7">
        <v>0</v>
      </c>
    </row>
    <row r="286" spans="1:50" x14ac:dyDescent="0.2">
      <c r="A286" s="5">
        <v>0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48.87024507061551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7">
        <v>0</v>
      </c>
    </row>
    <row r="287" spans="1:50" x14ac:dyDescent="0.2">
      <c r="A287" s="5">
        <v>0</v>
      </c>
      <c r="B287" s="6">
        <v>78.154897462186455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7">
        <v>0</v>
      </c>
    </row>
    <row r="288" spans="1:50" x14ac:dyDescent="0.2">
      <c r="A288" s="5">
        <v>0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7">
        <v>0</v>
      </c>
    </row>
    <row r="289" spans="1:56" x14ac:dyDescent="0.2">
      <c r="A289" s="5">
        <v>0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228.84529757035989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7">
        <v>0</v>
      </c>
    </row>
    <row r="290" spans="1:56" x14ac:dyDescent="0.2">
      <c r="A290" s="5">
        <v>0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3000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7">
        <v>0</v>
      </c>
    </row>
    <row r="291" spans="1:56" x14ac:dyDescent="0.2">
      <c r="A291" s="5">
        <v>0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7">
        <v>0</v>
      </c>
    </row>
    <row r="292" spans="1:56" x14ac:dyDescent="0.2">
      <c r="A292" s="5">
        <v>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3.9848632764578724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7">
        <v>0</v>
      </c>
    </row>
    <row r="293" spans="1:56" x14ac:dyDescent="0.2">
      <c r="A293" s="5">
        <v>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14.146250853390939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358.42555462945893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3000</v>
      </c>
      <c r="AX293" s="7">
        <v>0</v>
      </c>
    </row>
    <row r="294" spans="1:56" x14ac:dyDescent="0.2">
      <c r="A294" s="5">
        <v>0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961.24652660146103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3000</v>
      </c>
      <c r="AW294" s="6">
        <v>3000</v>
      </c>
      <c r="AX294" s="7">
        <v>3000</v>
      </c>
    </row>
    <row r="295" spans="1:56" x14ac:dyDescent="0.2">
      <c r="A295" s="5">
        <v>0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3000</v>
      </c>
      <c r="AW295" s="6">
        <v>3000</v>
      </c>
      <c r="AX295" s="7">
        <v>0</v>
      </c>
    </row>
    <row r="296" spans="1:56" x14ac:dyDescent="0.2">
      <c r="A296" s="5">
        <v>0</v>
      </c>
      <c r="B296" s="6">
        <v>0</v>
      </c>
      <c r="C296" s="6">
        <v>3000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7">
        <v>0</v>
      </c>
    </row>
    <row r="297" spans="1:56" x14ac:dyDescent="0.2">
      <c r="A297" s="5">
        <v>0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3000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3000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7">
        <v>0</v>
      </c>
      <c r="BA297" s="13" t="s">
        <v>2</v>
      </c>
      <c r="BB297" s="13" t="s">
        <v>3</v>
      </c>
      <c r="BC297" s="13"/>
      <c r="BD297" s="13"/>
    </row>
    <row r="298" spans="1:56" x14ac:dyDescent="0.2">
      <c r="A298" s="5">
        <v>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180.5916392859358</v>
      </c>
      <c r="J298" s="6">
        <v>0</v>
      </c>
      <c r="K298" s="6">
        <v>0</v>
      </c>
      <c r="L298" s="6">
        <v>464.79894451838891</v>
      </c>
      <c r="M298" s="6">
        <v>1585.5138189649701</v>
      </c>
      <c r="N298" s="6">
        <v>65.498406555241218</v>
      </c>
      <c r="O298" s="6">
        <v>52.351470770585365</v>
      </c>
      <c r="P298" s="6">
        <v>269.60217649197602</v>
      </c>
      <c r="Q298" s="6">
        <v>0</v>
      </c>
      <c r="R298" s="6">
        <v>265.51980335053531</v>
      </c>
      <c r="S298" s="6">
        <v>0</v>
      </c>
      <c r="T298" s="6">
        <v>0</v>
      </c>
      <c r="U298" s="6">
        <v>144.2114882200699</v>
      </c>
      <c r="V298" s="6">
        <v>199.8618577254274</v>
      </c>
      <c r="W298" s="6">
        <v>582.00201631183018</v>
      </c>
      <c r="X298" s="6">
        <v>0</v>
      </c>
      <c r="Y298" s="6">
        <v>389.79724805977503</v>
      </c>
      <c r="Z298" s="6">
        <v>0</v>
      </c>
      <c r="AA298" s="6">
        <v>807.08916286619251</v>
      </c>
      <c r="AB298" s="6">
        <v>3000</v>
      </c>
      <c r="AC298" s="6">
        <v>1062.7748959958949</v>
      </c>
      <c r="AD298" s="6">
        <v>861.48616584477486</v>
      </c>
      <c r="AE298" s="6">
        <v>0</v>
      </c>
      <c r="AF298" s="6">
        <v>0</v>
      </c>
      <c r="AG298" s="6">
        <v>0</v>
      </c>
      <c r="AH298" s="6">
        <v>870.0191319149576</v>
      </c>
      <c r="AI298" s="6">
        <v>754.78309873052831</v>
      </c>
      <c r="AJ298" s="6">
        <v>360.18703135754458</v>
      </c>
      <c r="AK298" s="6">
        <v>3000</v>
      </c>
      <c r="AL298" s="6">
        <v>100.73159291263664</v>
      </c>
      <c r="AM298" s="6">
        <v>211.20285955134659</v>
      </c>
      <c r="AN298" s="6">
        <v>3000</v>
      </c>
      <c r="AO298" s="6">
        <v>88.073510789929514</v>
      </c>
      <c r="AP298" s="6">
        <v>0</v>
      </c>
      <c r="AQ298" s="6">
        <v>47.879275538898582</v>
      </c>
      <c r="AR298" s="6">
        <v>516.09923016778976</v>
      </c>
      <c r="AS298" s="6">
        <v>294.77859825429732</v>
      </c>
      <c r="AT298" s="6">
        <v>0</v>
      </c>
      <c r="AU298" s="6">
        <v>181.15814304008518</v>
      </c>
      <c r="AV298" s="6">
        <v>799.05748987833658</v>
      </c>
      <c r="AW298" s="6">
        <v>9.2594730535697636</v>
      </c>
      <c r="AX298" s="7">
        <v>334.86860701256683</v>
      </c>
      <c r="BA298" s="13">
        <f>AVERAGE(J257:AN287)</f>
        <v>51.317106638833351</v>
      </c>
      <c r="BB298" s="13" t="s">
        <v>4</v>
      </c>
      <c r="BC298" s="13"/>
      <c r="BD298" s="13"/>
    </row>
    <row r="299" spans="1:56" x14ac:dyDescent="0.2">
      <c r="A299" s="5">
        <v>3000</v>
      </c>
      <c r="B299" s="6">
        <v>3000</v>
      </c>
      <c r="C299" s="6">
        <v>3000</v>
      </c>
      <c r="D299" s="6">
        <v>3000</v>
      </c>
      <c r="E299" s="6">
        <v>3000</v>
      </c>
      <c r="F299" s="6">
        <v>3000</v>
      </c>
      <c r="G299" s="6">
        <v>3000</v>
      </c>
      <c r="H299" s="6">
        <v>3000</v>
      </c>
      <c r="I299" s="6">
        <v>3000</v>
      </c>
      <c r="J299" s="6">
        <v>3000</v>
      </c>
      <c r="K299" s="6">
        <v>3000</v>
      </c>
      <c r="L299" s="6">
        <v>666.2679032765509</v>
      </c>
      <c r="M299" s="6">
        <v>1634.019642206325</v>
      </c>
      <c r="N299" s="6">
        <v>3000</v>
      </c>
      <c r="O299" s="6">
        <v>3000</v>
      </c>
      <c r="P299" s="6">
        <v>3000</v>
      </c>
      <c r="Q299" s="6">
        <v>3000</v>
      </c>
      <c r="R299" s="6">
        <v>3000</v>
      </c>
      <c r="S299" s="6">
        <v>1423.0987294000192</v>
      </c>
      <c r="T299" s="6">
        <v>3000</v>
      </c>
      <c r="U299" s="6">
        <v>3000</v>
      </c>
      <c r="V299" s="6">
        <v>3000</v>
      </c>
      <c r="W299" s="6">
        <v>3000</v>
      </c>
      <c r="X299" s="6">
        <v>3000</v>
      </c>
      <c r="Y299" s="6">
        <v>3000</v>
      </c>
      <c r="Z299" s="6">
        <v>3000</v>
      </c>
      <c r="AA299" s="6">
        <v>3000</v>
      </c>
      <c r="AB299" s="6">
        <v>3000</v>
      </c>
      <c r="AC299" s="6">
        <v>3000</v>
      </c>
      <c r="AD299" s="6">
        <v>442.69138622778746</v>
      </c>
      <c r="AE299" s="6">
        <v>3000</v>
      </c>
      <c r="AF299" s="6">
        <v>3000</v>
      </c>
      <c r="AG299" s="6">
        <v>3000</v>
      </c>
      <c r="AH299" s="6">
        <v>3000</v>
      </c>
      <c r="AI299" s="6">
        <v>3000</v>
      </c>
      <c r="AJ299" s="6">
        <v>3000</v>
      </c>
      <c r="AK299" s="6">
        <v>1354.1689690244725</v>
      </c>
      <c r="AL299" s="6">
        <v>3000</v>
      </c>
      <c r="AM299" s="6">
        <v>3000</v>
      </c>
      <c r="AN299" s="6">
        <v>3000</v>
      </c>
      <c r="AO299" s="6">
        <v>3000</v>
      </c>
      <c r="AP299" s="6">
        <v>3000</v>
      </c>
      <c r="AQ299" s="6">
        <v>3000</v>
      </c>
      <c r="AR299" s="6">
        <v>2339.8302830709868</v>
      </c>
      <c r="AS299" s="6">
        <v>3000</v>
      </c>
      <c r="AT299" s="6">
        <v>3000</v>
      </c>
      <c r="AU299" s="6">
        <v>3000</v>
      </c>
      <c r="AV299" s="6">
        <v>3000</v>
      </c>
      <c r="AW299" s="6">
        <v>3000</v>
      </c>
      <c r="AX299" s="7">
        <v>3000</v>
      </c>
      <c r="BA299" s="13" t="s">
        <v>5</v>
      </c>
      <c r="BB299" s="13" t="s">
        <v>6</v>
      </c>
      <c r="BC299" s="13" t="s">
        <v>7</v>
      </c>
      <c r="BD299" s="13" t="s">
        <v>6</v>
      </c>
    </row>
    <row r="300" spans="1:56" x14ac:dyDescent="0.2">
      <c r="A300" s="10">
        <v>77.234857084027681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18.531210558561725</v>
      </c>
      <c r="M300" s="11">
        <v>41.185186081036136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663.21772313149586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7.9830627321698557</v>
      </c>
      <c r="AD300" s="11">
        <v>77.424721768718427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2">
        <v>0</v>
      </c>
      <c r="BA300" s="13">
        <f>31*31*64*50*10^(-12)</f>
        <v>3.0751999999999998E-6</v>
      </c>
      <c r="BB300" s="13" t="s">
        <v>8</v>
      </c>
      <c r="BC300" s="13">
        <f>BA298*BA300</f>
        <v>1.5781036633574032E-4</v>
      </c>
      <c r="BD300" s="13" t="s">
        <v>9</v>
      </c>
    </row>
    <row r="301" spans="1:56" x14ac:dyDescent="0.2">
      <c r="A301" s="1">
        <v>69.083374502989045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261.52287678636594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381.304035533145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1005.7627160330535</v>
      </c>
      <c r="AX301" s="4">
        <v>3000</v>
      </c>
    </row>
    <row r="302" spans="1:56" x14ac:dyDescent="0.2">
      <c r="A302" s="5">
        <v>0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83.225168561319151</v>
      </c>
      <c r="L302" s="6">
        <v>920.09800433639384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502.51544294435007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3000</v>
      </c>
      <c r="AD302" s="6">
        <v>0</v>
      </c>
      <c r="AE302" s="6">
        <v>0</v>
      </c>
      <c r="AF302" s="6">
        <v>0</v>
      </c>
      <c r="AG302" s="6">
        <v>0</v>
      </c>
      <c r="AH302" s="6">
        <v>1903.1389311736471</v>
      </c>
      <c r="AI302" s="6">
        <v>0</v>
      </c>
      <c r="AJ302" s="6">
        <v>0</v>
      </c>
      <c r="AK302" s="6">
        <v>0</v>
      </c>
      <c r="AL302" s="6">
        <v>0</v>
      </c>
      <c r="AM302" s="6">
        <v>199.95301998395962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464.06890632055547</v>
      </c>
      <c r="AX302" s="7">
        <v>0</v>
      </c>
    </row>
    <row r="303" spans="1:56" x14ac:dyDescent="0.2">
      <c r="A303" s="5">
        <v>0</v>
      </c>
      <c r="B303" s="6">
        <v>785.98181459292073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184.42204847981111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510.07266670263107</v>
      </c>
      <c r="R303" s="6">
        <v>0</v>
      </c>
      <c r="S303" s="6">
        <v>0</v>
      </c>
      <c r="T303" s="6">
        <v>46.48354695694843</v>
      </c>
      <c r="U303" s="6">
        <v>0</v>
      </c>
      <c r="V303" s="6">
        <v>0</v>
      </c>
      <c r="W303" s="6">
        <v>2946.1064856768376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7">
        <v>0</v>
      </c>
    </row>
    <row r="304" spans="1:56" x14ac:dyDescent="0.2">
      <c r="A304" s="5">
        <v>0</v>
      </c>
      <c r="B304" s="6">
        <v>0</v>
      </c>
      <c r="C304" s="6">
        <v>0</v>
      </c>
      <c r="D304" s="6">
        <v>8.4460100523406254</v>
      </c>
      <c r="E304" s="6">
        <v>0</v>
      </c>
      <c r="F304" s="6">
        <v>0</v>
      </c>
      <c r="G304" s="6">
        <v>0</v>
      </c>
      <c r="H304" s="6">
        <v>2.3552854874665172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3000</v>
      </c>
      <c r="Z304" s="6">
        <v>259.17161384621431</v>
      </c>
      <c r="AA304" s="6">
        <v>0</v>
      </c>
      <c r="AB304" s="6">
        <v>0</v>
      </c>
      <c r="AC304" s="6">
        <v>173.01400161270567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113.73130438837597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38.529112146742591</v>
      </c>
      <c r="AS304" s="6">
        <v>0</v>
      </c>
      <c r="AT304" s="6">
        <v>0</v>
      </c>
      <c r="AU304" s="6">
        <v>0</v>
      </c>
      <c r="AV304" s="6">
        <v>421.30122907186251</v>
      </c>
      <c r="AW304" s="6">
        <v>0</v>
      </c>
      <c r="AX304" s="7">
        <v>0</v>
      </c>
    </row>
    <row r="305" spans="1:50" x14ac:dyDescent="0.2">
      <c r="A305" s="5">
        <v>0</v>
      </c>
      <c r="B305" s="6">
        <v>0</v>
      </c>
      <c r="C305" s="6">
        <v>205.20732691053627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293.86488384781705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7">
        <v>0</v>
      </c>
    </row>
    <row r="306" spans="1:50" x14ac:dyDescent="0.2">
      <c r="A306" s="5">
        <v>0</v>
      </c>
      <c r="B306" s="6">
        <v>0</v>
      </c>
      <c r="C306" s="6">
        <v>0</v>
      </c>
      <c r="D306" s="6">
        <v>0</v>
      </c>
      <c r="E306" s="6">
        <v>0</v>
      </c>
      <c r="F306" s="6">
        <v>3000</v>
      </c>
      <c r="G306" s="6">
        <v>1400.4491057436994</v>
      </c>
      <c r="H306" s="6">
        <v>152.6844345958275</v>
      </c>
      <c r="I306" s="6">
        <v>0</v>
      </c>
      <c r="J306" s="6">
        <v>0</v>
      </c>
      <c r="K306" s="6">
        <v>0</v>
      </c>
      <c r="L306" s="6">
        <v>0</v>
      </c>
      <c r="M306" s="6">
        <v>311.85544559748678</v>
      </c>
      <c r="N306" s="6">
        <v>0</v>
      </c>
      <c r="O306" s="6">
        <v>0</v>
      </c>
      <c r="P306" s="6">
        <v>122.17090966406613</v>
      </c>
      <c r="Q306" s="6">
        <v>0</v>
      </c>
      <c r="R306" s="6">
        <v>120.47999763541111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163.30070298988448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7">
        <v>0</v>
      </c>
    </row>
    <row r="307" spans="1:50" x14ac:dyDescent="0.2">
      <c r="A307" s="5">
        <v>0</v>
      </c>
      <c r="B307" s="6">
        <v>1060.3542020593745</v>
      </c>
      <c r="C307" s="6">
        <v>0</v>
      </c>
      <c r="D307" s="6">
        <v>0</v>
      </c>
      <c r="E307" s="6">
        <v>3000</v>
      </c>
      <c r="F307" s="6">
        <v>3000</v>
      </c>
      <c r="G307" s="6">
        <v>3000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75.55429512142473</v>
      </c>
      <c r="V307" s="6">
        <v>0</v>
      </c>
      <c r="W307" s="6">
        <v>0</v>
      </c>
      <c r="X307" s="6">
        <v>0</v>
      </c>
      <c r="Y307" s="6">
        <v>0</v>
      </c>
      <c r="Z307" s="6">
        <v>197.48817778832063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7">
        <v>0</v>
      </c>
    </row>
    <row r="308" spans="1:50" x14ac:dyDescent="0.2">
      <c r="A308" s="5">
        <v>6.1147663786337034</v>
      </c>
      <c r="B308" s="6">
        <v>0</v>
      </c>
      <c r="C308" s="6">
        <v>0</v>
      </c>
      <c r="D308" s="6">
        <v>0</v>
      </c>
      <c r="E308" s="6">
        <v>3000</v>
      </c>
      <c r="F308" s="6">
        <v>3000</v>
      </c>
      <c r="G308" s="6">
        <v>271.20435332943725</v>
      </c>
      <c r="H308" s="6">
        <v>3000</v>
      </c>
      <c r="I308" s="6">
        <v>73.873629225297009</v>
      </c>
      <c r="J308" s="6">
        <v>0</v>
      </c>
      <c r="K308" s="6">
        <v>49.636023383340216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32.687375631719078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7">
        <v>0</v>
      </c>
    </row>
    <row r="309" spans="1:50" x14ac:dyDescent="0.2">
      <c r="A309" s="5">
        <v>0</v>
      </c>
      <c r="B309" s="6">
        <v>0</v>
      </c>
      <c r="C309" s="6">
        <v>0</v>
      </c>
      <c r="D309" s="6">
        <v>0</v>
      </c>
      <c r="E309" s="6">
        <v>17.189113763459773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820.06430346286879</v>
      </c>
      <c r="L309" s="6">
        <v>0</v>
      </c>
      <c r="M309" s="6">
        <v>0</v>
      </c>
      <c r="N309" s="6">
        <v>0</v>
      </c>
      <c r="O309" s="6">
        <v>1334.9936270598041</v>
      </c>
      <c r="P309" s="6">
        <v>498.56587007688859</v>
      </c>
      <c r="Q309" s="6">
        <v>0</v>
      </c>
      <c r="R309" s="6">
        <v>0</v>
      </c>
      <c r="S309" s="6">
        <v>495.98430866734816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1429.5238240219473</v>
      </c>
      <c r="AA309" s="6">
        <v>336.23413748995972</v>
      </c>
      <c r="AB309" s="6">
        <v>0</v>
      </c>
      <c r="AC309" s="6">
        <v>0</v>
      </c>
      <c r="AD309" s="6">
        <v>0</v>
      </c>
      <c r="AE309" s="6">
        <v>225.86157740880617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7">
        <v>0</v>
      </c>
    </row>
    <row r="310" spans="1:50" x14ac:dyDescent="0.2">
      <c r="A310" s="5">
        <v>57.480085721650994</v>
      </c>
      <c r="B310" s="6">
        <v>18.049257551109349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137.04235845087351</v>
      </c>
      <c r="I310" s="6">
        <v>0</v>
      </c>
      <c r="J310" s="6">
        <v>0</v>
      </c>
      <c r="K310" s="6">
        <v>0</v>
      </c>
      <c r="L310" s="6">
        <v>1212.7007765668036</v>
      </c>
      <c r="M310" s="6">
        <v>0</v>
      </c>
      <c r="N310" s="6">
        <v>0</v>
      </c>
      <c r="O310" s="6">
        <v>0</v>
      </c>
      <c r="P310" s="6">
        <v>0</v>
      </c>
      <c r="Q310" s="6">
        <v>178.26672030554755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405.86558607974166</v>
      </c>
      <c r="AF310" s="6">
        <v>0</v>
      </c>
      <c r="AG310" s="6">
        <v>0</v>
      </c>
      <c r="AH310" s="6">
        <v>0</v>
      </c>
      <c r="AI310" s="6">
        <v>3000</v>
      </c>
      <c r="AJ310" s="6">
        <v>3000</v>
      </c>
      <c r="AK310" s="6">
        <v>92.888720630172884</v>
      </c>
      <c r="AL310" s="6">
        <v>0</v>
      </c>
      <c r="AM310" s="6">
        <v>182.50298795352137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546.86873571100114</v>
      </c>
      <c r="AU310" s="6">
        <v>0</v>
      </c>
      <c r="AV310" s="6">
        <v>0</v>
      </c>
      <c r="AW310" s="6">
        <v>0</v>
      </c>
      <c r="AX310" s="7">
        <v>0</v>
      </c>
    </row>
    <row r="311" spans="1:50" x14ac:dyDescent="0.2">
      <c r="A311" s="5">
        <v>0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807.18265582744561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13.397194932489583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3000</v>
      </c>
      <c r="AJ311" s="6">
        <v>3000</v>
      </c>
      <c r="AK311" s="6">
        <v>0</v>
      </c>
      <c r="AL311" s="6">
        <v>0</v>
      </c>
      <c r="AM311" s="6">
        <v>0</v>
      </c>
      <c r="AN311" s="6">
        <v>463.61046031444721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416.25888124224048</v>
      </c>
      <c r="AX311" s="7">
        <v>0</v>
      </c>
    </row>
    <row r="312" spans="1:50" x14ac:dyDescent="0.2">
      <c r="A312" s="5">
        <v>0</v>
      </c>
      <c r="B312" s="6">
        <v>0</v>
      </c>
      <c r="C312" s="6">
        <v>0</v>
      </c>
      <c r="D312" s="6">
        <v>0</v>
      </c>
      <c r="E312" s="6">
        <v>0</v>
      </c>
      <c r="F312" s="6">
        <v>38.154201654500412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42.866538533866787</v>
      </c>
      <c r="X312" s="6">
        <v>0</v>
      </c>
      <c r="Y312" s="6">
        <v>63.974790738480806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26.910089674914161</v>
      </c>
      <c r="AW312" s="6">
        <v>0</v>
      </c>
      <c r="AX312" s="7">
        <v>0</v>
      </c>
    </row>
    <row r="313" spans="1:50" x14ac:dyDescent="0.2">
      <c r="A313" s="5">
        <v>2304.2420680805676</v>
      </c>
      <c r="B313" s="6">
        <v>0</v>
      </c>
      <c r="C313" s="6">
        <v>0</v>
      </c>
      <c r="D313" s="6">
        <v>1.1292682990861067</v>
      </c>
      <c r="E313" s="6">
        <v>0</v>
      </c>
      <c r="F313" s="6">
        <v>0</v>
      </c>
      <c r="G313" s="6">
        <v>0</v>
      </c>
      <c r="H313" s="6">
        <v>0</v>
      </c>
      <c r="I313" s="6">
        <v>618.13586717270755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3000</v>
      </c>
      <c r="W313" s="6">
        <v>0</v>
      </c>
      <c r="X313" s="6">
        <v>0</v>
      </c>
      <c r="Y313" s="6">
        <v>0</v>
      </c>
      <c r="Z313" s="6">
        <v>0</v>
      </c>
      <c r="AA313" s="6">
        <v>256.50239121422646</v>
      </c>
      <c r="AB313" s="6">
        <v>76.499821992865236</v>
      </c>
      <c r="AC313" s="6">
        <v>0</v>
      </c>
      <c r="AD313" s="6">
        <v>711.9373639153896</v>
      </c>
      <c r="AE313" s="6">
        <v>0</v>
      </c>
      <c r="AF313" s="6">
        <v>16.556227264867175</v>
      </c>
      <c r="AG313" s="6">
        <v>359.48344720513023</v>
      </c>
      <c r="AH313" s="6">
        <v>0</v>
      </c>
      <c r="AI313" s="6">
        <v>0</v>
      </c>
      <c r="AJ313" s="6">
        <v>237.8269669190995</v>
      </c>
      <c r="AK313" s="6">
        <v>16.635502486501082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7">
        <v>0</v>
      </c>
    </row>
    <row r="314" spans="1:50" x14ac:dyDescent="0.2">
      <c r="A314" s="5">
        <v>474.19750832000364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58.656304971990721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100.5616819401971</v>
      </c>
      <c r="Q314" s="6">
        <v>333.60132757947213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203.35662105111396</v>
      </c>
      <c r="AF314" s="6">
        <v>0</v>
      </c>
      <c r="AG314" s="6">
        <v>0</v>
      </c>
      <c r="AH314" s="6">
        <v>103.44901031004792</v>
      </c>
      <c r="AI314" s="6">
        <v>3000</v>
      </c>
      <c r="AJ314" s="6">
        <v>3000</v>
      </c>
      <c r="AK314" s="6">
        <v>0</v>
      </c>
      <c r="AL314" s="6">
        <v>0</v>
      </c>
      <c r="AM314" s="6">
        <v>0</v>
      </c>
      <c r="AN314" s="6">
        <v>129.21399144186762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7">
        <v>92.867259684576766</v>
      </c>
    </row>
    <row r="315" spans="1:50" x14ac:dyDescent="0.2">
      <c r="A315" s="5">
        <v>0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151.78958284506007</v>
      </c>
      <c r="M315" s="6">
        <v>0</v>
      </c>
      <c r="N315" s="6">
        <v>0</v>
      </c>
      <c r="O315" s="6">
        <v>33.0429215030872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307.42682883479756</v>
      </c>
      <c r="V315" s="6">
        <v>0</v>
      </c>
      <c r="W315" s="6">
        <v>12.126183620609936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129.33284215941558</v>
      </c>
      <c r="AK315" s="6">
        <v>62.734585463333588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238.33456768366341</v>
      </c>
      <c r="AR315" s="6">
        <v>3000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7">
        <v>0</v>
      </c>
    </row>
    <row r="316" spans="1:50" x14ac:dyDescent="0.2">
      <c r="A316" s="5">
        <v>0</v>
      </c>
      <c r="B316" s="6">
        <v>0</v>
      </c>
      <c r="C316" s="6">
        <v>0</v>
      </c>
      <c r="D316" s="6">
        <v>566.00530029143829</v>
      </c>
      <c r="E316" s="6">
        <v>254.24448944276355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808.86432239338546</v>
      </c>
      <c r="Q316" s="6">
        <v>259.79211478629577</v>
      </c>
      <c r="R316" s="6">
        <v>215.05023312758567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18.942292367433311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26.329497572276068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3000</v>
      </c>
      <c r="AR316" s="6">
        <v>49.568215328712995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7">
        <v>0</v>
      </c>
    </row>
    <row r="317" spans="1:50" x14ac:dyDescent="0.2">
      <c r="A317" s="5">
        <v>0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1167.1253640823729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764.26761639691858</v>
      </c>
      <c r="V317" s="6">
        <v>0</v>
      </c>
      <c r="W317" s="6">
        <v>385.09524631997601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324.59122714061732</v>
      </c>
      <c r="AL317" s="6">
        <v>0</v>
      </c>
      <c r="AM317" s="6">
        <v>0</v>
      </c>
      <c r="AN317" s="6">
        <v>0</v>
      </c>
      <c r="AO317" s="6">
        <v>503.27001769111621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7">
        <v>0</v>
      </c>
    </row>
    <row r="318" spans="1:50" x14ac:dyDescent="0.2">
      <c r="A318" s="5">
        <v>0</v>
      </c>
      <c r="B318" s="6">
        <v>314.24078831155384</v>
      </c>
      <c r="C318" s="6">
        <v>942.0841853955485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967.83915609553833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171.23714621929548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312.42721980450915</v>
      </c>
      <c r="AO318" s="6">
        <v>0</v>
      </c>
      <c r="AP318" s="6">
        <v>0</v>
      </c>
      <c r="AQ318" s="6">
        <v>377.8333529212855</v>
      </c>
      <c r="AR318" s="6">
        <v>25.530925384620332</v>
      </c>
      <c r="AS318" s="6">
        <v>0</v>
      </c>
      <c r="AT318" s="6">
        <v>0</v>
      </c>
      <c r="AU318" s="6">
        <v>0</v>
      </c>
      <c r="AV318" s="6">
        <v>0</v>
      </c>
      <c r="AW318" s="6">
        <v>78.458465924397842</v>
      </c>
      <c r="AX318" s="7">
        <v>0</v>
      </c>
    </row>
    <row r="319" spans="1:50" x14ac:dyDescent="0.2">
      <c r="A319" s="5">
        <v>0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172.93197508304047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480.55739227511003</v>
      </c>
      <c r="AD319" s="6">
        <v>0</v>
      </c>
      <c r="AE319" s="6">
        <v>0</v>
      </c>
      <c r="AF319" s="6">
        <v>0</v>
      </c>
      <c r="AG319" s="6">
        <v>0</v>
      </c>
      <c r="AH319" s="6">
        <v>224.58438552389407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7">
        <v>0</v>
      </c>
    </row>
    <row r="320" spans="1:50" x14ac:dyDescent="0.2">
      <c r="A320" s="5">
        <v>0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322.35365670016154</v>
      </c>
      <c r="P320" s="6">
        <v>1006.4017067919899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117.51972185271643</v>
      </c>
      <c r="W320" s="6">
        <v>0</v>
      </c>
      <c r="X320" s="6">
        <v>655.28894324383919</v>
      </c>
      <c r="Y320" s="6">
        <v>0</v>
      </c>
      <c r="Z320" s="6">
        <v>371.63252739104519</v>
      </c>
      <c r="AA320" s="6">
        <v>85.837339803395025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3.5666360795989931</v>
      </c>
      <c r="AP320" s="6">
        <v>0</v>
      </c>
      <c r="AQ320" s="6">
        <v>0</v>
      </c>
      <c r="AR320" s="6">
        <v>0</v>
      </c>
      <c r="AS320" s="6">
        <v>162.79168013043909</v>
      </c>
      <c r="AT320" s="6">
        <v>0</v>
      </c>
      <c r="AU320" s="6">
        <v>0</v>
      </c>
      <c r="AV320" s="6">
        <v>0</v>
      </c>
      <c r="AW320" s="6">
        <v>0</v>
      </c>
      <c r="AX320" s="7">
        <v>0</v>
      </c>
    </row>
    <row r="321" spans="1:50" x14ac:dyDescent="0.2">
      <c r="A321" s="5">
        <v>0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306.05965107240991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87.055360364327953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7">
        <v>0</v>
      </c>
    </row>
    <row r="322" spans="1:50" x14ac:dyDescent="0.2">
      <c r="A322" s="5">
        <v>0</v>
      </c>
      <c r="B322" s="6">
        <v>403.93349377107415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3000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3000</v>
      </c>
      <c r="Z322" s="6">
        <v>3000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7">
        <v>0</v>
      </c>
    </row>
    <row r="323" spans="1:50" x14ac:dyDescent="0.2">
      <c r="A323" s="5">
        <v>0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609.77160910529938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7.8437169630360586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98.128001412648246</v>
      </c>
      <c r="AX323" s="7">
        <v>0</v>
      </c>
    </row>
    <row r="324" spans="1:50" x14ac:dyDescent="0.2">
      <c r="A324" s="5">
        <v>0</v>
      </c>
      <c r="B324" s="6">
        <v>0</v>
      </c>
      <c r="C324" s="6">
        <v>0</v>
      </c>
      <c r="D324" s="6">
        <v>0</v>
      </c>
      <c r="E324" s="6">
        <v>865.39323039391684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228.88541592585125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7">
        <v>0</v>
      </c>
    </row>
    <row r="325" spans="1:50" x14ac:dyDescent="0.2">
      <c r="A325" s="5">
        <v>0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400.81590098455126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131.11103532635752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122.36542505077477</v>
      </c>
      <c r="AC325" s="6">
        <v>0</v>
      </c>
      <c r="AD325" s="6">
        <v>934.99194780127482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75.899257874707018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7">
        <v>0</v>
      </c>
    </row>
    <row r="326" spans="1:50" x14ac:dyDescent="0.2">
      <c r="A326" s="5">
        <v>0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1034.1262219783052</v>
      </c>
      <c r="P326" s="6">
        <v>3000</v>
      </c>
      <c r="Q326" s="6">
        <v>0</v>
      </c>
      <c r="R326" s="6">
        <v>0</v>
      </c>
      <c r="S326" s="6">
        <v>0</v>
      </c>
      <c r="T326" s="6">
        <v>0</v>
      </c>
      <c r="U326" s="6">
        <v>244.19293446212441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14.125342718449701</v>
      </c>
      <c r="AB326" s="6">
        <v>0</v>
      </c>
      <c r="AC326" s="6">
        <v>0</v>
      </c>
      <c r="AD326" s="6">
        <v>0</v>
      </c>
      <c r="AE326" s="6">
        <v>232.6016279090386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133.89551593990609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99.499623990898272</v>
      </c>
      <c r="AT326" s="6">
        <v>0</v>
      </c>
      <c r="AU326" s="6">
        <v>0</v>
      </c>
      <c r="AV326" s="6">
        <v>0</v>
      </c>
      <c r="AW326" s="6">
        <v>0</v>
      </c>
      <c r="AX326" s="7">
        <v>377.16286063134521</v>
      </c>
    </row>
    <row r="327" spans="1:50" x14ac:dyDescent="0.2">
      <c r="A327" s="5">
        <v>0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90.041228723182485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1374.6144524386223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1971.8452383915896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159.29700864850747</v>
      </c>
      <c r="AD327" s="6">
        <v>187.63627804683392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197.00688747089271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7">
        <v>229.19877094001276</v>
      </c>
    </row>
    <row r="328" spans="1:50" x14ac:dyDescent="0.2">
      <c r="A328" s="5">
        <v>0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3000</v>
      </c>
      <c r="N328" s="6">
        <v>3000</v>
      </c>
      <c r="O328" s="6">
        <v>0</v>
      </c>
      <c r="P328" s="6">
        <v>0</v>
      </c>
      <c r="Q328" s="6">
        <v>966.11741286259212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184.23604990886997</v>
      </c>
      <c r="AK328" s="6">
        <v>0</v>
      </c>
      <c r="AL328" s="6">
        <v>366.32529616696911</v>
      </c>
      <c r="AM328" s="6">
        <v>415.20526124358184</v>
      </c>
      <c r="AN328" s="6">
        <v>0</v>
      </c>
      <c r="AO328" s="6">
        <v>0</v>
      </c>
      <c r="AP328" s="6">
        <v>330.30016250239623</v>
      </c>
      <c r="AQ328" s="6">
        <v>935.06702011284187</v>
      </c>
      <c r="AR328" s="6">
        <v>0</v>
      </c>
      <c r="AS328" s="6">
        <v>0</v>
      </c>
      <c r="AT328" s="6">
        <v>388.45155799520217</v>
      </c>
      <c r="AU328" s="6">
        <v>0</v>
      </c>
      <c r="AV328" s="6">
        <v>0</v>
      </c>
      <c r="AW328" s="6">
        <v>0</v>
      </c>
      <c r="AX328" s="7">
        <v>0</v>
      </c>
    </row>
    <row r="329" spans="1:50" x14ac:dyDescent="0.2">
      <c r="A329" s="5">
        <v>0</v>
      </c>
      <c r="B329" s="6">
        <v>0</v>
      </c>
      <c r="C329" s="6">
        <v>0</v>
      </c>
      <c r="D329" s="6">
        <v>0</v>
      </c>
      <c r="E329" s="6">
        <v>0</v>
      </c>
      <c r="F329" s="6">
        <v>12.255305834262344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48.098679193502448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231.73522311363331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7">
        <v>0</v>
      </c>
    </row>
    <row r="330" spans="1:50" x14ac:dyDescent="0.2">
      <c r="A330" s="5">
        <v>0</v>
      </c>
      <c r="B330" s="6">
        <v>0</v>
      </c>
      <c r="C330" s="6">
        <v>68.829885985609963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99.552533105695602</v>
      </c>
      <c r="U330" s="6">
        <v>0</v>
      </c>
      <c r="V330" s="6">
        <v>0</v>
      </c>
      <c r="W330" s="6">
        <v>0</v>
      </c>
      <c r="X330" s="6">
        <v>0</v>
      </c>
      <c r="Y330" s="6">
        <v>111.8506500660942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924.80852923028442</v>
      </c>
      <c r="AM330" s="6">
        <v>102.84371849926629</v>
      </c>
      <c r="AN330" s="6">
        <v>0</v>
      </c>
      <c r="AO330" s="6">
        <v>0</v>
      </c>
      <c r="AP330" s="6">
        <v>33.283464330181232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7">
        <v>0</v>
      </c>
    </row>
    <row r="331" spans="1:50" x14ac:dyDescent="0.2">
      <c r="A331" s="5">
        <v>0</v>
      </c>
      <c r="B331" s="6">
        <v>0</v>
      </c>
      <c r="C331" s="6">
        <v>0</v>
      </c>
      <c r="D331" s="6">
        <v>17.487701843408558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56.304696783576219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311.78628584406761</v>
      </c>
      <c r="AM331" s="6">
        <v>3000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7">
        <v>0</v>
      </c>
    </row>
    <row r="332" spans="1:50" x14ac:dyDescent="0.2">
      <c r="A332" s="5">
        <v>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7">
        <v>0</v>
      </c>
    </row>
    <row r="333" spans="1:50" x14ac:dyDescent="0.2">
      <c r="A333" s="5">
        <v>0</v>
      </c>
      <c r="B333" s="6">
        <v>1502.0793086243434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7">
        <v>0</v>
      </c>
    </row>
    <row r="334" spans="1:50" x14ac:dyDescent="0.2">
      <c r="A334" s="5">
        <v>0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7">
        <v>0</v>
      </c>
    </row>
    <row r="335" spans="1:50" x14ac:dyDescent="0.2">
      <c r="A335" s="5">
        <v>0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15.288480319594782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7">
        <v>0</v>
      </c>
    </row>
    <row r="336" spans="1:50" x14ac:dyDescent="0.2">
      <c r="A336" s="5">
        <v>0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94.424586435045512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110.60062887312915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7">
        <v>0</v>
      </c>
    </row>
    <row r="337" spans="1:56" x14ac:dyDescent="0.2">
      <c r="A337" s="5">
        <v>0</v>
      </c>
      <c r="B337" s="6">
        <v>177.08696873534609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2.4422264487066059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7">
        <v>0</v>
      </c>
    </row>
    <row r="338" spans="1:56" x14ac:dyDescent="0.2">
      <c r="A338" s="5">
        <v>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7">
        <v>0</v>
      </c>
    </row>
    <row r="339" spans="1:56" x14ac:dyDescent="0.2">
      <c r="A339" s="5">
        <v>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4.8585924891294781</v>
      </c>
      <c r="AN339" s="6">
        <v>0</v>
      </c>
      <c r="AO339" s="6">
        <v>0</v>
      </c>
      <c r="AP339" s="6">
        <v>230.99210703407334</v>
      </c>
      <c r="AQ339" s="6">
        <v>0</v>
      </c>
      <c r="AR339" s="6">
        <v>0</v>
      </c>
      <c r="AS339" s="6">
        <v>52.743168041703484</v>
      </c>
      <c r="AT339" s="6">
        <v>0</v>
      </c>
      <c r="AU339" s="6">
        <v>0</v>
      </c>
      <c r="AV339" s="6">
        <v>0</v>
      </c>
      <c r="AW339" s="6">
        <v>0</v>
      </c>
      <c r="AX339" s="7">
        <v>0</v>
      </c>
    </row>
    <row r="340" spans="1:56" x14ac:dyDescent="0.2">
      <c r="A340" s="5">
        <v>0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3000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7">
        <v>0</v>
      </c>
    </row>
    <row r="341" spans="1:56" x14ac:dyDescent="0.2">
      <c r="A341" s="5">
        <v>0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7">
        <v>0</v>
      </c>
    </row>
    <row r="342" spans="1:56" x14ac:dyDescent="0.2">
      <c r="A342" s="5">
        <v>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2.1948468718783261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108.80980189136335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7">
        <v>0</v>
      </c>
    </row>
    <row r="343" spans="1:56" x14ac:dyDescent="0.2">
      <c r="A343" s="5">
        <v>0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43.41818153531176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97.203335263940971</v>
      </c>
      <c r="Q343" s="6">
        <v>0</v>
      </c>
      <c r="R343" s="6">
        <v>0</v>
      </c>
      <c r="S343" s="6">
        <v>0</v>
      </c>
      <c r="T343" s="6">
        <v>862.0254672346905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3000</v>
      </c>
      <c r="AX343" s="7">
        <v>71.641058927351878</v>
      </c>
    </row>
    <row r="344" spans="1:56" x14ac:dyDescent="0.2">
      <c r="A344" s="5">
        <v>0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20.061797353106613</v>
      </c>
      <c r="AF344" s="6">
        <v>0</v>
      </c>
      <c r="AG344" s="6">
        <v>0</v>
      </c>
      <c r="AH344" s="6">
        <v>0</v>
      </c>
      <c r="AI344" s="6">
        <v>0</v>
      </c>
      <c r="AJ344" s="6">
        <v>3000</v>
      </c>
      <c r="AK344" s="6">
        <v>0</v>
      </c>
      <c r="AL344" s="6">
        <v>0</v>
      </c>
      <c r="AM344" s="6">
        <v>37.052387624839866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3000</v>
      </c>
      <c r="AW344" s="6">
        <v>3000</v>
      </c>
      <c r="AX344" s="7">
        <v>3000</v>
      </c>
    </row>
    <row r="345" spans="1:56" x14ac:dyDescent="0.2">
      <c r="A345" s="5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126.48504090311872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3000</v>
      </c>
      <c r="AW345" s="6">
        <v>3000</v>
      </c>
      <c r="AX345" s="7">
        <v>0</v>
      </c>
    </row>
    <row r="346" spans="1:56" x14ac:dyDescent="0.2">
      <c r="A346" s="5">
        <v>34.61162681470978</v>
      </c>
      <c r="B346" s="6">
        <v>0</v>
      </c>
      <c r="C346" s="6">
        <v>3000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120.79393046318864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7">
        <v>0</v>
      </c>
    </row>
    <row r="347" spans="1:56" x14ac:dyDescent="0.2">
      <c r="A347" s="5">
        <v>0</v>
      </c>
      <c r="B347" s="6">
        <v>0</v>
      </c>
      <c r="C347" s="6">
        <v>0</v>
      </c>
      <c r="D347" s="6">
        <v>0</v>
      </c>
      <c r="E347" s="6">
        <v>0</v>
      </c>
      <c r="F347" s="6">
        <v>29.018417069190036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80.312670160478774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3000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46.251720469464544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3000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7">
        <v>0</v>
      </c>
      <c r="BA347" s="13" t="s">
        <v>2</v>
      </c>
      <c r="BB347" s="13" t="s">
        <v>3</v>
      </c>
      <c r="BC347" s="13"/>
      <c r="BD347" s="13"/>
    </row>
    <row r="348" spans="1:56" x14ac:dyDescent="0.2">
      <c r="A348" s="5">
        <v>0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369.81678453856875</v>
      </c>
      <c r="J348" s="6">
        <v>0</v>
      </c>
      <c r="K348" s="6">
        <v>0</v>
      </c>
      <c r="L348" s="6">
        <v>1434.7667223173844</v>
      </c>
      <c r="M348" s="6">
        <v>3000</v>
      </c>
      <c r="N348" s="6">
        <v>95.172497070823283</v>
      </c>
      <c r="O348" s="6">
        <v>207.95065072620946</v>
      </c>
      <c r="P348" s="6">
        <v>803.30814664597483</v>
      </c>
      <c r="Q348" s="6">
        <v>149.86032075431922</v>
      </c>
      <c r="R348" s="6">
        <v>440.66938091507063</v>
      </c>
      <c r="S348" s="6">
        <v>0</v>
      </c>
      <c r="T348" s="6">
        <v>0</v>
      </c>
      <c r="U348" s="6">
        <v>330.01722158276652</v>
      </c>
      <c r="V348" s="6">
        <v>371.52589907910624</v>
      </c>
      <c r="W348" s="6">
        <v>677.2499199611093</v>
      </c>
      <c r="X348" s="6">
        <v>0</v>
      </c>
      <c r="Y348" s="6">
        <v>1049.1925877248736</v>
      </c>
      <c r="Z348" s="6">
        <v>0</v>
      </c>
      <c r="AA348" s="6">
        <v>3000</v>
      </c>
      <c r="AB348" s="6">
        <v>3000</v>
      </c>
      <c r="AC348" s="6">
        <v>2257.4540098139546</v>
      </c>
      <c r="AD348" s="6">
        <v>3000</v>
      </c>
      <c r="AE348" s="6">
        <v>104.82913787807684</v>
      </c>
      <c r="AF348" s="6">
        <v>0</v>
      </c>
      <c r="AG348" s="6">
        <v>94.076465532029488</v>
      </c>
      <c r="AH348" s="6">
        <v>3000</v>
      </c>
      <c r="AI348" s="6">
        <v>3000</v>
      </c>
      <c r="AJ348" s="6">
        <v>486.51476488704566</v>
      </c>
      <c r="AK348" s="6">
        <v>3000</v>
      </c>
      <c r="AL348" s="6">
        <v>233.81803083928435</v>
      </c>
      <c r="AM348" s="6">
        <v>594.39365054226118</v>
      </c>
      <c r="AN348" s="6">
        <v>3000</v>
      </c>
      <c r="AO348" s="6">
        <v>834.19756817278312</v>
      </c>
      <c r="AP348" s="6">
        <v>0</v>
      </c>
      <c r="AQ348" s="6">
        <v>209.89343062724538</v>
      </c>
      <c r="AR348" s="6">
        <v>1422.9745437679389</v>
      </c>
      <c r="AS348" s="6">
        <v>1178.9502699799054</v>
      </c>
      <c r="AT348" s="6">
        <v>82.528493905705091</v>
      </c>
      <c r="AU348" s="6">
        <v>402.79225005495164</v>
      </c>
      <c r="AV348" s="6">
        <v>1838.093731909215</v>
      </c>
      <c r="AW348" s="6">
        <v>232.86281206899139</v>
      </c>
      <c r="AX348" s="7">
        <v>805.90953204634434</v>
      </c>
      <c r="BA348" s="13">
        <f>AVERAGE(J307:AN337)</f>
        <v>76.755265411866844</v>
      </c>
      <c r="BB348" s="13" t="s">
        <v>4</v>
      </c>
      <c r="BC348" s="13"/>
      <c r="BD348" s="13"/>
    </row>
    <row r="349" spans="1:56" x14ac:dyDescent="0.2">
      <c r="A349" s="5">
        <v>3000</v>
      </c>
      <c r="B349" s="6">
        <v>3000</v>
      </c>
      <c r="C349" s="6">
        <v>3000</v>
      </c>
      <c r="D349" s="6">
        <v>3000</v>
      </c>
      <c r="E349" s="6">
        <v>3000</v>
      </c>
      <c r="F349" s="6">
        <v>3000</v>
      </c>
      <c r="G349" s="6">
        <v>3000</v>
      </c>
      <c r="H349" s="6">
        <v>3000</v>
      </c>
      <c r="I349" s="6">
        <v>3000</v>
      </c>
      <c r="J349" s="6">
        <v>3000</v>
      </c>
      <c r="K349" s="6">
        <v>3000</v>
      </c>
      <c r="L349" s="6">
        <v>3000</v>
      </c>
      <c r="M349" s="6">
        <v>3000</v>
      </c>
      <c r="N349" s="6">
        <v>3000</v>
      </c>
      <c r="O349" s="6">
        <v>3000</v>
      </c>
      <c r="P349" s="6">
        <v>3000</v>
      </c>
      <c r="Q349" s="6">
        <v>3000</v>
      </c>
      <c r="R349" s="6">
        <v>3000</v>
      </c>
      <c r="S349" s="6">
        <v>3000</v>
      </c>
      <c r="T349" s="6">
        <v>3000</v>
      </c>
      <c r="U349" s="6">
        <v>3000</v>
      </c>
      <c r="V349" s="6">
        <v>3000</v>
      </c>
      <c r="W349" s="6">
        <v>3000</v>
      </c>
      <c r="X349" s="6">
        <v>3000</v>
      </c>
      <c r="Y349" s="6">
        <v>3000</v>
      </c>
      <c r="Z349" s="6">
        <v>3000</v>
      </c>
      <c r="AA349" s="6">
        <v>3000</v>
      </c>
      <c r="AB349" s="6">
        <v>3000</v>
      </c>
      <c r="AC349" s="6">
        <v>3000</v>
      </c>
      <c r="AD349" s="6">
        <v>3000</v>
      </c>
      <c r="AE349" s="6">
        <v>3000</v>
      </c>
      <c r="AF349" s="6">
        <v>3000</v>
      </c>
      <c r="AG349" s="6">
        <v>3000</v>
      </c>
      <c r="AH349" s="6">
        <v>3000</v>
      </c>
      <c r="AI349" s="6">
        <v>3000</v>
      </c>
      <c r="AJ349" s="6">
        <v>3000</v>
      </c>
      <c r="AK349" s="6">
        <v>3000</v>
      </c>
      <c r="AL349" s="6">
        <v>3000</v>
      </c>
      <c r="AM349" s="6">
        <v>3000</v>
      </c>
      <c r="AN349" s="6">
        <v>3000</v>
      </c>
      <c r="AO349" s="6">
        <v>3000</v>
      </c>
      <c r="AP349" s="6">
        <v>3000</v>
      </c>
      <c r="AQ349" s="6">
        <v>3000</v>
      </c>
      <c r="AR349" s="6">
        <v>3000</v>
      </c>
      <c r="AS349" s="6">
        <v>3000</v>
      </c>
      <c r="AT349" s="6">
        <v>3000</v>
      </c>
      <c r="AU349" s="6">
        <v>3000</v>
      </c>
      <c r="AV349" s="6">
        <v>3000</v>
      </c>
      <c r="AW349" s="6">
        <v>3000</v>
      </c>
      <c r="AX349" s="7">
        <v>3000</v>
      </c>
      <c r="BA349" s="13" t="s">
        <v>5</v>
      </c>
      <c r="BB349" s="13" t="s">
        <v>6</v>
      </c>
      <c r="BC349" s="13" t="s">
        <v>7</v>
      </c>
      <c r="BD349" s="13" t="s">
        <v>6</v>
      </c>
    </row>
    <row r="350" spans="1:56" x14ac:dyDescent="0.2">
      <c r="A350" s="10">
        <v>0</v>
      </c>
      <c r="B350" s="11">
        <v>0</v>
      </c>
      <c r="C350" s="11">
        <v>0</v>
      </c>
      <c r="D350" s="11">
        <v>0</v>
      </c>
      <c r="E350" s="11">
        <v>17.143540661320912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377.10732073104055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2444.1032095740479</v>
      </c>
      <c r="T350" s="11">
        <v>0</v>
      </c>
      <c r="U350" s="11">
        <v>35.094638796548224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58.033762329632282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2">
        <v>0</v>
      </c>
      <c r="BA350" s="13">
        <f>31*31*64*50*10^(-12)</f>
        <v>3.0751999999999998E-6</v>
      </c>
      <c r="BB350" s="13" t="s">
        <v>8</v>
      </c>
      <c r="BC350" s="13">
        <f>BA348*BA350</f>
        <v>2.3603779219457291E-4</v>
      </c>
      <c r="BD350" s="13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FE73-0E79-4920-847D-AB506BF20849}">
  <dimension ref="A1:BD350"/>
  <sheetViews>
    <sheetView topLeftCell="A340" workbookViewId="0">
      <selection activeCell="BC340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17">
        <v>0</v>
      </c>
      <c r="K1" s="17">
        <v>0</v>
      </c>
      <c r="L1" s="17">
        <v>0</v>
      </c>
      <c r="M1" s="17">
        <v>0</v>
      </c>
      <c r="N1" s="17">
        <v>0</v>
      </c>
      <c r="O1" s="17">
        <v>0</v>
      </c>
      <c r="P1" s="17">
        <v>0</v>
      </c>
      <c r="Q1" s="17">
        <v>0</v>
      </c>
      <c r="R1" s="17">
        <v>0</v>
      </c>
      <c r="S1" s="17">
        <v>0</v>
      </c>
      <c r="T1" s="18">
        <v>0</v>
      </c>
      <c r="U1" s="17">
        <v>0</v>
      </c>
      <c r="V1" s="17">
        <v>0</v>
      </c>
      <c r="W1" s="17">
        <v>0</v>
      </c>
      <c r="X1" s="17">
        <v>0</v>
      </c>
      <c r="Y1" s="17">
        <v>0</v>
      </c>
      <c r="Z1" s="17">
        <v>0</v>
      </c>
      <c r="AA1" s="17">
        <v>0</v>
      </c>
      <c r="AB1" s="17">
        <v>0</v>
      </c>
      <c r="AC1" s="17">
        <v>0</v>
      </c>
      <c r="AD1" s="18">
        <v>0</v>
      </c>
      <c r="AE1" s="17">
        <v>0</v>
      </c>
      <c r="AF1" s="17">
        <v>0</v>
      </c>
      <c r="AG1" s="17">
        <v>0</v>
      </c>
      <c r="AH1" s="17">
        <v>0</v>
      </c>
      <c r="AI1" s="17">
        <v>0</v>
      </c>
      <c r="AJ1" s="17">
        <v>0</v>
      </c>
      <c r="AK1" s="17">
        <v>0</v>
      </c>
      <c r="AL1" s="17">
        <v>0</v>
      </c>
      <c r="AM1" s="17">
        <v>0</v>
      </c>
      <c r="AN1" s="17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3" t="s">
        <v>0</v>
      </c>
      <c r="AZ1" s="13" t="s">
        <v>1</v>
      </c>
    </row>
    <row r="2" spans="1:52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7">
        <v>0</v>
      </c>
      <c r="AY2" s="13">
        <v>12</v>
      </c>
      <c r="AZ2" s="13">
        <v>25</v>
      </c>
    </row>
    <row r="3" spans="1:52" x14ac:dyDescent="0.2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7">
        <v>0</v>
      </c>
    </row>
    <row r="4" spans="1:52" x14ac:dyDescent="0.2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7">
        <v>0</v>
      </c>
    </row>
    <row r="5" spans="1:52" x14ac:dyDescent="0.2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7">
        <v>0</v>
      </c>
    </row>
    <row r="6" spans="1:52" x14ac:dyDescent="0.2">
      <c r="A6" s="8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7">
        <v>0</v>
      </c>
    </row>
    <row r="7" spans="1:52" x14ac:dyDescent="0.2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0</v>
      </c>
    </row>
    <row r="8" spans="1:52" x14ac:dyDescent="0.2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5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5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5">
        <v>0</v>
      </c>
      <c r="AK8" s="14">
        <v>0</v>
      </c>
      <c r="AL8" s="14">
        <v>0</v>
      </c>
      <c r="AM8" s="14">
        <v>0</v>
      </c>
      <c r="AN8" s="15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7">
        <v>0</v>
      </c>
    </row>
    <row r="9" spans="1:52" x14ac:dyDescent="0.2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7">
        <v>0</v>
      </c>
    </row>
    <row r="10" spans="1:52" x14ac:dyDescent="0.2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7">
        <v>0</v>
      </c>
    </row>
    <row r="11" spans="1:52" x14ac:dyDescent="0.2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4">
        <v>0</v>
      </c>
      <c r="K11" s="14">
        <v>0</v>
      </c>
      <c r="L11" s="14">
        <v>0</v>
      </c>
      <c r="M11" s="15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7">
        <v>0</v>
      </c>
    </row>
    <row r="12" spans="1:52" x14ac:dyDescent="0.2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0</v>
      </c>
      <c r="AV12" s="6">
        <v>0</v>
      </c>
      <c r="AW12" s="6">
        <v>0</v>
      </c>
      <c r="AX12" s="7">
        <v>0</v>
      </c>
    </row>
    <row r="13" spans="1:52" x14ac:dyDescent="0.2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7">
        <v>0</v>
      </c>
    </row>
    <row r="14" spans="1:52" x14ac:dyDescent="0.2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7">
        <v>0</v>
      </c>
    </row>
    <row r="15" spans="1:52" x14ac:dyDescent="0.2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0</v>
      </c>
    </row>
    <row r="16" spans="1:52" x14ac:dyDescent="0.2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7">
        <v>0</v>
      </c>
    </row>
    <row r="17" spans="1:50" x14ac:dyDescent="0.2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7">
        <v>0</v>
      </c>
    </row>
    <row r="18" spans="1:50" x14ac:dyDescent="0.2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7">
        <v>0</v>
      </c>
    </row>
    <row r="19" spans="1:50" x14ac:dyDescent="0.2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7">
        <v>0</v>
      </c>
    </row>
    <row r="20" spans="1:50" x14ac:dyDescent="0.2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5">
        <v>0</v>
      </c>
      <c r="AM20" s="14">
        <v>0</v>
      </c>
      <c r="AN20" s="14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7">
        <v>0</v>
      </c>
    </row>
    <row r="21" spans="1:50" x14ac:dyDescent="0.2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7">
        <v>0</v>
      </c>
    </row>
    <row r="22" spans="1:50" x14ac:dyDescent="0.2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9">
        <v>0</v>
      </c>
      <c r="AX22" s="7">
        <v>0</v>
      </c>
    </row>
    <row r="23" spans="1:50" x14ac:dyDescent="0.2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7">
        <v>0</v>
      </c>
    </row>
    <row r="24" spans="1:50" x14ac:dyDescent="0.2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7">
        <v>0</v>
      </c>
    </row>
    <row r="25" spans="1:50" x14ac:dyDescent="0.2">
      <c r="A25" s="5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7">
        <v>0</v>
      </c>
    </row>
    <row r="26" spans="1:50" x14ac:dyDescent="0.2">
      <c r="A26" s="5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</row>
    <row r="27" spans="1:50" x14ac:dyDescent="0.2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7">
        <v>0</v>
      </c>
    </row>
    <row r="28" spans="1:50" x14ac:dyDescent="0.2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7">
        <v>0</v>
      </c>
    </row>
    <row r="29" spans="1:50" x14ac:dyDescent="0.2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7">
        <v>0</v>
      </c>
    </row>
    <row r="30" spans="1:50" x14ac:dyDescent="0.2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9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9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7">
        <v>0</v>
      </c>
    </row>
    <row r="31" spans="1:50" x14ac:dyDescent="0.2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7">
        <v>0</v>
      </c>
    </row>
    <row r="32" spans="1:50" x14ac:dyDescent="0.2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7">
        <v>0</v>
      </c>
    </row>
    <row r="33" spans="1:56" x14ac:dyDescent="0.2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7">
        <v>0</v>
      </c>
    </row>
    <row r="34" spans="1:56" x14ac:dyDescent="0.2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7">
        <v>0</v>
      </c>
    </row>
    <row r="35" spans="1:56" x14ac:dyDescent="0.2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7">
        <v>0</v>
      </c>
    </row>
    <row r="36" spans="1:56" x14ac:dyDescent="0.2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9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7">
        <v>0</v>
      </c>
    </row>
    <row r="37" spans="1:56" x14ac:dyDescent="0.2">
      <c r="A37" s="5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7">
        <v>0</v>
      </c>
    </row>
    <row r="38" spans="1:56" x14ac:dyDescent="0.2">
      <c r="A38" s="5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v>0</v>
      </c>
    </row>
    <row r="39" spans="1:56" x14ac:dyDescent="0.2">
      <c r="A39" s="5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7">
        <v>0</v>
      </c>
    </row>
    <row r="40" spans="1:56" x14ac:dyDescent="0.2">
      <c r="A40" s="5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</row>
    <row r="41" spans="1:56" x14ac:dyDescent="0.2">
      <c r="A41" s="5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7">
        <v>0</v>
      </c>
    </row>
    <row r="42" spans="1:56" x14ac:dyDescent="0.2">
      <c r="A42" s="5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7">
        <v>0</v>
      </c>
    </row>
    <row r="43" spans="1:56" x14ac:dyDescent="0.2">
      <c r="A43" s="5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9">
        <v>0</v>
      </c>
      <c r="AU43" s="6">
        <v>0</v>
      </c>
      <c r="AV43" s="9">
        <v>0</v>
      </c>
      <c r="AW43" s="6">
        <v>0</v>
      </c>
      <c r="AX43" s="7">
        <v>0</v>
      </c>
    </row>
    <row r="44" spans="1:56" x14ac:dyDescent="0.2">
      <c r="A44" s="5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9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9">
        <v>0</v>
      </c>
      <c r="AV44" s="6">
        <v>0</v>
      </c>
      <c r="AW44" s="6">
        <v>0</v>
      </c>
      <c r="AX44" s="7">
        <v>0</v>
      </c>
    </row>
    <row r="45" spans="1:56" x14ac:dyDescent="0.2">
      <c r="A45" s="5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7">
        <v>0</v>
      </c>
    </row>
    <row r="46" spans="1:56" x14ac:dyDescent="0.2">
      <c r="A46" s="5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7">
        <v>0</v>
      </c>
    </row>
    <row r="47" spans="1:56" x14ac:dyDescent="0.2">
      <c r="A47" s="5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7">
        <v>0</v>
      </c>
      <c r="BA47" s="13" t="s">
        <v>2</v>
      </c>
      <c r="BB47" s="13" t="s">
        <v>3</v>
      </c>
      <c r="BC47" s="13"/>
      <c r="BD47" s="13"/>
    </row>
    <row r="48" spans="1:56" x14ac:dyDescent="0.2">
      <c r="A48" s="5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9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7">
        <v>0</v>
      </c>
      <c r="BA48" s="13">
        <f>AVERAGE(J1:AN27)</f>
        <v>0</v>
      </c>
      <c r="BB48" s="13" t="s">
        <v>4</v>
      </c>
      <c r="BC48" s="13"/>
      <c r="BD48" s="13"/>
    </row>
    <row r="49" spans="1:56" x14ac:dyDescent="0.2">
      <c r="A49" s="5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7">
        <v>0</v>
      </c>
      <c r="BA49" s="13" t="s">
        <v>5</v>
      </c>
      <c r="BB49" s="13" t="s">
        <v>6</v>
      </c>
      <c r="BC49" s="13" t="s">
        <v>7</v>
      </c>
      <c r="BD49" s="13" t="s">
        <v>6</v>
      </c>
    </row>
    <row r="50" spans="1:56" x14ac:dyDescent="0.2">
      <c r="A50" s="5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9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9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901.29500004782631</v>
      </c>
      <c r="AB50" s="6">
        <v>3000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7">
        <v>0</v>
      </c>
      <c r="BA50" s="13">
        <f>31*31*64*50*10^(-12)</f>
        <v>3.0751999999999998E-6</v>
      </c>
      <c r="BB50" s="13" t="s">
        <v>8</v>
      </c>
      <c r="BC50" s="13">
        <f>BA48*BA50</f>
        <v>0</v>
      </c>
      <c r="BD50" s="13" t="s">
        <v>9</v>
      </c>
    </row>
    <row r="51" spans="1:56" x14ac:dyDescent="0.2">
      <c r="A51" s="1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5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7">
        <v>0</v>
      </c>
    </row>
    <row r="53" spans="1:56" x14ac:dyDescent="0.2">
      <c r="A53" s="5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3000</v>
      </c>
      <c r="X53" s="6">
        <v>3000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9">
        <v>0</v>
      </c>
      <c r="AX53" s="7">
        <v>0</v>
      </c>
    </row>
    <row r="54" spans="1:56" x14ac:dyDescent="0.2">
      <c r="A54" s="5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</row>
    <row r="55" spans="1:56" x14ac:dyDescent="0.2">
      <c r="A55" s="5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7">
        <v>0</v>
      </c>
    </row>
    <row r="56" spans="1:56" x14ac:dyDescent="0.2">
      <c r="A56" s="5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7">
        <v>0</v>
      </c>
    </row>
    <row r="57" spans="1:56" x14ac:dyDescent="0.2">
      <c r="A57" s="5">
        <v>0</v>
      </c>
      <c r="B57" s="6">
        <v>0</v>
      </c>
      <c r="C57" s="6">
        <v>0</v>
      </c>
      <c r="D57" s="6">
        <v>0</v>
      </c>
      <c r="E57" s="6">
        <v>78.591900624670416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7">
        <v>0</v>
      </c>
    </row>
    <row r="58" spans="1:56" x14ac:dyDescent="0.2">
      <c r="A58" s="5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7">
        <v>0</v>
      </c>
    </row>
    <row r="59" spans="1:56" x14ac:dyDescent="0.2">
      <c r="A59" s="5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7">
        <v>0</v>
      </c>
    </row>
    <row r="60" spans="1:56" x14ac:dyDescent="0.2">
      <c r="A60" s="5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7">
        <v>0</v>
      </c>
    </row>
    <row r="61" spans="1:56" x14ac:dyDescent="0.2">
      <c r="A61" s="5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7">
        <v>0</v>
      </c>
    </row>
    <row r="62" spans="1:56" x14ac:dyDescent="0.2">
      <c r="A62" s="5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7">
        <v>0</v>
      </c>
    </row>
    <row r="63" spans="1:56" x14ac:dyDescent="0.2">
      <c r="A63" s="5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7">
        <v>0</v>
      </c>
    </row>
    <row r="64" spans="1:56" x14ac:dyDescent="0.2">
      <c r="A64" s="5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7">
        <v>0</v>
      </c>
    </row>
    <row r="65" spans="1:50" x14ac:dyDescent="0.2">
      <c r="A65" s="5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7">
        <v>0</v>
      </c>
    </row>
    <row r="66" spans="1:50" x14ac:dyDescent="0.2">
      <c r="A66" s="5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7">
        <v>0</v>
      </c>
    </row>
    <row r="67" spans="1:50" x14ac:dyDescent="0.2">
      <c r="A67" s="5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7">
        <v>0</v>
      </c>
    </row>
    <row r="68" spans="1:50" x14ac:dyDescent="0.2">
      <c r="A68" s="5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</row>
    <row r="69" spans="1:50" x14ac:dyDescent="0.2">
      <c r="A69" s="5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7">
        <v>0</v>
      </c>
    </row>
    <row r="70" spans="1:50" x14ac:dyDescent="0.2">
      <c r="A70" s="5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7">
        <v>0</v>
      </c>
    </row>
    <row r="71" spans="1:50" x14ac:dyDescent="0.2">
      <c r="A71" s="5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7">
        <v>0</v>
      </c>
    </row>
    <row r="72" spans="1:50" x14ac:dyDescent="0.2">
      <c r="A72" s="5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7">
        <v>0</v>
      </c>
    </row>
    <row r="73" spans="1:50" x14ac:dyDescent="0.2">
      <c r="A73" s="5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7">
        <v>0</v>
      </c>
    </row>
    <row r="74" spans="1:50" x14ac:dyDescent="0.2">
      <c r="A74" s="5">
        <v>0</v>
      </c>
      <c r="B74" s="6">
        <v>0</v>
      </c>
      <c r="C74" s="6">
        <v>0</v>
      </c>
      <c r="D74" s="6">
        <v>0</v>
      </c>
      <c r="E74" s="9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7">
        <v>0</v>
      </c>
    </row>
    <row r="75" spans="1:50" x14ac:dyDescent="0.2">
      <c r="A75" s="5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7">
        <v>0</v>
      </c>
    </row>
    <row r="76" spans="1:50" x14ac:dyDescent="0.2">
      <c r="A76" s="5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7">
        <v>0</v>
      </c>
    </row>
    <row r="77" spans="1:50" x14ac:dyDescent="0.2">
      <c r="A77" s="5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7">
        <v>0</v>
      </c>
    </row>
    <row r="78" spans="1:50" x14ac:dyDescent="0.2">
      <c r="A78" s="5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7">
        <v>0</v>
      </c>
    </row>
    <row r="79" spans="1:50" x14ac:dyDescent="0.2">
      <c r="A79" s="5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7">
        <v>0</v>
      </c>
    </row>
    <row r="80" spans="1:50" x14ac:dyDescent="0.2">
      <c r="A80" s="5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7">
        <v>0</v>
      </c>
    </row>
    <row r="81" spans="1:50" x14ac:dyDescent="0.2">
      <c r="A81" s="5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7">
        <v>0</v>
      </c>
    </row>
    <row r="82" spans="1:50" x14ac:dyDescent="0.2">
      <c r="A82" s="5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</row>
    <row r="83" spans="1:50" x14ac:dyDescent="0.2">
      <c r="A83" s="5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7">
        <v>0</v>
      </c>
    </row>
    <row r="84" spans="1:50" x14ac:dyDescent="0.2">
      <c r="A84" s="5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7">
        <v>0</v>
      </c>
    </row>
    <row r="85" spans="1:50" x14ac:dyDescent="0.2">
      <c r="A85" s="5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7">
        <v>0</v>
      </c>
    </row>
    <row r="86" spans="1:50" x14ac:dyDescent="0.2">
      <c r="A86" s="5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7">
        <v>0</v>
      </c>
    </row>
    <row r="87" spans="1:50" x14ac:dyDescent="0.2">
      <c r="A87" s="5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7">
        <v>0</v>
      </c>
    </row>
    <row r="88" spans="1:50" x14ac:dyDescent="0.2">
      <c r="A88" s="5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7">
        <v>0</v>
      </c>
    </row>
    <row r="89" spans="1:50" x14ac:dyDescent="0.2">
      <c r="A89" s="5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7">
        <v>0</v>
      </c>
    </row>
    <row r="90" spans="1:50" x14ac:dyDescent="0.2">
      <c r="A90" s="5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7">
        <v>0</v>
      </c>
    </row>
    <row r="91" spans="1:50" x14ac:dyDescent="0.2">
      <c r="A91" s="5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7">
        <v>0</v>
      </c>
    </row>
    <row r="92" spans="1:50" x14ac:dyDescent="0.2">
      <c r="A92" s="5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7">
        <v>0</v>
      </c>
    </row>
    <row r="93" spans="1:50" x14ac:dyDescent="0.2">
      <c r="A93" s="5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7">
        <v>0</v>
      </c>
    </row>
    <row r="94" spans="1:50" x14ac:dyDescent="0.2">
      <c r="A94" s="5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9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7">
        <v>0</v>
      </c>
    </row>
    <row r="95" spans="1:50" x14ac:dyDescent="0.2">
      <c r="A95" s="5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7">
        <v>0</v>
      </c>
    </row>
    <row r="96" spans="1:50" x14ac:dyDescent="0.2">
      <c r="A96" s="5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</row>
    <row r="97" spans="1:56" x14ac:dyDescent="0.2">
      <c r="A97" s="5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7">
        <v>0</v>
      </c>
      <c r="BA97" s="13" t="s">
        <v>2</v>
      </c>
      <c r="BB97" s="13" t="s">
        <v>3</v>
      </c>
      <c r="BC97" s="13"/>
      <c r="BD97" s="13"/>
    </row>
    <row r="98" spans="1:56" x14ac:dyDescent="0.2">
      <c r="A98" s="5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7">
        <v>0</v>
      </c>
      <c r="BA98" s="13">
        <f>AVERAGE(J51:AN77)</f>
        <v>7.1684587813620073</v>
      </c>
      <c r="BB98" s="13" t="s">
        <v>4</v>
      </c>
      <c r="BC98" s="13"/>
      <c r="BD98" s="13"/>
    </row>
    <row r="99" spans="1:56" x14ac:dyDescent="0.2">
      <c r="A99" s="5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7">
        <v>0</v>
      </c>
      <c r="BA99" s="13" t="s">
        <v>5</v>
      </c>
      <c r="BB99" s="13" t="s">
        <v>6</v>
      </c>
      <c r="BC99" s="13" t="s">
        <v>7</v>
      </c>
      <c r="BD99" s="13" t="s">
        <v>6</v>
      </c>
    </row>
    <row r="100" spans="1:56" x14ac:dyDescent="0.2">
      <c r="A100" s="10">
        <v>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2">
        <v>0</v>
      </c>
      <c r="BA100" s="13">
        <f>31*31*64*50*10^(-12)</f>
        <v>3.0751999999999998E-6</v>
      </c>
      <c r="BB100" s="13" t="s">
        <v>8</v>
      </c>
      <c r="BC100" s="13">
        <f>BA98*BA100</f>
        <v>2.2044444444444444E-5</v>
      </c>
      <c r="BD100" s="13" t="s">
        <v>9</v>
      </c>
    </row>
    <row r="101" spans="1:56" x14ac:dyDescent="0.2">
      <c r="A101" s="5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7">
        <v>0</v>
      </c>
    </row>
    <row r="102" spans="1:56" x14ac:dyDescent="0.2">
      <c r="A102" s="5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7">
        <v>0</v>
      </c>
    </row>
    <row r="103" spans="1:56" x14ac:dyDescent="0.2">
      <c r="A103" s="5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3000</v>
      </c>
      <c r="X103" s="6">
        <v>3000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7">
        <v>0</v>
      </c>
    </row>
    <row r="104" spans="1:56" x14ac:dyDescent="0.2">
      <c r="A104" s="5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807.79881244026319</v>
      </c>
      <c r="X104" s="6">
        <v>55.787342132410686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7">
        <v>0</v>
      </c>
    </row>
    <row r="105" spans="1:56" x14ac:dyDescent="0.2">
      <c r="A105" s="5">
        <v>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7">
        <v>0</v>
      </c>
    </row>
    <row r="106" spans="1:56" x14ac:dyDescent="0.2">
      <c r="A106" s="5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7">
        <v>0</v>
      </c>
    </row>
    <row r="107" spans="1:56" x14ac:dyDescent="0.2">
      <c r="A107" s="5">
        <v>0</v>
      </c>
      <c r="B107" s="6">
        <v>0</v>
      </c>
      <c r="C107" s="6">
        <v>0</v>
      </c>
      <c r="D107" s="6">
        <v>0</v>
      </c>
      <c r="E107" s="6">
        <v>1184.6687695027317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7">
        <v>0</v>
      </c>
    </row>
    <row r="108" spans="1:56" x14ac:dyDescent="0.2">
      <c r="A108" s="5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7">
        <v>0</v>
      </c>
    </row>
    <row r="109" spans="1:56" x14ac:dyDescent="0.2">
      <c r="A109" s="5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7">
        <v>0</v>
      </c>
    </row>
    <row r="110" spans="1:56" x14ac:dyDescent="0.2">
      <c r="A110" s="5">
        <v>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56" x14ac:dyDescent="0.2">
      <c r="A111" s="5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958.17869451168963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7">
        <v>0</v>
      </c>
    </row>
    <row r="112" spans="1:56" x14ac:dyDescent="0.2">
      <c r="A112" s="5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228.72091054824841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7">
        <v>0</v>
      </c>
    </row>
    <row r="113" spans="1:50" x14ac:dyDescent="0.2">
      <c r="A113" s="5">
        <v>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7">
        <v>0</v>
      </c>
    </row>
    <row r="114" spans="1:50" x14ac:dyDescent="0.2">
      <c r="A114" s="5">
        <v>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7">
        <v>0</v>
      </c>
    </row>
    <row r="115" spans="1:50" x14ac:dyDescent="0.2">
      <c r="A115" s="5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7">
        <v>0</v>
      </c>
    </row>
    <row r="116" spans="1:50" x14ac:dyDescent="0.2">
      <c r="A116" s="5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7">
        <v>0</v>
      </c>
    </row>
    <row r="117" spans="1:50" x14ac:dyDescent="0.2">
      <c r="A117" s="5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7">
        <v>0</v>
      </c>
    </row>
    <row r="118" spans="1:50" x14ac:dyDescent="0.2">
      <c r="A118" s="5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7">
        <v>0</v>
      </c>
    </row>
    <row r="119" spans="1:50" x14ac:dyDescent="0.2">
      <c r="A119" s="5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7">
        <v>0</v>
      </c>
    </row>
    <row r="120" spans="1:50" x14ac:dyDescent="0.2">
      <c r="A120" s="5">
        <v>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7">
        <v>0</v>
      </c>
    </row>
    <row r="121" spans="1:50" x14ac:dyDescent="0.2">
      <c r="A121" s="5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7">
        <v>0</v>
      </c>
    </row>
    <row r="122" spans="1:50" x14ac:dyDescent="0.2">
      <c r="A122" s="5">
        <v>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7">
        <v>0</v>
      </c>
    </row>
    <row r="123" spans="1:50" x14ac:dyDescent="0.2">
      <c r="A123" s="5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7">
        <v>0</v>
      </c>
    </row>
    <row r="124" spans="1:50" x14ac:dyDescent="0.2">
      <c r="A124" s="5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1:50" x14ac:dyDescent="0.2">
      <c r="A125" s="5">
        <v>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7">
        <v>0</v>
      </c>
    </row>
    <row r="126" spans="1:50" x14ac:dyDescent="0.2">
      <c r="A126" s="5">
        <v>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7">
        <v>0</v>
      </c>
    </row>
    <row r="127" spans="1:50" x14ac:dyDescent="0.2">
      <c r="A127" s="5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7">
        <v>0</v>
      </c>
    </row>
    <row r="128" spans="1:50" x14ac:dyDescent="0.2">
      <c r="A128" s="5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7">
        <v>0</v>
      </c>
    </row>
    <row r="129" spans="1:50" x14ac:dyDescent="0.2">
      <c r="A129" s="5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7">
        <v>0</v>
      </c>
    </row>
    <row r="130" spans="1:50" x14ac:dyDescent="0.2">
      <c r="A130" s="5">
        <v>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7">
        <v>0</v>
      </c>
    </row>
    <row r="131" spans="1:50" x14ac:dyDescent="0.2">
      <c r="A131" s="5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7">
        <v>0</v>
      </c>
    </row>
    <row r="132" spans="1:50" x14ac:dyDescent="0.2">
      <c r="A132" s="5">
        <v>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7">
        <v>0</v>
      </c>
    </row>
    <row r="133" spans="1:50" x14ac:dyDescent="0.2">
      <c r="A133" s="5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7">
        <v>0</v>
      </c>
    </row>
    <row r="134" spans="1:50" x14ac:dyDescent="0.2">
      <c r="A134" s="5">
        <v>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364.85753411968244</v>
      </c>
      <c r="AW134" s="6">
        <v>0</v>
      </c>
      <c r="AX134" s="7">
        <v>0</v>
      </c>
    </row>
    <row r="135" spans="1:50" x14ac:dyDescent="0.2">
      <c r="A135" s="5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7">
        <v>0</v>
      </c>
    </row>
    <row r="136" spans="1:50" x14ac:dyDescent="0.2">
      <c r="A136" s="5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7">
        <v>0</v>
      </c>
    </row>
    <row r="137" spans="1:50" x14ac:dyDescent="0.2">
      <c r="A137" s="5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196.87246968078216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7">
        <v>0</v>
      </c>
    </row>
    <row r="138" spans="1:50" x14ac:dyDescent="0.2">
      <c r="A138" s="5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1:50" x14ac:dyDescent="0.2">
      <c r="A139" s="5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7">
        <v>0</v>
      </c>
    </row>
    <row r="140" spans="1:50" x14ac:dyDescent="0.2">
      <c r="A140" s="5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7">
        <v>0</v>
      </c>
    </row>
    <row r="141" spans="1:50" x14ac:dyDescent="0.2">
      <c r="A141" s="5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1194.1128239990217</v>
      </c>
      <c r="AU141" s="6">
        <v>0</v>
      </c>
      <c r="AV141" s="6">
        <v>0</v>
      </c>
      <c r="AW141" s="6">
        <v>0</v>
      </c>
      <c r="AX141" s="7">
        <v>0</v>
      </c>
    </row>
    <row r="142" spans="1:50" x14ac:dyDescent="0.2">
      <c r="A142" s="5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7">
        <v>0</v>
      </c>
    </row>
    <row r="143" spans="1:50" x14ac:dyDescent="0.2">
      <c r="A143" s="5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7">
        <v>0</v>
      </c>
    </row>
    <row r="144" spans="1:50" x14ac:dyDescent="0.2">
      <c r="A144" s="5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7">
        <v>0</v>
      </c>
    </row>
    <row r="145" spans="1:56" x14ac:dyDescent="0.2">
      <c r="A145" s="5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7">
        <v>0</v>
      </c>
    </row>
    <row r="146" spans="1:56" x14ac:dyDescent="0.2">
      <c r="A146" s="5">
        <v>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7">
        <v>0</v>
      </c>
    </row>
    <row r="147" spans="1:56" x14ac:dyDescent="0.2">
      <c r="A147" s="5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7">
        <v>0</v>
      </c>
      <c r="BA147" s="13" t="s">
        <v>2</v>
      </c>
      <c r="BB147" s="13" t="s">
        <v>3</v>
      </c>
      <c r="BC147" s="13"/>
      <c r="BD147" s="13"/>
    </row>
    <row r="148" spans="1:56" x14ac:dyDescent="0.2">
      <c r="A148" s="5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7">
        <v>0</v>
      </c>
      <c r="BA148" s="13">
        <f>AVERAGE(J101:AN127)</f>
        <v>9.6182625563113646</v>
      </c>
      <c r="BB148" s="13" t="s">
        <v>4</v>
      </c>
      <c r="BC148" s="13"/>
      <c r="BD148" s="13"/>
    </row>
    <row r="149" spans="1:56" x14ac:dyDescent="0.2">
      <c r="A149" s="5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7">
        <v>0</v>
      </c>
      <c r="BA149" s="13" t="s">
        <v>5</v>
      </c>
      <c r="BB149" s="13" t="s">
        <v>6</v>
      </c>
      <c r="BC149" s="13" t="s">
        <v>7</v>
      </c>
      <c r="BD149" s="13" t="s">
        <v>6</v>
      </c>
    </row>
    <row r="150" spans="1:56" x14ac:dyDescent="0.2">
      <c r="A150" s="10">
        <v>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2">
        <v>0</v>
      </c>
      <c r="BA150" s="13">
        <f>31*31*64*50*10^(-12)</f>
        <v>3.0751999999999998E-6</v>
      </c>
      <c r="BB150" s="13" t="s">
        <v>8</v>
      </c>
      <c r="BC150" s="13">
        <f>BA148*BA150</f>
        <v>2.9578081013168708E-5</v>
      </c>
      <c r="BD150" s="13" t="s">
        <v>9</v>
      </c>
    </row>
    <row r="151" spans="1:56" x14ac:dyDescent="0.2">
      <c r="A151" s="1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5">
        <v>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1:56" x14ac:dyDescent="0.2">
      <c r="A153" s="5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3000</v>
      </c>
      <c r="X153" s="6">
        <v>3000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7">
        <v>0</v>
      </c>
    </row>
    <row r="154" spans="1:56" x14ac:dyDescent="0.2">
      <c r="A154" s="5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3000</v>
      </c>
      <c r="X154" s="6">
        <v>449.8830777196813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7">
        <v>0</v>
      </c>
    </row>
    <row r="155" spans="1:56" x14ac:dyDescent="0.2">
      <c r="A155" s="5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7">
        <v>0</v>
      </c>
    </row>
    <row r="156" spans="1:56" x14ac:dyDescent="0.2">
      <c r="A156" s="5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325.13725655051348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7">
        <v>0</v>
      </c>
    </row>
    <row r="157" spans="1:56" x14ac:dyDescent="0.2">
      <c r="A157" s="5">
        <v>0</v>
      </c>
      <c r="B157" s="6">
        <v>0</v>
      </c>
      <c r="C157" s="6">
        <v>0</v>
      </c>
      <c r="D157" s="6">
        <v>0</v>
      </c>
      <c r="E157" s="6">
        <v>3000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7">
        <v>0</v>
      </c>
    </row>
    <row r="158" spans="1:56" x14ac:dyDescent="0.2">
      <c r="A158" s="5">
        <v>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7">
        <v>0</v>
      </c>
    </row>
    <row r="159" spans="1:56" x14ac:dyDescent="0.2">
      <c r="A159" s="5">
        <v>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87.773978423140306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7">
        <v>0</v>
      </c>
    </row>
    <row r="160" spans="1:56" x14ac:dyDescent="0.2">
      <c r="A160" s="5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7">
        <v>0</v>
      </c>
    </row>
    <row r="161" spans="1:50" x14ac:dyDescent="0.2">
      <c r="A161" s="5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7">
        <v>0</v>
      </c>
    </row>
    <row r="162" spans="1:50" x14ac:dyDescent="0.2">
      <c r="A162" s="5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350.91968229172471</v>
      </c>
      <c r="Z162" s="6">
        <v>3000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7">
        <v>0</v>
      </c>
    </row>
    <row r="163" spans="1:50" x14ac:dyDescent="0.2">
      <c r="A163" s="5">
        <v>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423.41760893846049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7">
        <v>0</v>
      </c>
    </row>
    <row r="164" spans="1:50" x14ac:dyDescent="0.2">
      <c r="A164" s="5">
        <v>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3000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7">
        <v>0</v>
      </c>
    </row>
    <row r="165" spans="1:50" x14ac:dyDescent="0.2">
      <c r="A165" s="5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7">
        <v>0</v>
      </c>
    </row>
    <row r="166" spans="1:50" x14ac:dyDescent="0.2">
      <c r="A166" s="5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32.54634251408379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1:50" x14ac:dyDescent="0.2">
      <c r="A167" s="5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7">
        <v>0</v>
      </c>
    </row>
    <row r="168" spans="1:50" x14ac:dyDescent="0.2">
      <c r="A168" s="5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7">
        <v>0</v>
      </c>
    </row>
    <row r="169" spans="1:50" x14ac:dyDescent="0.2">
      <c r="A169" s="5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7">
        <v>0</v>
      </c>
    </row>
    <row r="170" spans="1:50" x14ac:dyDescent="0.2">
      <c r="A170" s="5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266.10697226606908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7">
        <v>0</v>
      </c>
    </row>
    <row r="171" spans="1:50" x14ac:dyDescent="0.2">
      <c r="A171" s="5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7">
        <v>0</v>
      </c>
    </row>
    <row r="172" spans="1:50" x14ac:dyDescent="0.2">
      <c r="A172" s="5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408.56364953636103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7">
        <v>0</v>
      </c>
    </row>
    <row r="173" spans="1:50" x14ac:dyDescent="0.2">
      <c r="A173" s="5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207.67080466985044</v>
      </c>
      <c r="N173" s="6">
        <v>310.1233233533967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7">
        <v>0</v>
      </c>
    </row>
    <row r="174" spans="1:50" x14ac:dyDescent="0.2">
      <c r="A174" s="5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28.73727268238963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298.06038729212833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7">
        <v>0</v>
      </c>
    </row>
    <row r="175" spans="1:50" x14ac:dyDescent="0.2">
      <c r="A175" s="5">
        <v>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7">
        <v>0</v>
      </c>
    </row>
    <row r="176" spans="1:50" x14ac:dyDescent="0.2">
      <c r="A176" s="5">
        <v>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7">
        <v>0</v>
      </c>
    </row>
    <row r="177" spans="1:50" x14ac:dyDescent="0.2">
      <c r="A177" s="5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7">
        <v>0</v>
      </c>
    </row>
    <row r="178" spans="1:50" x14ac:dyDescent="0.2">
      <c r="A178" s="5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171.41088860565242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151.82060128582316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139.50738414855869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7">
        <v>0</v>
      </c>
    </row>
    <row r="179" spans="1:50" x14ac:dyDescent="0.2">
      <c r="A179" s="5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7">
        <v>0</v>
      </c>
    </row>
    <row r="180" spans="1:50" x14ac:dyDescent="0.2">
      <c r="A180" s="5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1529.399029380585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1:50" x14ac:dyDescent="0.2">
      <c r="A181" s="5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453.52058925424308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152.64732865770929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7">
        <v>0</v>
      </c>
    </row>
    <row r="182" spans="1:50" x14ac:dyDescent="0.2">
      <c r="A182" s="5">
        <v>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7">
        <v>0</v>
      </c>
    </row>
    <row r="183" spans="1:50" x14ac:dyDescent="0.2">
      <c r="A183" s="5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7">
        <v>0</v>
      </c>
    </row>
    <row r="184" spans="1:50" x14ac:dyDescent="0.2">
      <c r="A184" s="5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3000</v>
      </c>
      <c r="AW184" s="6">
        <v>0</v>
      </c>
      <c r="AX184" s="7">
        <v>0</v>
      </c>
    </row>
    <row r="185" spans="1:50" x14ac:dyDescent="0.2">
      <c r="A185" s="5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7">
        <v>0</v>
      </c>
    </row>
    <row r="186" spans="1:50" x14ac:dyDescent="0.2">
      <c r="A186" s="5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528.13010864096441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7">
        <v>0</v>
      </c>
    </row>
    <row r="187" spans="1:50" x14ac:dyDescent="0.2">
      <c r="A187" s="5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3000</v>
      </c>
      <c r="P187" s="6">
        <v>172.20038496895177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3.0591136833254495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42.492498963391881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7">
        <v>0</v>
      </c>
    </row>
    <row r="188" spans="1:50" x14ac:dyDescent="0.2">
      <c r="A188" s="5">
        <v>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294.54008799704843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7">
        <v>0</v>
      </c>
    </row>
    <row r="189" spans="1:50" x14ac:dyDescent="0.2">
      <c r="A189" s="5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7">
        <v>0</v>
      </c>
    </row>
    <row r="190" spans="1:50" x14ac:dyDescent="0.2">
      <c r="A190" s="5">
        <v>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232.53458343385864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7">
        <v>0</v>
      </c>
    </row>
    <row r="191" spans="1:50" x14ac:dyDescent="0.2">
      <c r="A191" s="5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361.00017421698658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3000</v>
      </c>
      <c r="AU191" s="6">
        <v>0</v>
      </c>
      <c r="AV191" s="6">
        <v>0</v>
      </c>
      <c r="AW191" s="6">
        <v>0</v>
      </c>
      <c r="AX191" s="7">
        <v>0</v>
      </c>
    </row>
    <row r="192" spans="1:50" x14ac:dyDescent="0.2">
      <c r="A192" s="5">
        <v>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7">
        <v>0</v>
      </c>
    </row>
    <row r="193" spans="1:56" x14ac:dyDescent="0.2">
      <c r="A193" s="5">
        <v>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7">
        <v>0</v>
      </c>
    </row>
    <row r="194" spans="1:56" x14ac:dyDescent="0.2">
      <c r="A194" s="5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7">
        <v>0</v>
      </c>
    </row>
    <row r="195" spans="1:56" x14ac:dyDescent="0.2">
      <c r="A195" s="5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164.60900556312845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195.40811084108236</v>
      </c>
      <c r="AW195" s="6">
        <v>0</v>
      </c>
      <c r="AX195" s="7">
        <v>0</v>
      </c>
    </row>
    <row r="196" spans="1:56" x14ac:dyDescent="0.2">
      <c r="A196" s="5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15.124481854879377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7">
        <v>0</v>
      </c>
    </row>
    <row r="197" spans="1:56" x14ac:dyDescent="0.2">
      <c r="A197" s="5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74.185616623991336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20.772277228062649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7">
        <v>0</v>
      </c>
      <c r="BA197" s="13" t="s">
        <v>2</v>
      </c>
      <c r="BB197" s="13" t="s">
        <v>3</v>
      </c>
      <c r="BC197" s="13"/>
      <c r="BD197" s="13"/>
    </row>
    <row r="198" spans="1:56" x14ac:dyDescent="0.2">
      <c r="A198" s="5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126.33714874111729</v>
      </c>
      <c r="AF198" s="6">
        <v>3000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7">
        <v>0</v>
      </c>
      <c r="BA198" s="13">
        <f>AVERAGE(J151:AN177)</f>
        <v>21.225236257227408</v>
      </c>
      <c r="BB198" s="13" t="s">
        <v>4</v>
      </c>
      <c r="BC198" s="13"/>
      <c r="BD198" s="13"/>
    </row>
    <row r="199" spans="1:56" x14ac:dyDescent="0.2">
      <c r="A199" s="5">
        <v>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11.517453577557262</v>
      </c>
      <c r="AU199" s="6">
        <v>0</v>
      </c>
      <c r="AV199" s="6">
        <v>0</v>
      </c>
      <c r="AW199" s="6">
        <v>0</v>
      </c>
      <c r="AX199" s="7">
        <v>0</v>
      </c>
      <c r="BA199" s="13" t="s">
        <v>5</v>
      </c>
      <c r="BB199" s="13" t="s">
        <v>6</v>
      </c>
      <c r="BC199" s="13" t="s">
        <v>7</v>
      </c>
      <c r="BD199" s="13" t="s">
        <v>6</v>
      </c>
    </row>
    <row r="200" spans="1:56" x14ac:dyDescent="0.2">
      <c r="A200" s="10">
        <v>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2">
        <v>0</v>
      </c>
      <c r="BA200" s="13">
        <f>31*31*64*50*10^(-12)</f>
        <v>3.0751999999999998E-6</v>
      </c>
      <c r="BB200" s="13" t="s">
        <v>8</v>
      </c>
      <c r="BC200" s="13">
        <f>BA198*BA200</f>
        <v>6.5271846538225727E-5</v>
      </c>
      <c r="BD200" s="13" t="s">
        <v>9</v>
      </c>
    </row>
    <row r="201" spans="1:56" x14ac:dyDescent="0.2">
      <c r="A201" s="1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5">
        <v>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7">
        <v>0</v>
      </c>
    </row>
    <row r="203" spans="1:56" x14ac:dyDescent="0.2">
      <c r="A203" s="5">
        <v>0</v>
      </c>
      <c r="B203" s="6">
        <v>0</v>
      </c>
      <c r="C203" s="6">
        <v>0</v>
      </c>
      <c r="D203" s="6">
        <v>204.28563402549116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3000</v>
      </c>
      <c r="X203" s="6">
        <v>3000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7">
        <v>0</v>
      </c>
    </row>
    <row r="204" spans="1:56" x14ac:dyDescent="0.2">
      <c r="A204" s="5">
        <v>0</v>
      </c>
      <c r="B204" s="6">
        <v>285.85272663948308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244.18741499895941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33.85385092803017</v>
      </c>
      <c r="V204" s="6">
        <v>0</v>
      </c>
      <c r="W204" s="6">
        <v>3000</v>
      </c>
      <c r="X204" s="6">
        <v>3000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7">
        <v>0</v>
      </c>
    </row>
    <row r="205" spans="1:56" x14ac:dyDescent="0.2">
      <c r="A205" s="5">
        <v>0</v>
      </c>
      <c r="B205" s="6">
        <v>13.678963090847901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158.06607309123865</v>
      </c>
      <c r="S205" s="6">
        <v>0</v>
      </c>
      <c r="T205" s="6">
        <v>0</v>
      </c>
      <c r="U205" s="6">
        <v>0</v>
      </c>
      <c r="V205" s="6">
        <v>0</v>
      </c>
      <c r="W205" s="6">
        <v>45.685648800890704</v>
      </c>
      <c r="X205" s="6">
        <v>372.9360173021455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7">
        <v>0</v>
      </c>
    </row>
    <row r="206" spans="1:56" x14ac:dyDescent="0.2">
      <c r="A206" s="5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240.66305404380182</v>
      </c>
      <c r="O206" s="6">
        <v>0</v>
      </c>
      <c r="P206" s="6">
        <v>3000</v>
      </c>
      <c r="Q206" s="6">
        <v>0</v>
      </c>
      <c r="R206" s="6">
        <v>0</v>
      </c>
      <c r="S206" s="6">
        <v>120.44901457357582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7">
        <v>0</v>
      </c>
    </row>
    <row r="207" spans="1:56" x14ac:dyDescent="0.2">
      <c r="A207" s="5">
        <v>0</v>
      </c>
      <c r="B207" s="6">
        <v>65.227977450827893</v>
      </c>
      <c r="C207" s="6">
        <v>0</v>
      </c>
      <c r="D207" s="6">
        <v>0</v>
      </c>
      <c r="E207" s="6">
        <v>3000</v>
      </c>
      <c r="F207" s="6">
        <v>8.2040503868415726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110.47960920712785</v>
      </c>
      <c r="R207" s="6">
        <v>0</v>
      </c>
      <c r="S207" s="6">
        <v>0</v>
      </c>
      <c r="T207" s="6">
        <v>0</v>
      </c>
      <c r="U207" s="6">
        <v>28.380686552296538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7">
        <v>0</v>
      </c>
    </row>
    <row r="208" spans="1:56" x14ac:dyDescent="0.2">
      <c r="A208" s="5">
        <v>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128.81893094967427</v>
      </c>
      <c r="N208" s="6">
        <v>0</v>
      </c>
      <c r="O208" s="6">
        <v>0</v>
      </c>
      <c r="P208" s="6">
        <v>0</v>
      </c>
      <c r="Q208" s="6">
        <v>601.0078015271979</v>
      </c>
      <c r="R208" s="6">
        <v>99.359748845494778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201.56337473047597</v>
      </c>
      <c r="AI208" s="6">
        <v>317.86834118099523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7">
        <v>0</v>
      </c>
    </row>
    <row r="209" spans="1:50" x14ac:dyDescent="0.2">
      <c r="A209" s="5">
        <v>224.90457187372022</v>
      </c>
      <c r="B209" s="6">
        <v>100.37705461683527</v>
      </c>
      <c r="C209" s="6">
        <v>0</v>
      </c>
      <c r="D209" s="6">
        <v>0</v>
      </c>
      <c r="E209" s="6">
        <v>0</v>
      </c>
      <c r="F209" s="6">
        <v>0</v>
      </c>
      <c r="G209" s="6">
        <v>29.440814616975331</v>
      </c>
      <c r="H209" s="6">
        <v>0</v>
      </c>
      <c r="I209" s="6">
        <v>0</v>
      </c>
      <c r="J209" s="6">
        <v>272.33074811475217</v>
      </c>
      <c r="K209" s="6">
        <v>3000</v>
      </c>
      <c r="L209" s="6">
        <v>0</v>
      </c>
      <c r="M209" s="6">
        <v>0</v>
      </c>
      <c r="N209" s="6">
        <v>0</v>
      </c>
      <c r="O209" s="6">
        <v>0</v>
      </c>
      <c r="P209" s="6">
        <v>600.05474333167604</v>
      </c>
      <c r="Q209" s="6">
        <v>0</v>
      </c>
      <c r="R209" s="6">
        <v>0</v>
      </c>
      <c r="S209" s="6">
        <v>39.969503638736569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7">
        <v>0</v>
      </c>
    </row>
    <row r="210" spans="1:50" x14ac:dyDescent="0.2">
      <c r="A210" s="5">
        <v>236.41178969198108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500.97479427713233</v>
      </c>
      <c r="K210" s="6">
        <v>0</v>
      </c>
      <c r="L210" s="6">
        <v>299.1612381789887</v>
      </c>
      <c r="M210" s="6">
        <v>166.9461226509984</v>
      </c>
      <c r="N210" s="6">
        <v>216.5424340260397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7">
        <v>0</v>
      </c>
    </row>
    <row r="211" spans="1:50" x14ac:dyDescent="0.2">
      <c r="A211" s="5">
        <v>0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22.542401154481013</v>
      </c>
      <c r="M211" s="6">
        <v>159.65898402764788</v>
      </c>
      <c r="N211" s="6">
        <v>0</v>
      </c>
      <c r="O211" s="6">
        <v>50.61120573892822</v>
      </c>
      <c r="P211" s="6">
        <v>178.32254875404396</v>
      </c>
      <c r="Q211" s="6">
        <v>349.23293270741397</v>
      </c>
      <c r="R211" s="6">
        <v>0</v>
      </c>
      <c r="S211" s="6">
        <v>0</v>
      </c>
      <c r="T211" s="6">
        <v>261.68296213939811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303.93907078826032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7">
        <v>0</v>
      </c>
    </row>
    <row r="212" spans="1:50" x14ac:dyDescent="0.2">
      <c r="A212" s="5">
        <v>0</v>
      </c>
      <c r="B212" s="6">
        <v>0</v>
      </c>
      <c r="C212" s="6">
        <v>53.887279197374482</v>
      </c>
      <c r="D212" s="6">
        <v>0</v>
      </c>
      <c r="E212" s="6">
        <v>70.455780201463767</v>
      </c>
      <c r="F212" s="6">
        <v>0</v>
      </c>
      <c r="G212" s="6">
        <v>0</v>
      </c>
      <c r="H212" s="6">
        <v>0</v>
      </c>
      <c r="I212" s="6">
        <v>252.29628986128364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92.147762998415146</v>
      </c>
      <c r="Q212" s="6">
        <v>0</v>
      </c>
      <c r="R212" s="6">
        <v>176.80853536036375</v>
      </c>
      <c r="S212" s="6">
        <v>51.659885778315129</v>
      </c>
      <c r="T212" s="6">
        <v>39.519078157632975</v>
      </c>
      <c r="U212" s="6">
        <v>0</v>
      </c>
      <c r="V212" s="6">
        <v>0</v>
      </c>
      <c r="W212" s="6">
        <v>0</v>
      </c>
      <c r="X212" s="6">
        <v>0</v>
      </c>
      <c r="Y212" s="6">
        <v>1778.3957375810255</v>
      </c>
      <c r="Z212" s="6">
        <v>3000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7">
        <v>0</v>
      </c>
    </row>
    <row r="213" spans="1:50" x14ac:dyDescent="0.2">
      <c r="A213" s="5">
        <v>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3000</v>
      </c>
      <c r="I213" s="6">
        <v>33.141113020965349</v>
      </c>
      <c r="J213" s="6">
        <v>59.273249439665051</v>
      </c>
      <c r="K213" s="6">
        <v>0</v>
      </c>
      <c r="L213" s="6">
        <v>0</v>
      </c>
      <c r="M213" s="6">
        <v>30.488612281633777</v>
      </c>
      <c r="N213" s="6">
        <v>0</v>
      </c>
      <c r="O213" s="6">
        <v>306.53645295694332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54.517522210414882</v>
      </c>
      <c r="W213" s="6">
        <v>0</v>
      </c>
      <c r="X213" s="6">
        <v>0</v>
      </c>
      <c r="Y213" s="6">
        <v>63.732312891570018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7">
        <v>0</v>
      </c>
    </row>
    <row r="214" spans="1:50" x14ac:dyDescent="0.2">
      <c r="A214" s="5">
        <v>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130.0932784363531</v>
      </c>
      <c r="H214" s="6">
        <v>0</v>
      </c>
      <c r="I214" s="6">
        <v>0</v>
      </c>
      <c r="J214" s="6">
        <v>60.544789495861096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21.066907523117152</v>
      </c>
      <c r="Q214" s="6">
        <v>27.386189979910341</v>
      </c>
      <c r="R214" s="6">
        <v>850.90815310445896</v>
      </c>
      <c r="S214" s="6">
        <v>0</v>
      </c>
      <c r="T214" s="6">
        <v>104.76352961954399</v>
      </c>
      <c r="U214" s="6">
        <v>3000</v>
      </c>
      <c r="V214" s="6">
        <v>317.22678811407377</v>
      </c>
      <c r="W214" s="6">
        <v>0</v>
      </c>
      <c r="X214" s="6">
        <v>25.395267823232643</v>
      </c>
      <c r="Y214" s="6">
        <v>0</v>
      </c>
      <c r="Z214" s="6">
        <v>154.69300385120368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285.32838020989084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7">
        <v>0</v>
      </c>
    </row>
    <row r="215" spans="1:50" x14ac:dyDescent="0.2">
      <c r="A215" s="5">
        <v>0</v>
      </c>
      <c r="B215" s="6">
        <v>0</v>
      </c>
      <c r="C215" s="6">
        <v>333.21296621546753</v>
      </c>
      <c r="D215" s="6">
        <v>0</v>
      </c>
      <c r="E215" s="6">
        <v>0</v>
      </c>
      <c r="F215" s="6">
        <v>2.4499497809420063</v>
      </c>
      <c r="G215" s="6">
        <v>0</v>
      </c>
      <c r="H215" s="6">
        <v>0</v>
      </c>
      <c r="I215" s="6">
        <v>0</v>
      </c>
      <c r="J215" s="6">
        <v>0</v>
      </c>
      <c r="K215" s="6">
        <v>316.34537340478573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75.369655552877703</v>
      </c>
      <c r="R215" s="6">
        <v>167.81269044128612</v>
      </c>
      <c r="S215" s="6">
        <v>44.571783907116696</v>
      </c>
      <c r="T215" s="6">
        <v>177.8117721491185</v>
      </c>
      <c r="U215" s="6">
        <v>0</v>
      </c>
      <c r="V215" s="6">
        <v>11.705190247535484</v>
      </c>
      <c r="W215" s="6">
        <v>0</v>
      </c>
      <c r="X215" s="6">
        <v>0</v>
      </c>
      <c r="Y215" s="6">
        <v>30.69819195486798</v>
      </c>
      <c r="Z215" s="6">
        <v>0</v>
      </c>
      <c r="AA215" s="6">
        <v>129.56970551927452</v>
      </c>
      <c r="AB215" s="6">
        <v>0</v>
      </c>
      <c r="AC215" s="6">
        <v>292.93754334048344</v>
      </c>
      <c r="AD215" s="6">
        <v>0</v>
      </c>
      <c r="AE215" s="6">
        <v>0</v>
      </c>
      <c r="AF215" s="6">
        <v>0</v>
      </c>
      <c r="AG215" s="6">
        <v>0</v>
      </c>
      <c r="AH215" s="6">
        <v>400.84417209656021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7">
        <v>0</v>
      </c>
    </row>
    <row r="216" spans="1:50" x14ac:dyDescent="0.2">
      <c r="A216" s="5">
        <v>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3000</v>
      </c>
      <c r="I216" s="6">
        <v>0</v>
      </c>
      <c r="J216" s="6">
        <v>0</v>
      </c>
      <c r="K216" s="6">
        <v>0</v>
      </c>
      <c r="L216" s="6">
        <v>0</v>
      </c>
      <c r="M216" s="6">
        <v>753.17866463672044</v>
      </c>
      <c r="N216" s="6">
        <v>153.99380326419396</v>
      </c>
      <c r="O216" s="6">
        <v>292.51192966195458</v>
      </c>
      <c r="P216" s="6">
        <v>634.21316324292638</v>
      </c>
      <c r="Q216" s="6">
        <v>0</v>
      </c>
      <c r="R216" s="6">
        <v>110.60304732396435</v>
      </c>
      <c r="S216" s="6">
        <v>5.3094076552602019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163.16398505456482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9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7">
        <v>0</v>
      </c>
    </row>
    <row r="217" spans="1:50" x14ac:dyDescent="0.2">
      <c r="A217" s="5">
        <v>0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52.127718552329497</v>
      </c>
      <c r="M217" s="6">
        <v>114.13011158490144</v>
      </c>
      <c r="N217" s="6">
        <v>0</v>
      </c>
      <c r="O217" s="6">
        <v>101.33816087769128</v>
      </c>
      <c r="P217" s="6">
        <v>55.238828090369225</v>
      </c>
      <c r="Q217" s="6">
        <v>0</v>
      </c>
      <c r="R217" s="6">
        <v>263.49946832225669</v>
      </c>
      <c r="S217" s="6">
        <v>0</v>
      </c>
      <c r="T217" s="6">
        <v>46.186602272863638</v>
      </c>
      <c r="U217" s="6">
        <v>40.453384371264747</v>
      </c>
      <c r="V217" s="6">
        <v>200.52537770540403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7">
        <v>0</v>
      </c>
    </row>
    <row r="218" spans="1:50" x14ac:dyDescent="0.2">
      <c r="A218" s="5">
        <v>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176.1588387986526</v>
      </c>
      <c r="I218" s="6">
        <v>0</v>
      </c>
      <c r="J218" s="6">
        <v>0</v>
      </c>
      <c r="K218" s="6">
        <v>0</v>
      </c>
      <c r="L218" s="6">
        <v>98.737217528549081</v>
      </c>
      <c r="M218" s="6">
        <v>0</v>
      </c>
      <c r="N218" s="6">
        <v>181.66062125294866</v>
      </c>
      <c r="O218" s="6">
        <v>0</v>
      </c>
      <c r="P218" s="6">
        <v>0</v>
      </c>
      <c r="Q218" s="6">
        <v>97.613866706027238</v>
      </c>
      <c r="R218" s="6">
        <v>0</v>
      </c>
      <c r="S218" s="6">
        <v>0</v>
      </c>
      <c r="T218" s="6">
        <v>134.54136805829557</v>
      </c>
      <c r="U218" s="6">
        <v>0</v>
      </c>
      <c r="V218" s="6">
        <v>0</v>
      </c>
      <c r="W218" s="6">
        <v>215.30706474046656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7">
        <v>0</v>
      </c>
    </row>
    <row r="219" spans="1:50" x14ac:dyDescent="0.2">
      <c r="A219" s="5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83.399671125832356</v>
      </c>
      <c r="P219" s="6">
        <v>146.06151784125859</v>
      </c>
      <c r="Q219" s="6">
        <v>0</v>
      </c>
      <c r="R219" s="6">
        <v>0</v>
      </c>
      <c r="S219" s="6">
        <v>0</v>
      </c>
      <c r="T219" s="6">
        <v>44.503599190491059</v>
      </c>
      <c r="U219" s="6">
        <v>0</v>
      </c>
      <c r="V219" s="6">
        <v>0</v>
      </c>
      <c r="W219" s="6">
        <v>0</v>
      </c>
      <c r="X219" s="6">
        <v>0</v>
      </c>
      <c r="Y219" s="6">
        <v>3.7826421162312727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7">
        <v>0</v>
      </c>
    </row>
    <row r="220" spans="1:50" x14ac:dyDescent="0.2">
      <c r="A220" s="5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2651.4231774137065</v>
      </c>
      <c r="O220" s="6">
        <v>0</v>
      </c>
      <c r="P220" s="6">
        <v>0</v>
      </c>
      <c r="Q220" s="6">
        <v>16.428618043082224</v>
      </c>
      <c r="R220" s="6">
        <v>0</v>
      </c>
      <c r="S220" s="6">
        <v>186.11926761190125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1139.2830647634569</v>
      </c>
      <c r="AV220" s="6">
        <v>0</v>
      </c>
      <c r="AW220" s="6">
        <v>0</v>
      </c>
      <c r="AX220" s="7">
        <v>0</v>
      </c>
    </row>
    <row r="221" spans="1:50" x14ac:dyDescent="0.2">
      <c r="A221" s="5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1234.8791435614999</v>
      </c>
      <c r="M221" s="6">
        <v>0</v>
      </c>
      <c r="N221" s="6">
        <v>0</v>
      </c>
      <c r="O221" s="6">
        <v>199.78631947947906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7">
        <v>0</v>
      </c>
    </row>
    <row r="222" spans="1:50" x14ac:dyDescent="0.2">
      <c r="A222" s="5">
        <v>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257.80344461741925</v>
      </c>
      <c r="P222" s="6">
        <v>56.446744600127658</v>
      </c>
      <c r="Q222" s="6">
        <v>0</v>
      </c>
      <c r="R222" s="6">
        <v>0</v>
      </c>
      <c r="S222" s="6">
        <v>0</v>
      </c>
      <c r="T222" s="6">
        <v>0</v>
      </c>
      <c r="U222" s="6">
        <v>3000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7">
        <v>0</v>
      </c>
    </row>
    <row r="223" spans="1:50" x14ac:dyDescent="0.2">
      <c r="A223" s="5">
        <v>0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18.355082461389429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833.82725611089108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7">
        <v>0</v>
      </c>
    </row>
    <row r="224" spans="1:50" x14ac:dyDescent="0.2">
      <c r="A224" s="5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1114.0701501424314</v>
      </c>
      <c r="P224" s="6">
        <v>0</v>
      </c>
      <c r="Q224" s="6">
        <v>0</v>
      </c>
      <c r="R224" s="6">
        <v>23.004917724967527</v>
      </c>
      <c r="S224" s="6">
        <v>0</v>
      </c>
      <c r="T224" s="6">
        <v>0</v>
      </c>
      <c r="U224" s="6">
        <v>0</v>
      </c>
      <c r="V224" s="6">
        <v>1490.9612173647379</v>
      </c>
      <c r="W224" s="6">
        <v>126.30446341704555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7">
        <v>0</v>
      </c>
    </row>
    <row r="225" spans="1:50" x14ac:dyDescent="0.2">
      <c r="A225" s="5">
        <v>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25.799782538523687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213.27984515178105</v>
      </c>
      <c r="W225" s="6">
        <v>0</v>
      </c>
      <c r="X225" s="6">
        <v>48.598942693776735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7">
        <v>0</v>
      </c>
    </row>
    <row r="226" spans="1:50" x14ac:dyDescent="0.2">
      <c r="A226" s="5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118.47977886417311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578.58399090737794</v>
      </c>
      <c r="R226" s="6">
        <v>0</v>
      </c>
      <c r="S226" s="6">
        <v>0</v>
      </c>
      <c r="T226" s="6">
        <v>90.79373994007392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7">
        <v>0</v>
      </c>
    </row>
    <row r="227" spans="1:50" x14ac:dyDescent="0.2">
      <c r="A227" s="5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108.24814460960079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7">
        <v>0</v>
      </c>
    </row>
    <row r="228" spans="1:50" x14ac:dyDescent="0.2">
      <c r="A228" s="5">
        <v>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3000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299.62539665611985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3000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7">
        <v>0</v>
      </c>
    </row>
    <row r="229" spans="1:50" x14ac:dyDescent="0.2">
      <c r="A229" s="5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96.084917175292958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99.175455977414458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7">
        <v>0</v>
      </c>
    </row>
    <row r="230" spans="1:50" x14ac:dyDescent="0.2">
      <c r="A230" s="5">
        <v>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3000</v>
      </c>
      <c r="V230" s="6">
        <v>0</v>
      </c>
      <c r="W230" s="6">
        <v>0</v>
      </c>
      <c r="X230" s="6">
        <v>0</v>
      </c>
      <c r="Y230" s="6">
        <v>0</v>
      </c>
      <c r="Z230" s="6">
        <v>395.70695164356721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7">
        <v>0</v>
      </c>
    </row>
    <row r="231" spans="1:50" x14ac:dyDescent="0.2">
      <c r="A231" s="5">
        <v>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3000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3000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7">
        <v>0</v>
      </c>
    </row>
    <row r="232" spans="1:50" x14ac:dyDescent="0.2">
      <c r="A232" s="5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272.20942329202398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584.05997313379294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7">
        <v>0</v>
      </c>
    </row>
    <row r="233" spans="1:50" x14ac:dyDescent="0.2">
      <c r="A233" s="5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61.559378895973168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7">
        <v>0</v>
      </c>
    </row>
    <row r="234" spans="1:50" x14ac:dyDescent="0.2">
      <c r="A234" s="5">
        <v>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133.82440106637796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3000</v>
      </c>
      <c r="AW234" s="6">
        <v>0</v>
      </c>
      <c r="AX234" s="7">
        <v>0</v>
      </c>
    </row>
    <row r="235" spans="1:50" x14ac:dyDescent="0.2">
      <c r="A235" s="5">
        <v>0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232.92040164729542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293.99671212787189</v>
      </c>
      <c r="AI235" s="6">
        <v>0</v>
      </c>
      <c r="AJ235" s="6">
        <v>0</v>
      </c>
      <c r="AK235" s="6">
        <v>0</v>
      </c>
      <c r="AL235" s="6">
        <v>0</v>
      </c>
      <c r="AM235" s="6">
        <v>219.81496997434988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7">
        <v>0</v>
      </c>
    </row>
    <row r="236" spans="1:50" x14ac:dyDescent="0.2">
      <c r="A236" s="5">
        <v>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174.3204199996012</v>
      </c>
      <c r="U236" s="6">
        <v>3000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59.070329377410417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190.99331093668707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7">
        <v>0</v>
      </c>
    </row>
    <row r="237" spans="1:50" x14ac:dyDescent="0.2">
      <c r="A237" s="5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3000</v>
      </c>
      <c r="P237" s="6">
        <v>3000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1099.0980987498192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141.44561391512889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230.72223493770161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7">
        <v>0</v>
      </c>
    </row>
    <row r="238" spans="1:50" x14ac:dyDescent="0.2">
      <c r="A238" s="5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46.664864391735136</v>
      </c>
      <c r="N238" s="6">
        <v>0</v>
      </c>
      <c r="O238" s="6">
        <v>0</v>
      </c>
      <c r="P238" s="6">
        <v>0</v>
      </c>
      <c r="Q238" s="6">
        <v>3000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994.77489432328412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363.36965391625927</v>
      </c>
      <c r="AT238" s="6">
        <v>0</v>
      </c>
      <c r="AU238" s="6">
        <v>0</v>
      </c>
      <c r="AV238" s="6">
        <v>0</v>
      </c>
      <c r="AW238" s="6">
        <v>0</v>
      </c>
      <c r="AX238" s="7">
        <v>0</v>
      </c>
    </row>
    <row r="239" spans="1:50" x14ac:dyDescent="0.2">
      <c r="A239" s="5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154.38410800406291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67.211244734900447</v>
      </c>
      <c r="AI239" s="6">
        <v>0</v>
      </c>
      <c r="AJ239" s="6">
        <v>90.901848285584038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176.59298354444263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7">
        <v>0</v>
      </c>
    </row>
    <row r="240" spans="1:50" x14ac:dyDescent="0.2">
      <c r="A240" s="5">
        <v>0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265.97826374435135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172.94007346077296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655.82614716012449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7">
        <v>0</v>
      </c>
    </row>
    <row r="241" spans="1:56" x14ac:dyDescent="0.2">
      <c r="A241" s="5">
        <v>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3000</v>
      </c>
      <c r="K241" s="6">
        <v>93.943675809643082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374.39469947935413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3000</v>
      </c>
      <c r="AU241" s="6">
        <v>41.042375939905924</v>
      </c>
      <c r="AV241" s="6">
        <v>0</v>
      </c>
      <c r="AW241" s="6">
        <v>0</v>
      </c>
      <c r="AX241" s="7">
        <v>0</v>
      </c>
    </row>
    <row r="242" spans="1:56" x14ac:dyDescent="0.2">
      <c r="A242" s="5">
        <v>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55.960083101022065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614.58555613656927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225.67272558984268</v>
      </c>
      <c r="AQ242" s="6">
        <v>0</v>
      </c>
      <c r="AR242" s="6">
        <v>0</v>
      </c>
      <c r="AS242" s="6">
        <v>0</v>
      </c>
      <c r="AT242" s="6">
        <v>0</v>
      </c>
      <c r="AU242" s="6">
        <v>24.114346837817266</v>
      </c>
      <c r="AV242" s="6">
        <v>0</v>
      </c>
      <c r="AW242" s="6">
        <v>0</v>
      </c>
      <c r="AX242" s="7">
        <v>0</v>
      </c>
    </row>
    <row r="243" spans="1:56" x14ac:dyDescent="0.2">
      <c r="A243" s="5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16.746991421814073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7">
        <v>0</v>
      </c>
    </row>
    <row r="244" spans="1:56" x14ac:dyDescent="0.2">
      <c r="A244" s="5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23.300078438189303</v>
      </c>
      <c r="Z244" s="6">
        <v>935.22272859161376</v>
      </c>
      <c r="AA244" s="6">
        <v>90.413737320875043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612.9634215304909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7">
        <v>0</v>
      </c>
    </row>
    <row r="245" spans="1:56" x14ac:dyDescent="0.2">
      <c r="A245" s="5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42.605480277409242</v>
      </c>
      <c r="AK245" s="6">
        <v>0</v>
      </c>
      <c r="AL245" s="6">
        <v>0</v>
      </c>
      <c r="AM245" s="6">
        <v>54.316668564511019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45.218381698769917</v>
      </c>
      <c r="AT245" s="6">
        <v>0</v>
      </c>
      <c r="AU245" s="6">
        <v>0</v>
      </c>
      <c r="AV245" s="6">
        <v>573.51203846560293</v>
      </c>
      <c r="AW245" s="6">
        <v>0</v>
      </c>
      <c r="AX245" s="7">
        <v>0</v>
      </c>
    </row>
    <row r="246" spans="1:56" x14ac:dyDescent="0.2">
      <c r="A246" s="5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19.680829767348314</v>
      </c>
      <c r="AN246" s="6">
        <v>453.62342692331276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7">
        <v>0</v>
      </c>
    </row>
    <row r="247" spans="1:56" x14ac:dyDescent="0.2">
      <c r="A247" s="5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1188.4474109899616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430.73774032190113</v>
      </c>
      <c r="AS247" s="6">
        <v>0.29395362161130834</v>
      </c>
      <c r="AT247" s="6">
        <v>0</v>
      </c>
      <c r="AU247" s="6">
        <v>0</v>
      </c>
      <c r="AV247" s="6">
        <v>0</v>
      </c>
      <c r="AW247" s="6">
        <v>0</v>
      </c>
      <c r="AX247" s="7">
        <v>0</v>
      </c>
      <c r="BA247" s="13" t="s">
        <v>2</v>
      </c>
      <c r="BB247" s="13" t="s">
        <v>3</v>
      </c>
      <c r="BC247" s="13"/>
      <c r="BD247" s="13"/>
    </row>
    <row r="248" spans="1:56" x14ac:dyDescent="0.2">
      <c r="A248" s="5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113.67191960242099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21.393271722622558</v>
      </c>
      <c r="AQ248" s="6">
        <v>0</v>
      </c>
      <c r="AR248" s="6">
        <v>10.851231749406452</v>
      </c>
      <c r="AS248" s="6">
        <v>0</v>
      </c>
      <c r="AT248" s="6">
        <v>0</v>
      </c>
      <c r="AU248" s="6">
        <v>95.078248709176023</v>
      </c>
      <c r="AV248" s="6">
        <v>0</v>
      </c>
      <c r="AW248" s="6">
        <v>0</v>
      </c>
      <c r="AX248" s="7">
        <v>96.566735589174641</v>
      </c>
      <c r="BA248" s="13">
        <f>AVERAGE(J201:AN227)</f>
        <v>62.882703656085766</v>
      </c>
      <c r="BB248" s="13" t="s">
        <v>4</v>
      </c>
      <c r="BC248" s="13"/>
      <c r="BD248" s="13"/>
    </row>
    <row r="249" spans="1:56" x14ac:dyDescent="0.2">
      <c r="A249" s="5">
        <v>0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163.56810882489617</v>
      </c>
      <c r="AS249" s="6">
        <v>0</v>
      </c>
      <c r="AT249" s="6">
        <v>177.95179728365247</v>
      </c>
      <c r="AU249" s="6">
        <v>0</v>
      </c>
      <c r="AV249" s="6">
        <v>0</v>
      </c>
      <c r="AW249" s="6">
        <v>156.52259850820883</v>
      </c>
      <c r="AX249" s="7">
        <v>0</v>
      </c>
      <c r="BA249" s="13" t="s">
        <v>5</v>
      </c>
      <c r="BB249" s="13" t="s">
        <v>6</v>
      </c>
      <c r="BC249" s="13" t="s">
        <v>7</v>
      </c>
      <c r="BD249" s="13" t="s">
        <v>6</v>
      </c>
    </row>
    <row r="250" spans="1:56" x14ac:dyDescent="0.2">
      <c r="A250" s="10">
        <v>0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486.02349968410817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212.22724876539723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2">
        <v>0</v>
      </c>
      <c r="BA250" s="13">
        <f>31*31*64*50*10^(-12)</f>
        <v>3.0751999999999998E-6</v>
      </c>
      <c r="BB250" s="13" t="s">
        <v>8</v>
      </c>
      <c r="BC250" s="13">
        <f>BA248*BA250</f>
        <v>1.9337689028319494E-4</v>
      </c>
      <c r="BD250" s="13" t="s">
        <v>9</v>
      </c>
    </row>
    <row r="251" spans="1:56" x14ac:dyDescent="0.2">
      <c r="A251" s="1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5">
        <v>0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7">
        <v>0</v>
      </c>
    </row>
    <row r="253" spans="1:56" x14ac:dyDescent="0.2">
      <c r="A253" s="5">
        <v>0</v>
      </c>
      <c r="B253" s="6">
        <v>0</v>
      </c>
      <c r="C253" s="6">
        <v>0</v>
      </c>
      <c r="D253" s="6">
        <v>211.0296396869403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3000</v>
      </c>
      <c r="X253" s="6">
        <v>3000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7">
        <v>0</v>
      </c>
    </row>
    <row r="254" spans="1:56" x14ac:dyDescent="0.2">
      <c r="A254" s="5">
        <v>0</v>
      </c>
      <c r="B254" s="6">
        <v>1029.229329000284</v>
      </c>
      <c r="C254" s="6">
        <v>229.563240176818</v>
      </c>
      <c r="D254" s="6">
        <v>141.24363757404763</v>
      </c>
      <c r="E254" s="6">
        <v>249.50494414164086</v>
      </c>
      <c r="F254" s="6">
        <v>0</v>
      </c>
      <c r="G254" s="6">
        <v>0</v>
      </c>
      <c r="H254" s="6">
        <v>67.434719467338255</v>
      </c>
      <c r="I254" s="6">
        <v>15.0310321651923</v>
      </c>
      <c r="J254" s="6">
        <v>265.68332121847516</v>
      </c>
      <c r="K254" s="6">
        <v>56.476349267542901</v>
      </c>
      <c r="L254" s="6">
        <v>103.01987760865404</v>
      </c>
      <c r="M254" s="6">
        <v>941.68339649976906</v>
      </c>
      <c r="N254" s="6">
        <v>346.37424844652696</v>
      </c>
      <c r="O254" s="6">
        <v>0</v>
      </c>
      <c r="P254" s="6">
        <v>0</v>
      </c>
      <c r="Q254" s="6">
        <v>0</v>
      </c>
      <c r="R254" s="6">
        <v>5.8122530401324184</v>
      </c>
      <c r="S254" s="6">
        <v>75.278970196444334</v>
      </c>
      <c r="T254" s="6">
        <v>48.13445881913367</v>
      </c>
      <c r="U254" s="6">
        <v>72.852696314015247</v>
      </c>
      <c r="V254" s="6">
        <v>0</v>
      </c>
      <c r="W254" s="6">
        <v>3000</v>
      </c>
      <c r="X254" s="6">
        <v>3000</v>
      </c>
      <c r="Y254" s="6">
        <v>0</v>
      </c>
      <c r="Z254" s="6">
        <v>0</v>
      </c>
      <c r="AA254" s="6">
        <v>0</v>
      </c>
      <c r="AB254" s="6">
        <v>92.055782076431115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7">
        <v>0</v>
      </c>
    </row>
    <row r="255" spans="1:56" x14ac:dyDescent="0.2">
      <c r="A255" s="5">
        <v>55.07316249713358</v>
      </c>
      <c r="B255" s="6">
        <v>399.36961299937684</v>
      </c>
      <c r="C255" s="6">
        <v>0</v>
      </c>
      <c r="D255" s="6">
        <v>0</v>
      </c>
      <c r="E255" s="6">
        <v>0</v>
      </c>
      <c r="F255" s="6">
        <v>150.61438011164364</v>
      </c>
      <c r="G255" s="6">
        <v>304.54607913896962</v>
      </c>
      <c r="H255" s="6">
        <v>186.13447318689032</v>
      </c>
      <c r="I255" s="6">
        <v>194.49811246889249</v>
      </c>
      <c r="J255" s="6">
        <v>133.49656685496348</v>
      </c>
      <c r="K255" s="6">
        <v>0</v>
      </c>
      <c r="L255" s="6">
        <v>0</v>
      </c>
      <c r="M255" s="6">
        <v>0</v>
      </c>
      <c r="N255" s="6">
        <v>0</v>
      </c>
      <c r="O255" s="6">
        <v>82.61455218299534</v>
      </c>
      <c r="P255" s="6">
        <v>0</v>
      </c>
      <c r="Q255" s="6">
        <v>139.53221234313651</v>
      </c>
      <c r="R255" s="6">
        <v>715.1720738062736</v>
      </c>
      <c r="S255" s="6">
        <v>0</v>
      </c>
      <c r="T255" s="6">
        <v>0</v>
      </c>
      <c r="U255" s="6">
        <v>125.70556446161845</v>
      </c>
      <c r="V255" s="6">
        <v>0</v>
      </c>
      <c r="W255" s="6">
        <v>292.58610819081423</v>
      </c>
      <c r="X255" s="6">
        <v>922.1269626743956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457.19799568330563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7">
        <v>0</v>
      </c>
    </row>
    <row r="256" spans="1:56" x14ac:dyDescent="0.2">
      <c r="A256" s="5">
        <v>0</v>
      </c>
      <c r="B256" s="6">
        <v>0</v>
      </c>
      <c r="C256" s="6">
        <v>0</v>
      </c>
      <c r="D256" s="6">
        <v>0</v>
      </c>
      <c r="E256" s="6">
        <v>57.856293104135602</v>
      </c>
      <c r="F256" s="6">
        <v>0</v>
      </c>
      <c r="G256" s="6">
        <v>0</v>
      </c>
      <c r="H256" s="6">
        <v>18.870838243996786</v>
      </c>
      <c r="I256" s="6">
        <v>273.86976121621956</v>
      </c>
      <c r="J256" s="6">
        <v>0</v>
      </c>
      <c r="K256" s="6">
        <v>186.39434884653474</v>
      </c>
      <c r="L256" s="6">
        <v>0</v>
      </c>
      <c r="M256" s="6">
        <v>129.79328520998115</v>
      </c>
      <c r="N256" s="6">
        <v>1088.6483473697813</v>
      </c>
      <c r="O256" s="6">
        <v>128.18059187806466</v>
      </c>
      <c r="P256" s="6">
        <v>3000</v>
      </c>
      <c r="Q256" s="6">
        <v>0</v>
      </c>
      <c r="R256" s="6">
        <v>0</v>
      </c>
      <c r="S256" s="6">
        <v>384.96494309564696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7">
        <v>0</v>
      </c>
    </row>
    <row r="257" spans="1:50" x14ac:dyDescent="0.2">
      <c r="A257" s="5">
        <v>0</v>
      </c>
      <c r="B257" s="6">
        <v>387.14381860527965</v>
      </c>
      <c r="C257" s="6">
        <v>0</v>
      </c>
      <c r="D257" s="6">
        <v>0</v>
      </c>
      <c r="E257" s="6">
        <v>3000</v>
      </c>
      <c r="F257" s="6">
        <v>361.39097231645519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152.12367077142699</v>
      </c>
      <c r="N257" s="6">
        <v>127.83532111121667</v>
      </c>
      <c r="O257" s="6">
        <v>2.9832976884413256</v>
      </c>
      <c r="P257" s="6">
        <v>0</v>
      </c>
      <c r="Q257" s="6">
        <v>188.77775346133194</v>
      </c>
      <c r="R257" s="6">
        <v>184.39286714227501</v>
      </c>
      <c r="S257" s="6">
        <v>59.381554207278441</v>
      </c>
      <c r="T257" s="6">
        <v>0</v>
      </c>
      <c r="U257" s="6">
        <v>58.474689475106516</v>
      </c>
      <c r="V257" s="6">
        <v>74.143464419686552</v>
      </c>
      <c r="W257" s="6">
        <v>26.382740304852177</v>
      </c>
      <c r="X257" s="6">
        <v>0</v>
      </c>
      <c r="Y257" s="6">
        <v>0</v>
      </c>
      <c r="Z257" s="6">
        <v>0</v>
      </c>
      <c r="AA257" s="6">
        <v>0</v>
      </c>
      <c r="AB257" s="6">
        <v>138.91094652155653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7">
        <v>0</v>
      </c>
    </row>
    <row r="258" spans="1:50" x14ac:dyDescent="0.2">
      <c r="A258" s="5">
        <v>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159.24396108298379</v>
      </c>
      <c r="I258" s="6">
        <v>0</v>
      </c>
      <c r="J258" s="6">
        <v>0</v>
      </c>
      <c r="K258" s="6">
        <v>0</v>
      </c>
      <c r="L258" s="6">
        <v>192.71320633484947</v>
      </c>
      <c r="M258" s="6">
        <v>294.45546411747</v>
      </c>
      <c r="N258" s="6">
        <v>115.76504778237631</v>
      </c>
      <c r="O258" s="6">
        <v>78.705357751676274</v>
      </c>
      <c r="P258" s="6">
        <v>0</v>
      </c>
      <c r="Q258" s="6">
        <v>3000</v>
      </c>
      <c r="R258" s="6">
        <v>266.6438222328934</v>
      </c>
      <c r="S258" s="6">
        <v>0</v>
      </c>
      <c r="T258" s="6">
        <v>0</v>
      </c>
      <c r="U258" s="6">
        <v>0</v>
      </c>
      <c r="V258" s="6">
        <v>0</v>
      </c>
      <c r="W258" s="6">
        <v>49.642913134176069</v>
      </c>
      <c r="X258" s="6">
        <v>0</v>
      </c>
      <c r="Y258" s="6">
        <v>41.956815929276672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581.29825565809733</v>
      </c>
      <c r="AI258" s="6">
        <v>1297.2070823301679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7">
        <v>0</v>
      </c>
    </row>
    <row r="259" spans="1:50" x14ac:dyDescent="0.2">
      <c r="A259" s="5">
        <v>732.25113894607739</v>
      </c>
      <c r="B259" s="6">
        <v>401.33068500411537</v>
      </c>
      <c r="C259" s="6">
        <v>31.01588339105092</v>
      </c>
      <c r="D259" s="6">
        <v>0</v>
      </c>
      <c r="E259" s="6">
        <v>0</v>
      </c>
      <c r="F259" s="6">
        <v>71.210358640759296</v>
      </c>
      <c r="G259" s="6">
        <v>249.84836221595424</v>
      </c>
      <c r="H259" s="6">
        <v>197.88162257653676</v>
      </c>
      <c r="I259" s="6">
        <v>0</v>
      </c>
      <c r="J259" s="6">
        <v>616.53968840803009</v>
      </c>
      <c r="K259" s="6">
        <v>3000</v>
      </c>
      <c r="L259" s="6">
        <v>0</v>
      </c>
      <c r="M259" s="6">
        <v>0</v>
      </c>
      <c r="N259" s="6">
        <v>58.770429201676961</v>
      </c>
      <c r="O259" s="6">
        <v>0</v>
      </c>
      <c r="P259" s="6">
        <v>1268.3239230424128</v>
      </c>
      <c r="Q259" s="6">
        <v>69.248802939601319</v>
      </c>
      <c r="R259" s="6">
        <v>137.16733100264582</v>
      </c>
      <c r="S259" s="6">
        <v>381.81259505391154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7">
        <v>0</v>
      </c>
    </row>
    <row r="260" spans="1:50" x14ac:dyDescent="0.2">
      <c r="A260" s="5">
        <v>410.98962269044796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41.496476182670449</v>
      </c>
      <c r="H260" s="6">
        <v>0</v>
      </c>
      <c r="I260" s="6">
        <v>0</v>
      </c>
      <c r="J260" s="6">
        <v>778.80551253374824</v>
      </c>
      <c r="K260" s="6">
        <v>252.13983307768467</v>
      </c>
      <c r="L260" s="6">
        <v>871.13944193480484</v>
      </c>
      <c r="M260" s="6">
        <v>385.83562966705085</v>
      </c>
      <c r="N260" s="6">
        <v>796.73221425844122</v>
      </c>
      <c r="O260" s="6">
        <v>0</v>
      </c>
      <c r="P260" s="6">
        <v>0</v>
      </c>
      <c r="Q260" s="6">
        <v>0</v>
      </c>
      <c r="R260" s="6">
        <v>3.3178133204669393</v>
      </c>
      <c r="S260" s="6">
        <v>0</v>
      </c>
      <c r="T260" s="6">
        <v>0</v>
      </c>
      <c r="U260" s="6">
        <v>184.22848558997657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7">
        <v>0</v>
      </c>
    </row>
    <row r="261" spans="1:50" x14ac:dyDescent="0.2">
      <c r="A261" s="5">
        <v>0</v>
      </c>
      <c r="B261" s="6">
        <v>124.35168168007385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29.678412632565141</v>
      </c>
      <c r="J261" s="6">
        <v>4.1546695115407601</v>
      </c>
      <c r="K261" s="6">
        <v>60.946658300076251</v>
      </c>
      <c r="L261" s="6">
        <v>500.82003650125944</v>
      </c>
      <c r="M261" s="6">
        <v>637.20207123502996</v>
      </c>
      <c r="N261" s="6">
        <v>95.420156930090343</v>
      </c>
      <c r="O261" s="6">
        <v>198.59523870459316</v>
      </c>
      <c r="P261" s="6">
        <v>378.94512238409152</v>
      </c>
      <c r="Q261" s="6">
        <v>1052.1025251418764</v>
      </c>
      <c r="R261" s="6">
        <v>19.822120588179587</v>
      </c>
      <c r="S261" s="6">
        <v>0</v>
      </c>
      <c r="T261" s="6">
        <v>793.93494373619205</v>
      </c>
      <c r="U261" s="6">
        <v>0</v>
      </c>
      <c r="V261" s="6">
        <v>31.945286556494011</v>
      </c>
      <c r="W261" s="6">
        <v>168.660136031805</v>
      </c>
      <c r="X261" s="6">
        <v>0</v>
      </c>
      <c r="Y261" s="6">
        <v>0</v>
      </c>
      <c r="Z261" s="6">
        <v>415.74337248738311</v>
      </c>
      <c r="AA261" s="6">
        <v>0</v>
      </c>
      <c r="AB261" s="6">
        <v>0</v>
      </c>
      <c r="AC261" s="6">
        <v>267.7154749465858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7">
        <v>0</v>
      </c>
    </row>
    <row r="262" spans="1:50" x14ac:dyDescent="0.2">
      <c r="A262" s="5">
        <v>0</v>
      </c>
      <c r="B262" s="6">
        <v>0</v>
      </c>
      <c r="C262" s="6">
        <v>414.32001311183831</v>
      </c>
      <c r="D262" s="6">
        <v>6.1741189373396992</v>
      </c>
      <c r="E262" s="6">
        <v>576.9444155475212</v>
      </c>
      <c r="F262" s="6">
        <v>165.28435601897854</v>
      </c>
      <c r="G262" s="6">
        <v>86.772894108034961</v>
      </c>
      <c r="H262" s="6">
        <v>0</v>
      </c>
      <c r="I262" s="6">
        <v>1110.4724648925962</v>
      </c>
      <c r="J262" s="6">
        <v>117.22532282094835</v>
      </c>
      <c r="K262" s="6">
        <v>0</v>
      </c>
      <c r="L262" s="6">
        <v>123.32820270215007</v>
      </c>
      <c r="M262" s="6">
        <v>161.13059640459733</v>
      </c>
      <c r="N262" s="6">
        <v>0</v>
      </c>
      <c r="O262" s="6">
        <v>0</v>
      </c>
      <c r="P262" s="6">
        <v>476.45246308929381</v>
      </c>
      <c r="Q262" s="6">
        <v>0</v>
      </c>
      <c r="R262" s="6">
        <v>539.28364475748867</v>
      </c>
      <c r="S262" s="6">
        <v>161.46095055102614</v>
      </c>
      <c r="T262" s="6">
        <v>187.51614684290644</v>
      </c>
      <c r="U262" s="6">
        <v>64.4068784033866</v>
      </c>
      <c r="V262" s="6">
        <v>0</v>
      </c>
      <c r="W262" s="6">
        <v>55.863639915447038</v>
      </c>
      <c r="X262" s="6">
        <v>0</v>
      </c>
      <c r="Y262" s="6">
        <v>3000</v>
      </c>
      <c r="Z262" s="6">
        <v>3000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7">
        <v>0</v>
      </c>
    </row>
    <row r="263" spans="1:50" x14ac:dyDescent="0.2">
      <c r="A263" s="5">
        <v>8.3794766711062039</v>
      </c>
      <c r="B263" s="6">
        <v>0</v>
      </c>
      <c r="C263" s="6">
        <v>0</v>
      </c>
      <c r="D263" s="6">
        <v>25.565872829533419</v>
      </c>
      <c r="E263" s="6">
        <v>0</v>
      </c>
      <c r="F263" s="6">
        <v>285.01000224743939</v>
      </c>
      <c r="G263" s="6">
        <v>0</v>
      </c>
      <c r="H263" s="6">
        <v>3000</v>
      </c>
      <c r="I263" s="6">
        <v>358.50710460163327</v>
      </c>
      <c r="J263" s="6">
        <v>467.24689067688951</v>
      </c>
      <c r="K263" s="6">
        <v>0</v>
      </c>
      <c r="L263" s="6">
        <v>202.36179996062447</v>
      </c>
      <c r="M263" s="6">
        <v>186.66817917786693</v>
      </c>
      <c r="N263" s="6">
        <v>0</v>
      </c>
      <c r="O263" s="6">
        <v>836.43960964158896</v>
      </c>
      <c r="P263" s="6">
        <v>0</v>
      </c>
      <c r="Q263" s="6">
        <v>0</v>
      </c>
      <c r="R263" s="6">
        <v>193.64965411059029</v>
      </c>
      <c r="S263" s="6">
        <v>0</v>
      </c>
      <c r="T263" s="6">
        <v>0</v>
      </c>
      <c r="U263" s="6">
        <v>0</v>
      </c>
      <c r="V263" s="6">
        <v>86.627148824190044</v>
      </c>
      <c r="W263" s="6">
        <v>0</v>
      </c>
      <c r="X263" s="6">
        <v>83.963965264251328</v>
      </c>
      <c r="Y263" s="6">
        <v>258.3747859822588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11.058252748749055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7">
        <v>0</v>
      </c>
    </row>
    <row r="264" spans="1:50" x14ac:dyDescent="0.2">
      <c r="A264" s="5">
        <v>0</v>
      </c>
      <c r="B264" s="6">
        <v>0</v>
      </c>
      <c r="C264" s="6">
        <v>50.55317139998715</v>
      </c>
      <c r="D264" s="6">
        <v>0</v>
      </c>
      <c r="E264" s="6">
        <v>0</v>
      </c>
      <c r="F264" s="6">
        <v>0</v>
      </c>
      <c r="G264" s="6">
        <v>570.59004334596375</v>
      </c>
      <c r="H264" s="6">
        <v>0</v>
      </c>
      <c r="I264" s="6">
        <v>0</v>
      </c>
      <c r="J264" s="6">
        <v>277.14885194010412</v>
      </c>
      <c r="K264" s="6">
        <v>209.53049789502893</v>
      </c>
      <c r="L264" s="6">
        <v>346.66459155962957</v>
      </c>
      <c r="M264" s="6">
        <v>0</v>
      </c>
      <c r="N264" s="6">
        <v>0</v>
      </c>
      <c r="O264" s="6">
        <v>0</v>
      </c>
      <c r="P264" s="6">
        <v>214.56414953600915</v>
      </c>
      <c r="Q264" s="6">
        <v>80.410889070362828</v>
      </c>
      <c r="R264" s="6">
        <v>3000</v>
      </c>
      <c r="S264" s="6">
        <v>0</v>
      </c>
      <c r="T264" s="6">
        <v>115.17731760000697</v>
      </c>
      <c r="U264" s="6">
        <v>3000</v>
      </c>
      <c r="V264" s="6">
        <v>484.0528593231752</v>
      </c>
      <c r="W264" s="6">
        <v>0</v>
      </c>
      <c r="X264" s="6">
        <v>84.444715675512271</v>
      </c>
      <c r="Y264" s="6">
        <v>0</v>
      </c>
      <c r="Z264" s="6">
        <v>364.821553546622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1613.8978931046172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7">
        <v>0</v>
      </c>
    </row>
    <row r="265" spans="1:50" x14ac:dyDescent="0.2">
      <c r="A265" s="5">
        <v>82.354550080288845</v>
      </c>
      <c r="B265" s="6">
        <v>0</v>
      </c>
      <c r="C265" s="6">
        <v>3000</v>
      </c>
      <c r="D265" s="6">
        <v>0</v>
      </c>
      <c r="E265" s="6">
        <v>0</v>
      </c>
      <c r="F265" s="6">
        <v>418.06012403956402</v>
      </c>
      <c r="G265" s="6">
        <v>42.558077554610463</v>
      </c>
      <c r="H265" s="6">
        <v>0</v>
      </c>
      <c r="I265" s="6">
        <v>305.57102532999079</v>
      </c>
      <c r="J265" s="6">
        <v>58.796409588936513</v>
      </c>
      <c r="K265" s="6">
        <v>927.2255769574208</v>
      </c>
      <c r="L265" s="6">
        <v>71.320471295168772</v>
      </c>
      <c r="M265" s="6">
        <v>67.892849493395261</v>
      </c>
      <c r="N265" s="6">
        <v>137.63716687182205</v>
      </c>
      <c r="O265" s="6">
        <v>0</v>
      </c>
      <c r="P265" s="6">
        <v>0</v>
      </c>
      <c r="Q265" s="6">
        <v>341.99898854471439</v>
      </c>
      <c r="R265" s="6">
        <v>482.81003997645712</v>
      </c>
      <c r="S265" s="6">
        <v>168.46118141889337</v>
      </c>
      <c r="T265" s="6">
        <v>485.91502177848679</v>
      </c>
      <c r="U265" s="6">
        <v>0</v>
      </c>
      <c r="V265" s="6">
        <v>246.78381359748528</v>
      </c>
      <c r="W265" s="6">
        <v>0</v>
      </c>
      <c r="X265" s="6">
        <v>0</v>
      </c>
      <c r="Y265" s="6">
        <v>0</v>
      </c>
      <c r="Z265" s="6">
        <v>78.039660447150709</v>
      </c>
      <c r="AA265" s="6">
        <v>163.88078932155122</v>
      </c>
      <c r="AB265" s="6">
        <v>76.887923406191476</v>
      </c>
      <c r="AC265" s="6">
        <v>633.13293250738207</v>
      </c>
      <c r="AD265" s="6">
        <v>0</v>
      </c>
      <c r="AE265" s="6">
        <v>0</v>
      </c>
      <c r="AF265" s="6">
        <v>0</v>
      </c>
      <c r="AG265" s="6">
        <v>0</v>
      </c>
      <c r="AH265" s="6">
        <v>1084.3631705146522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7">
        <v>0</v>
      </c>
    </row>
    <row r="266" spans="1:50" x14ac:dyDescent="0.2">
      <c r="A266" s="5">
        <v>0</v>
      </c>
      <c r="B266" s="6">
        <v>0</v>
      </c>
      <c r="C266" s="6">
        <v>91.176757689306669</v>
      </c>
      <c r="D266" s="6">
        <v>48.703355559266129</v>
      </c>
      <c r="E266" s="6">
        <v>0</v>
      </c>
      <c r="F266" s="6">
        <v>304.6316796070314</v>
      </c>
      <c r="G266" s="6">
        <v>132.76952117051815</v>
      </c>
      <c r="H266" s="6">
        <v>3000</v>
      </c>
      <c r="I266" s="6">
        <v>200.4383172904686</v>
      </c>
      <c r="J266" s="6">
        <v>0</v>
      </c>
      <c r="K266" s="6">
        <v>38.558628700935515</v>
      </c>
      <c r="L266" s="6">
        <v>0</v>
      </c>
      <c r="M266" s="6">
        <v>3000</v>
      </c>
      <c r="N266" s="6">
        <v>405.36891669467695</v>
      </c>
      <c r="O266" s="6">
        <v>713.14667448697992</v>
      </c>
      <c r="P266" s="6">
        <v>3000</v>
      </c>
      <c r="Q266" s="6">
        <v>67.355018162214037</v>
      </c>
      <c r="R266" s="6">
        <v>508.21228435896364</v>
      </c>
      <c r="S266" s="6">
        <v>127.43698334054761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443.56973886678725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7">
        <v>0</v>
      </c>
    </row>
    <row r="267" spans="1:50" x14ac:dyDescent="0.2">
      <c r="A267" s="5">
        <v>0</v>
      </c>
      <c r="B267" s="6">
        <v>0</v>
      </c>
      <c r="C267" s="6">
        <v>63.859119741943687</v>
      </c>
      <c r="D267" s="6">
        <v>107.64198218557794</v>
      </c>
      <c r="E267" s="6">
        <v>25.935931286829145</v>
      </c>
      <c r="F267" s="6">
        <v>138.00857995817705</v>
      </c>
      <c r="G267" s="6">
        <v>247.39961957558671</v>
      </c>
      <c r="H267" s="6">
        <v>254.40225337388893</v>
      </c>
      <c r="I267" s="6">
        <v>0</v>
      </c>
      <c r="J267" s="6">
        <v>170.52472437930828</v>
      </c>
      <c r="K267" s="6">
        <v>0</v>
      </c>
      <c r="L267" s="6">
        <v>284.93166660339421</v>
      </c>
      <c r="M267" s="6">
        <v>505.61719241226956</v>
      </c>
      <c r="N267" s="6">
        <v>204.7713722014837</v>
      </c>
      <c r="O267" s="6">
        <v>369.15488576032067</v>
      </c>
      <c r="P267" s="6">
        <v>314.0698286578131</v>
      </c>
      <c r="Q267" s="6">
        <v>0</v>
      </c>
      <c r="R267" s="6">
        <v>625.79919269891934</v>
      </c>
      <c r="S267" s="6">
        <v>119.00161529067782</v>
      </c>
      <c r="T267" s="6">
        <v>206.77504762067838</v>
      </c>
      <c r="U267" s="6">
        <v>312.64108187717602</v>
      </c>
      <c r="V267" s="6">
        <v>445.71841513904792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7">
        <v>0</v>
      </c>
    </row>
    <row r="268" spans="1:50" x14ac:dyDescent="0.2">
      <c r="A268" s="5">
        <v>73.1878221219431</v>
      </c>
      <c r="B268" s="6">
        <v>0</v>
      </c>
      <c r="C268" s="6">
        <v>0</v>
      </c>
      <c r="D268" s="6">
        <v>0</v>
      </c>
      <c r="E268" s="6">
        <v>22.924978239317625</v>
      </c>
      <c r="F268" s="6">
        <v>87.861122605027049</v>
      </c>
      <c r="G268" s="6">
        <v>126.38942797469372</v>
      </c>
      <c r="H268" s="6">
        <v>473.56807091571636</v>
      </c>
      <c r="I268" s="6">
        <v>56.282705839292248</v>
      </c>
      <c r="J268" s="6">
        <v>573.55844838281428</v>
      </c>
      <c r="K268" s="6">
        <v>5.1575015543257905</v>
      </c>
      <c r="L268" s="6">
        <v>519.21526971545245</v>
      </c>
      <c r="M268" s="6">
        <v>245.002836575929</v>
      </c>
      <c r="N268" s="6">
        <v>364.35526193683836</v>
      </c>
      <c r="O268" s="6">
        <v>0</v>
      </c>
      <c r="P268" s="6">
        <v>32.190653060563818</v>
      </c>
      <c r="Q268" s="6">
        <v>302.7790233555279</v>
      </c>
      <c r="R268" s="6">
        <v>0</v>
      </c>
      <c r="S268" s="6">
        <v>0</v>
      </c>
      <c r="T268" s="6">
        <v>151.4564015998476</v>
      </c>
      <c r="U268" s="6">
        <v>0</v>
      </c>
      <c r="V268" s="6">
        <v>0</v>
      </c>
      <c r="W268" s="6">
        <v>548.99272214102712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39.022453658822087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7">
        <v>0</v>
      </c>
    </row>
    <row r="269" spans="1:50" x14ac:dyDescent="0.2">
      <c r="A269" s="5">
        <v>0</v>
      </c>
      <c r="B269" s="6">
        <v>0</v>
      </c>
      <c r="C269" s="6">
        <v>0</v>
      </c>
      <c r="D269" s="6">
        <v>268.84771163422465</v>
      </c>
      <c r="E269" s="6">
        <v>0</v>
      </c>
      <c r="F269" s="6">
        <v>114.80285951157794</v>
      </c>
      <c r="G269" s="6">
        <v>210.6544274294065</v>
      </c>
      <c r="H269" s="6">
        <v>322.36900116571678</v>
      </c>
      <c r="I269" s="6">
        <v>0</v>
      </c>
      <c r="J269" s="6">
        <v>65.082036311855518</v>
      </c>
      <c r="K269" s="6">
        <v>0</v>
      </c>
      <c r="L269" s="6">
        <v>0</v>
      </c>
      <c r="M269" s="6">
        <v>98.864076231823674</v>
      </c>
      <c r="N269" s="6">
        <v>121.62191931743109</v>
      </c>
      <c r="O269" s="6">
        <v>159.98737103569783</v>
      </c>
      <c r="P269" s="6">
        <v>332.6061401387974</v>
      </c>
      <c r="Q269" s="6">
        <v>73.8066174944247</v>
      </c>
      <c r="R269" s="6">
        <v>61.144039320612137</v>
      </c>
      <c r="S269" s="6">
        <v>0</v>
      </c>
      <c r="T269" s="6">
        <v>313.13867332677682</v>
      </c>
      <c r="U269" s="6">
        <v>74.968622698258059</v>
      </c>
      <c r="V269" s="6">
        <v>103.44110294574966</v>
      </c>
      <c r="W269" s="6">
        <v>0</v>
      </c>
      <c r="X269" s="6">
        <v>0</v>
      </c>
      <c r="Y269" s="6">
        <v>173.53368231900822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7">
        <v>0</v>
      </c>
    </row>
    <row r="270" spans="1:50" x14ac:dyDescent="0.2">
      <c r="A270" s="5">
        <v>0</v>
      </c>
      <c r="B270" s="6">
        <v>72.160209463019328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724.66429349480904</v>
      </c>
      <c r="K270" s="6">
        <v>259.0898372458314</v>
      </c>
      <c r="L270" s="6">
        <v>0</v>
      </c>
      <c r="M270" s="6">
        <v>0</v>
      </c>
      <c r="N270" s="6">
        <v>3000</v>
      </c>
      <c r="O270" s="6">
        <v>7.6520817935561354</v>
      </c>
      <c r="P270" s="6">
        <v>0</v>
      </c>
      <c r="Q270" s="6">
        <v>223.6763344557753</v>
      </c>
      <c r="R270" s="6">
        <v>4.1573202800377658</v>
      </c>
      <c r="S270" s="6">
        <v>562.18421337722793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3000</v>
      </c>
      <c r="AV270" s="6">
        <v>0</v>
      </c>
      <c r="AW270" s="6">
        <v>0</v>
      </c>
      <c r="AX270" s="7">
        <v>0</v>
      </c>
    </row>
    <row r="271" spans="1:50" x14ac:dyDescent="0.2">
      <c r="A271" s="5">
        <v>232.02671676007139</v>
      </c>
      <c r="B271" s="6">
        <v>35.629732450151096</v>
      </c>
      <c r="C271" s="6">
        <v>0</v>
      </c>
      <c r="D271" s="6">
        <v>0</v>
      </c>
      <c r="E271" s="6">
        <v>133.80669721160621</v>
      </c>
      <c r="F271" s="6">
        <v>0</v>
      </c>
      <c r="G271" s="6">
        <v>101.57324586501682</v>
      </c>
      <c r="H271" s="6">
        <v>0</v>
      </c>
      <c r="I271" s="6">
        <v>0</v>
      </c>
      <c r="J271" s="6">
        <v>6.8918404790115346</v>
      </c>
      <c r="K271" s="6">
        <v>0</v>
      </c>
      <c r="L271" s="6">
        <v>3000</v>
      </c>
      <c r="M271" s="6">
        <v>309.61213982661502</v>
      </c>
      <c r="N271" s="6">
        <v>34.152958666298673</v>
      </c>
      <c r="O271" s="6">
        <v>209.84250492847332</v>
      </c>
      <c r="P271" s="6">
        <v>0</v>
      </c>
      <c r="Q271" s="6">
        <v>0</v>
      </c>
      <c r="R271" s="6">
        <v>0</v>
      </c>
      <c r="S271" s="6">
        <v>78.331999406903833</v>
      </c>
      <c r="T271" s="6">
        <v>0</v>
      </c>
      <c r="U271" s="6">
        <v>0</v>
      </c>
      <c r="V271" s="6">
        <v>71.227515431443862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7">
        <v>0</v>
      </c>
    </row>
    <row r="272" spans="1:50" x14ac:dyDescent="0.2">
      <c r="A272" s="5">
        <v>0</v>
      </c>
      <c r="B272" s="6">
        <v>0</v>
      </c>
      <c r="C272" s="6">
        <v>0</v>
      </c>
      <c r="D272" s="6">
        <v>0</v>
      </c>
      <c r="E272" s="6">
        <v>84.851647997111286</v>
      </c>
      <c r="F272" s="6">
        <v>0</v>
      </c>
      <c r="G272" s="6">
        <v>0</v>
      </c>
      <c r="H272" s="6">
        <v>0</v>
      </c>
      <c r="I272" s="6">
        <v>82.74905337473183</v>
      </c>
      <c r="J272" s="6">
        <v>77.744375517721437</v>
      </c>
      <c r="K272" s="6">
        <v>0</v>
      </c>
      <c r="L272" s="6">
        <v>35.215534013550041</v>
      </c>
      <c r="M272" s="6">
        <v>0</v>
      </c>
      <c r="N272" s="6">
        <v>52.950938413517179</v>
      </c>
      <c r="O272" s="6">
        <v>755.92166513969141</v>
      </c>
      <c r="P272" s="6">
        <v>636.79510629755896</v>
      </c>
      <c r="Q272" s="6">
        <v>4.4241702749786782E-2</v>
      </c>
      <c r="R272" s="6">
        <v>19.076909435744255</v>
      </c>
      <c r="S272" s="6">
        <v>0</v>
      </c>
      <c r="T272" s="6">
        <v>0</v>
      </c>
      <c r="U272" s="6">
        <v>3000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7">
        <v>0</v>
      </c>
    </row>
    <row r="273" spans="1:50" x14ac:dyDescent="0.2">
      <c r="A273" s="5">
        <v>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75.979196012572629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140.0509591186742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256.0020465302614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3000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7">
        <v>0</v>
      </c>
    </row>
    <row r="274" spans="1:50" x14ac:dyDescent="0.2">
      <c r="A274" s="5">
        <v>0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287.54719667868858</v>
      </c>
      <c r="J274" s="6">
        <v>0</v>
      </c>
      <c r="K274" s="6">
        <v>514.78072655686128</v>
      </c>
      <c r="L274" s="6">
        <v>0</v>
      </c>
      <c r="M274" s="6">
        <v>0</v>
      </c>
      <c r="N274" s="6">
        <v>0</v>
      </c>
      <c r="O274" s="6">
        <v>3000</v>
      </c>
      <c r="P274" s="6">
        <v>0</v>
      </c>
      <c r="Q274" s="6">
        <v>0</v>
      </c>
      <c r="R274" s="6">
        <v>210.20837994018257</v>
      </c>
      <c r="S274" s="6">
        <v>0</v>
      </c>
      <c r="T274" s="6">
        <v>38.891936388855356</v>
      </c>
      <c r="U274" s="6">
        <v>0</v>
      </c>
      <c r="V274" s="6">
        <v>3000</v>
      </c>
      <c r="W274" s="6">
        <v>289.00757101379804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7">
        <v>0</v>
      </c>
    </row>
    <row r="275" spans="1:50" x14ac:dyDescent="0.2">
      <c r="A275" s="5">
        <v>0</v>
      </c>
      <c r="B275" s="6">
        <v>0</v>
      </c>
      <c r="C275" s="6">
        <v>0</v>
      </c>
      <c r="D275" s="6">
        <v>0</v>
      </c>
      <c r="E275" s="6">
        <v>0</v>
      </c>
      <c r="F275" s="6">
        <v>158.00988402239727</v>
      </c>
      <c r="G275" s="6">
        <v>0</v>
      </c>
      <c r="H275" s="6">
        <v>402.11991671469741</v>
      </c>
      <c r="I275" s="6">
        <v>0</v>
      </c>
      <c r="J275" s="6">
        <v>0</v>
      </c>
      <c r="K275" s="6">
        <v>0</v>
      </c>
      <c r="L275" s="6">
        <v>30.270216468454691</v>
      </c>
      <c r="M275" s="6">
        <v>0</v>
      </c>
      <c r="N275" s="6">
        <v>0</v>
      </c>
      <c r="O275" s="6">
        <v>142.48293229730371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349.36139680760925</v>
      </c>
      <c r="W275" s="6">
        <v>0</v>
      </c>
      <c r="X275" s="6">
        <v>315.28108938470768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7">
        <v>0</v>
      </c>
    </row>
    <row r="276" spans="1:50" x14ac:dyDescent="0.2">
      <c r="A276" s="5">
        <v>0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620.72708528211069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3000</v>
      </c>
      <c r="R276" s="6">
        <v>0</v>
      </c>
      <c r="S276" s="6">
        <v>0</v>
      </c>
      <c r="T276" s="6">
        <v>301.49483126779296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78.468701102205614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7">
        <v>0</v>
      </c>
    </row>
    <row r="277" spans="1:50" x14ac:dyDescent="0.2">
      <c r="A277" s="5">
        <v>0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16.004193672954443</v>
      </c>
      <c r="H277" s="6">
        <v>0</v>
      </c>
      <c r="I277" s="6">
        <v>74.871679992599184</v>
      </c>
      <c r="J277" s="6">
        <v>0</v>
      </c>
      <c r="K277" s="6">
        <v>110.32096140510521</v>
      </c>
      <c r="L277" s="6">
        <v>0</v>
      </c>
      <c r="M277" s="6">
        <v>0</v>
      </c>
      <c r="N277" s="6">
        <v>0</v>
      </c>
      <c r="O277" s="6">
        <v>53.068230249020871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217.19692594319895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301.08200049943343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7">
        <v>0</v>
      </c>
    </row>
    <row r="278" spans="1:50" x14ac:dyDescent="0.2">
      <c r="A278" s="5">
        <v>0</v>
      </c>
      <c r="B278" s="6">
        <v>0</v>
      </c>
      <c r="C278" s="6">
        <v>196.12889598483389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3000</v>
      </c>
      <c r="O278" s="6">
        <v>0</v>
      </c>
      <c r="P278" s="6">
        <v>0</v>
      </c>
      <c r="Q278" s="6">
        <v>0</v>
      </c>
      <c r="R278" s="6">
        <v>36.872289366239329</v>
      </c>
      <c r="S278" s="6">
        <v>0</v>
      </c>
      <c r="T278" s="6">
        <v>644.91980375104276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3000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7">
        <v>0</v>
      </c>
    </row>
    <row r="279" spans="1:50" x14ac:dyDescent="0.2">
      <c r="A279" s="5">
        <v>0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330.23823921311532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177.1474737725257</v>
      </c>
      <c r="AE279" s="6">
        <v>178.73605797216305</v>
      </c>
      <c r="AF279" s="6">
        <v>0</v>
      </c>
      <c r="AG279" s="6">
        <v>57.924907425648598</v>
      </c>
      <c r="AH279" s="6">
        <v>0</v>
      </c>
      <c r="AI279" s="6">
        <v>0</v>
      </c>
      <c r="AJ279" s="6">
        <v>0</v>
      </c>
      <c r="AK279" s="6">
        <v>241.63214194653847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7">
        <v>0</v>
      </c>
    </row>
    <row r="280" spans="1:50" x14ac:dyDescent="0.2">
      <c r="A280" s="5">
        <v>0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186.45563148907559</v>
      </c>
      <c r="S280" s="6">
        <v>34.402391567330596</v>
      </c>
      <c r="T280" s="6">
        <v>0</v>
      </c>
      <c r="U280" s="6">
        <v>3000</v>
      </c>
      <c r="V280" s="6">
        <v>544.80375670428248</v>
      </c>
      <c r="W280" s="6">
        <v>0</v>
      </c>
      <c r="X280" s="6">
        <v>0</v>
      </c>
      <c r="Y280" s="6">
        <v>0</v>
      </c>
      <c r="Z280" s="6">
        <v>3097.4555956305171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7">
        <v>0</v>
      </c>
    </row>
    <row r="281" spans="1:50" x14ac:dyDescent="0.2">
      <c r="A281" s="5">
        <v>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3000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3000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7">
        <v>0</v>
      </c>
    </row>
    <row r="282" spans="1:50" x14ac:dyDescent="0.2">
      <c r="A282" s="5">
        <v>0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29.040065094589863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1243.7560238310084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3000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180.75948452737885</v>
      </c>
      <c r="AV282" s="6">
        <v>0</v>
      </c>
      <c r="AW282" s="6">
        <v>0</v>
      </c>
      <c r="AX282" s="7">
        <v>0</v>
      </c>
    </row>
    <row r="283" spans="1:50" x14ac:dyDescent="0.2">
      <c r="A283" s="5">
        <v>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138.27034422478391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222.28825236934881</v>
      </c>
      <c r="Z283" s="6">
        <v>0</v>
      </c>
      <c r="AA283" s="6">
        <v>35.161001649947139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90.281331012464761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7">
        <v>0</v>
      </c>
    </row>
    <row r="284" spans="1:50" x14ac:dyDescent="0.2">
      <c r="A284" s="5">
        <v>0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943.05302170993173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114.24991227939336</v>
      </c>
      <c r="AI284" s="6">
        <v>0</v>
      </c>
      <c r="AJ284" s="6">
        <v>22.2646741223557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3000</v>
      </c>
      <c r="AW284" s="6">
        <v>0</v>
      </c>
      <c r="AX284" s="7">
        <v>0</v>
      </c>
    </row>
    <row r="285" spans="1:50" x14ac:dyDescent="0.2">
      <c r="A285" s="5">
        <v>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689.08516155625375</v>
      </c>
      <c r="M285" s="6">
        <v>1725.2398912740787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396.61385311470076</v>
      </c>
      <c r="AI285" s="6">
        <v>260.55480762924617</v>
      </c>
      <c r="AJ285" s="6">
        <v>0</v>
      </c>
      <c r="AK285" s="6">
        <v>0</v>
      </c>
      <c r="AL285" s="6">
        <v>0</v>
      </c>
      <c r="AM285" s="6">
        <v>290.32993460751868</v>
      </c>
      <c r="AN285" s="6">
        <v>0</v>
      </c>
      <c r="AO285" s="6">
        <v>0</v>
      </c>
      <c r="AP285" s="6">
        <v>17.132725313033916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7">
        <v>0</v>
      </c>
    </row>
    <row r="286" spans="1:50" x14ac:dyDescent="0.2">
      <c r="A286" s="5">
        <v>0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180.85824494143208</v>
      </c>
      <c r="L286" s="6">
        <v>177.08199670931481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309.1620552220752</v>
      </c>
      <c r="U286" s="6">
        <v>3000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130.64806505402657</v>
      </c>
      <c r="AG286" s="6">
        <v>45.85407330458338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237.4283769504641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7">
        <v>0</v>
      </c>
    </row>
    <row r="287" spans="1:50" x14ac:dyDescent="0.2">
      <c r="A287" s="5">
        <v>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3000</v>
      </c>
      <c r="P287" s="6">
        <v>3000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33.187510218675925</v>
      </c>
      <c r="W287" s="6">
        <v>0</v>
      </c>
      <c r="X287" s="6">
        <v>0</v>
      </c>
      <c r="Y287" s="6">
        <v>0</v>
      </c>
      <c r="Z287" s="6">
        <v>0</v>
      </c>
      <c r="AA287" s="6">
        <v>3000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404.35970532623651</v>
      </c>
      <c r="AJ287" s="6">
        <v>80.965110502825155</v>
      </c>
      <c r="AK287" s="6">
        <v>0</v>
      </c>
      <c r="AL287" s="6">
        <v>0</v>
      </c>
      <c r="AM287" s="6">
        <v>0</v>
      </c>
      <c r="AN287" s="6">
        <v>79.860915660514365</v>
      </c>
      <c r="AO287" s="6">
        <v>0</v>
      </c>
      <c r="AP287" s="6">
        <v>0</v>
      </c>
      <c r="AQ287" s="6">
        <v>192.43341163542891</v>
      </c>
      <c r="AR287" s="6">
        <v>0</v>
      </c>
      <c r="AS287" s="6">
        <v>0</v>
      </c>
      <c r="AT287" s="6">
        <v>34.258360404520317</v>
      </c>
      <c r="AU287" s="6">
        <v>0</v>
      </c>
      <c r="AV287" s="6">
        <v>17.781060288564277</v>
      </c>
      <c r="AW287" s="6">
        <v>0</v>
      </c>
      <c r="AX287" s="7">
        <v>0</v>
      </c>
    </row>
    <row r="288" spans="1:50" x14ac:dyDescent="0.2">
      <c r="A288" s="5">
        <v>0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33.766849082796853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3000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3000</v>
      </c>
      <c r="AA288" s="6">
        <v>0</v>
      </c>
      <c r="AB288" s="6">
        <v>0</v>
      </c>
      <c r="AC288" s="6">
        <v>70.160310755120463</v>
      </c>
      <c r="AD288" s="6">
        <v>334.15864586099133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37.961747999022464</v>
      </c>
      <c r="AN288" s="6">
        <v>187.88384754222989</v>
      </c>
      <c r="AO288" s="6">
        <v>0</v>
      </c>
      <c r="AP288" s="6">
        <v>0</v>
      </c>
      <c r="AQ288" s="6">
        <v>131.39613198619327</v>
      </c>
      <c r="AR288" s="6">
        <v>0</v>
      </c>
      <c r="AS288" s="6">
        <v>681.37312152263939</v>
      </c>
      <c r="AT288" s="6">
        <v>0</v>
      </c>
      <c r="AU288" s="6">
        <v>0</v>
      </c>
      <c r="AV288" s="6">
        <v>0</v>
      </c>
      <c r="AW288" s="6">
        <v>0</v>
      </c>
      <c r="AX288" s="7">
        <v>0</v>
      </c>
    </row>
    <row r="289" spans="1:56" x14ac:dyDescent="0.2">
      <c r="A289" s="5">
        <v>0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538.80202365962077</v>
      </c>
      <c r="L289" s="6">
        <v>260.03553244817977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229.55904197965538</v>
      </c>
      <c r="AA289" s="6">
        <v>0</v>
      </c>
      <c r="AB289" s="6">
        <v>0</v>
      </c>
      <c r="AC289" s="6">
        <v>19.704354306453752</v>
      </c>
      <c r="AD289" s="6">
        <v>0</v>
      </c>
      <c r="AE289" s="6">
        <v>0</v>
      </c>
      <c r="AF289" s="6">
        <v>0</v>
      </c>
      <c r="AG289" s="6">
        <v>0</v>
      </c>
      <c r="AH289" s="6">
        <v>371.26461378892873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400.82046750900554</v>
      </c>
      <c r="AS289" s="6">
        <v>0</v>
      </c>
      <c r="AT289" s="6">
        <v>0</v>
      </c>
      <c r="AU289" s="6">
        <v>0</v>
      </c>
      <c r="AV289" s="6">
        <v>62.728973823888282</v>
      </c>
      <c r="AW289" s="6">
        <v>0</v>
      </c>
      <c r="AX289" s="7">
        <v>0</v>
      </c>
    </row>
    <row r="290" spans="1:56" x14ac:dyDescent="0.2">
      <c r="A290" s="5">
        <v>0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134.16730418605221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963.89131838127332</v>
      </c>
      <c r="Q290" s="6">
        <v>0</v>
      </c>
      <c r="R290" s="6">
        <v>0</v>
      </c>
      <c r="S290" s="6">
        <v>0</v>
      </c>
      <c r="T290" s="6">
        <v>24.91023066347816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67.471608634569293</v>
      </c>
      <c r="AH290" s="6">
        <v>0</v>
      </c>
      <c r="AI290" s="6">
        <v>0</v>
      </c>
      <c r="AJ290" s="6">
        <v>0</v>
      </c>
      <c r="AK290" s="6">
        <v>1038.0036106857383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1470.5672957274123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7">
        <v>0</v>
      </c>
    </row>
    <row r="291" spans="1:56" x14ac:dyDescent="0.2">
      <c r="A291" s="5">
        <v>0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3000</v>
      </c>
      <c r="K291" s="6">
        <v>375.19627271199715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1206.5628869403968</v>
      </c>
      <c r="AK291" s="6">
        <v>46.054745149059272</v>
      </c>
      <c r="AL291" s="6">
        <v>29.925081938461517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74.942674212146812</v>
      </c>
      <c r="AS291" s="6">
        <v>0</v>
      </c>
      <c r="AT291" s="6">
        <v>3000</v>
      </c>
      <c r="AU291" s="6">
        <v>147.03293777403451</v>
      </c>
      <c r="AV291" s="6">
        <v>0</v>
      </c>
      <c r="AW291" s="6">
        <v>34.946786945026361</v>
      </c>
      <c r="AX291" s="7">
        <v>0</v>
      </c>
    </row>
    <row r="292" spans="1:56" x14ac:dyDescent="0.2">
      <c r="A292" s="5">
        <v>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361.4146673739474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3000</v>
      </c>
      <c r="AA292" s="6">
        <v>0</v>
      </c>
      <c r="AB292" s="6">
        <v>0</v>
      </c>
      <c r="AC292" s="6">
        <v>0</v>
      </c>
      <c r="AD292" s="6">
        <v>0</v>
      </c>
      <c r="AE292" s="6">
        <v>21.388661732813489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170.89443513005517</v>
      </c>
      <c r="AQ292" s="6">
        <v>0</v>
      </c>
      <c r="AR292" s="6">
        <v>0</v>
      </c>
      <c r="AS292" s="6">
        <v>0</v>
      </c>
      <c r="AT292" s="6">
        <v>87.716402535444558</v>
      </c>
      <c r="AU292" s="6">
        <v>67.412035207723875</v>
      </c>
      <c r="AV292" s="6">
        <v>19.242975905001458</v>
      </c>
      <c r="AW292" s="6">
        <v>0</v>
      </c>
      <c r="AX292" s="7">
        <v>0</v>
      </c>
    </row>
    <row r="293" spans="1:56" x14ac:dyDescent="0.2">
      <c r="A293" s="5">
        <v>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97.057508919146585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225.71516176832301</v>
      </c>
      <c r="AL293" s="6">
        <v>16.746016329606846</v>
      </c>
      <c r="AM293" s="6">
        <v>0</v>
      </c>
      <c r="AN293" s="6">
        <v>0</v>
      </c>
      <c r="AO293" s="6">
        <v>59.047610360198178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7">
        <v>0</v>
      </c>
    </row>
    <row r="294" spans="1:56" x14ac:dyDescent="0.2">
      <c r="A294" s="5">
        <v>0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391.23624102532358</v>
      </c>
      <c r="Z294" s="6">
        <v>3000</v>
      </c>
      <c r="AA294" s="6">
        <v>583.67094940408379</v>
      </c>
      <c r="AB294" s="6">
        <v>288.80879862445136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1074.7893034297545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37.648699674447471</v>
      </c>
      <c r="AT294" s="6">
        <v>0</v>
      </c>
      <c r="AU294" s="6">
        <v>0</v>
      </c>
      <c r="AV294" s="6">
        <v>0</v>
      </c>
      <c r="AW294" s="6">
        <v>0</v>
      </c>
      <c r="AX294" s="7">
        <v>0</v>
      </c>
    </row>
    <row r="295" spans="1:56" x14ac:dyDescent="0.2">
      <c r="A295" s="5">
        <v>0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335.05129656434383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530.61591515972214</v>
      </c>
      <c r="AK295" s="6">
        <v>0</v>
      </c>
      <c r="AL295" s="6">
        <v>0</v>
      </c>
      <c r="AM295" s="6">
        <v>35.883415540727583</v>
      </c>
      <c r="AN295" s="6">
        <v>0</v>
      </c>
      <c r="AO295" s="6">
        <v>0</v>
      </c>
      <c r="AP295" s="6">
        <v>112.80133602150727</v>
      </c>
      <c r="AQ295" s="6">
        <v>0</v>
      </c>
      <c r="AR295" s="6">
        <v>0</v>
      </c>
      <c r="AS295" s="6">
        <v>35.493890701586679</v>
      </c>
      <c r="AT295" s="6">
        <v>0</v>
      </c>
      <c r="AU295" s="6">
        <v>0</v>
      </c>
      <c r="AV295" s="6">
        <v>906.19190465973634</v>
      </c>
      <c r="AW295" s="6">
        <v>0</v>
      </c>
      <c r="AX295" s="7">
        <v>0</v>
      </c>
    </row>
    <row r="296" spans="1:56" x14ac:dyDescent="0.2">
      <c r="A296" s="5">
        <v>0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578.96647090554688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286.56825238902547</v>
      </c>
      <c r="AN296" s="6">
        <v>943.03537475426265</v>
      </c>
      <c r="AO296" s="6">
        <v>44.526338944508552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7">
        <v>0</v>
      </c>
    </row>
    <row r="297" spans="1:56" x14ac:dyDescent="0.2">
      <c r="A297" s="5">
        <v>0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231.05431648673175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69.224046283518419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3000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1072.8344744129313</v>
      </c>
      <c r="AS297" s="6">
        <v>402.99827058465189</v>
      </c>
      <c r="AT297" s="6">
        <v>0</v>
      </c>
      <c r="AU297" s="6">
        <v>0</v>
      </c>
      <c r="AV297" s="6">
        <v>0</v>
      </c>
      <c r="AW297" s="6">
        <v>0</v>
      </c>
      <c r="AX297" s="7">
        <v>0</v>
      </c>
      <c r="BA297" s="13" t="s">
        <v>2</v>
      </c>
      <c r="BB297" s="13" t="s">
        <v>3</v>
      </c>
      <c r="BC297" s="13"/>
      <c r="BD297" s="13"/>
    </row>
    <row r="298" spans="1:56" x14ac:dyDescent="0.2">
      <c r="A298" s="5">
        <v>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30.099991804016554</v>
      </c>
      <c r="N298" s="6">
        <v>0</v>
      </c>
      <c r="O298" s="6">
        <v>0</v>
      </c>
      <c r="P298" s="6">
        <v>0</v>
      </c>
      <c r="Q298" s="6">
        <v>0</v>
      </c>
      <c r="R298" s="6">
        <v>193.3989081849968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130.60950299803972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232.70577266160672</v>
      </c>
      <c r="AH298" s="6">
        <v>0</v>
      </c>
      <c r="AI298" s="6">
        <v>0</v>
      </c>
      <c r="AJ298" s="6">
        <v>447.63911048986984</v>
      </c>
      <c r="AK298" s="6">
        <v>0</v>
      </c>
      <c r="AL298" s="6">
        <v>148.2306030462255</v>
      </c>
      <c r="AM298" s="6">
        <v>0</v>
      </c>
      <c r="AN298" s="6">
        <v>0</v>
      </c>
      <c r="AO298" s="6">
        <v>0</v>
      </c>
      <c r="AP298" s="6">
        <v>87.53701559339197</v>
      </c>
      <c r="AQ298" s="6">
        <v>0</v>
      </c>
      <c r="AR298" s="6">
        <v>220.45051775415232</v>
      </c>
      <c r="AS298" s="6">
        <v>0</v>
      </c>
      <c r="AT298" s="6">
        <v>0</v>
      </c>
      <c r="AU298" s="6">
        <v>260.12280355963139</v>
      </c>
      <c r="AV298" s="6">
        <v>0</v>
      </c>
      <c r="AW298" s="6">
        <v>0</v>
      </c>
      <c r="AX298" s="7">
        <v>292.48064971523809</v>
      </c>
      <c r="BA298" s="13">
        <f>AVERAGE(J251:AN277)</f>
        <v>134.24922742631193</v>
      </c>
      <c r="BB298" s="13" t="s">
        <v>4</v>
      </c>
      <c r="BC298" s="13"/>
      <c r="BD298" s="13"/>
    </row>
    <row r="299" spans="1:56" x14ac:dyDescent="0.2">
      <c r="A299" s="5">
        <v>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760.44652436858951</v>
      </c>
      <c r="Y299" s="6">
        <v>0</v>
      </c>
      <c r="Z299" s="6">
        <v>0</v>
      </c>
      <c r="AA299" s="6">
        <v>0</v>
      </c>
      <c r="AB299" s="6">
        <v>0</v>
      </c>
      <c r="AC299" s="6">
        <v>280.07880592614629</v>
      </c>
      <c r="AD299" s="6">
        <v>0</v>
      </c>
      <c r="AE299" s="6">
        <v>160.45457719401702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139.21495376621306</v>
      </c>
      <c r="AR299" s="6">
        <v>257.05082253796763</v>
      </c>
      <c r="AS299" s="6">
        <v>0</v>
      </c>
      <c r="AT299" s="6">
        <v>267.58419419556867</v>
      </c>
      <c r="AU299" s="6">
        <v>51.169023493731402</v>
      </c>
      <c r="AV299" s="6">
        <v>0</v>
      </c>
      <c r="AW299" s="6">
        <v>404.40351431699855</v>
      </c>
      <c r="AX299" s="7">
        <v>0</v>
      </c>
      <c r="BA299" s="13" t="s">
        <v>5</v>
      </c>
      <c r="BB299" s="13" t="s">
        <v>6</v>
      </c>
      <c r="BC299" s="13" t="s">
        <v>7</v>
      </c>
      <c r="BD299" s="13" t="s">
        <v>6</v>
      </c>
    </row>
    <row r="300" spans="1:56" x14ac:dyDescent="0.2">
      <c r="A300" s="10">
        <v>0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139.27173348128053</v>
      </c>
      <c r="S300" s="11">
        <v>0</v>
      </c>
      <c r="T300" s="11">
        <v>0</v>
      </c>
      <c r="U300" s="11">
        <v>15.845125157201892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252.3887737203022</v>
      </c>
      <c r="AD300" s="11">
        <v>1939.431963276596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119.65742722197047</v>
      </c>
      <c r="AL300" s="11">
        <v>0</v>
      </c>
      <c r="AM300" s="11">
        <v>0</v>
      </c>
      <c r="AN300" s="11">
        <v>0</v>
      </c>
      <c r="AO300" s="11">
        <v>0</v>
      </c>
      <c r="AP300" s="11">
        <v>549.71508580050659</v>
      </c>
      <c r="AQ300" s="11">
        <v>0</v>
      </c>
      <c r="AR300" s="11">
        <v>0</v>
      </c>
      <c r="AS300" s="11">
        <v>0</v>
      </c>
      <c r="AT300" s="11">
        <v>139.16683045321952</v>
      </c>
      <c r="AU300" s="11">
        <v>0</v>
      </c>
      <c r="AV300" s="11">
        <v>0</v>
      </c>
      <c r="AW300" s="11">
        <v>33.157687115577119</v>
      </c>
      <c r="AX300" s="12">
        <v>129.78184014415956</v>
      </c>
      <c r="BA300" s="13">
        <f>31*31*64*50*10^(-12)</f>
        <v>3.0751999999999998E-6</v>
      </c>
      <c r="BB300" s="13" t="s">
        <v>8</v>
      </c>
      <c r="BC300" s="13">
        <f>BA298*BA300</f>
        <v>4.1284322418139445E-4</v>
      </c>
      <c r="BD300" s="13" t="s">
        <v>9</v>
      </c>
    </row>
    <row r="301" spans="1:56" x14ac:dyDescent="0.2">
      <c r="A301" s="1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5">
        <v>0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7">
        <v>0</v>
      </c>
    </row>
    <row r="303" spans="1:56" x14ac:dyDescent="0.2">
      <c r="A303" s="5">
        <v>0</v>
      </c>
      <c r="B303" s="6">
        <v>0</v>
      </c>
      <c r="C303" s="6">
        <v>0</v>
      </c>
      <c r="D303" s="6">
        <v>223.7241060673573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3000</v>
      </c>
      <c r="X303" s="6">
        <v>3000</v>
      </c>
      <c r="Y303" s="6">
        <v>82.569417540682025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7">
        <v>0</v>
      </c>
    </row>
    <row r="304" spans="1:56" x14ac:dyDescent="0.2">
      <c r="A304" s="5">
        <v>0</v>
      </c>
      <c r="B304" s="6">
        <v>3000</v>
      </c>
      <c r="C304" s="6">
        <v>773.20534321017612</v>
      </c>
      <c r="D304" s="6">
        <v>520.72602430810412</v>
      </c>
      <c r="E304" s="6">
        <v>1134.9837829157182</v>
      </c>
      <c r="F304" s="6">
        <v>100.74821715216558</v>
      </c>
      <c r="G304" s="6">
        <v>229.7754548003827</v>
      </c>
      <c r="H304" s="6">
        <v>340.7181989166852</v>
      </c>
      <c r="I304" s="6">
        <v>406.835864352714</v>
      </c>
      <c r="J304" s="6">
        <v>585.22267835958428</v>
      </c>
      <c r="K304" s="6">
        <v>203.30224894744106</v>
      </c>
      <c r="L304" s="6">
        <v>333.1373965267253</v>
      </c>
      <c r="M304" s="6">
        <v>3000</v>
      </c>
      <c r="N304" s="6">
        <v>654.64609615036215</v>
      </c>
      <c r="O304" s="6">
        <v>19.972330164911455</v>
      </c>
      <c r="P304" s="6">
        <v>160.02445671667056</v>
      </c>
      <c r="Q304" s="6">
        <v>0</v>
      </c>
      <c r="R304" s="6">
        <v>311.54715931938881</v>
      </c>
      <c r="S304" s="6">
        <v>334.62056393632474</v>
      </c>
      <c r="T304" s="6">
        <v>151.57139067297658</v>
      </c>
      <c r="U304" s="6">
        <v>650.17274248476315</v>
      </c>
      <c r="V304" s="6">
        <v>0</v>
      </c>
      <c r="W304" s="6">
        <v>3000</v>
      </c>
      <c r="X304" s="6">
        <v>3000</v>
      </c>
      <c r="Y304" s="6">
        <v>65.532596279986137</v>
      </c>
      <c r="Z304" s="6">
        <v>0</v>
      </c>
      <c r="AA304" s="6">
        <v>0</v>
      </c>
      <c r="AB304" s="6">
        <v>557.65553839362201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7">
        <v>0</v>
      </c>
    </row>
    <row r="305" spans="1:50" x14ac:dyDescent="0.2">
      <c r="A305" s="5">
        <v>482.94910506483848</v>
      </c>
      <c r="B305" s="6">
        <v>1528.8071794972907</v>
      </c>
      <c r="C305" s="6">
        <v>157.00934238321315</v>
      </c>
      <c r="D305" s="6">
        <v>67.287258489977376</v>
      </c>
      <c r="E305" s="6">
        <v>45.291920662749362</v>
      </c>
      <c r="F305" s="6">
        <v>658.91283518740192</v>
      </c>
      <c r="G305" s="6">
        <v>726.04812183963759</v>
      </c>
      <c r="H305" s="6">
        <v>465.09741816836276</v>
      </c>
      <c r="I305" s="6">
        <v>369.01845784719944</v>
      </c>
      <c r="J305" s="6">
        <v>584.80630102011082</v>
      </c>
      <c r="K305" s="6">
        <v>0</v>
      </c>
      <c r="L305" s="6">
        <v>0</v>
      </c>
      <c r="M305" s="6">
        <v>0</v>
      </c>
      <c r="N305" s="6">
        <v>307.13182077201554</v>
      </c>
      <c r="O305" s="6">
        <v>433.28388910414969</v>
      </c>
      <c r="P305" s="6">
        <v>0</v>
      </c>
      <c r="Q305" s="6">
        <v>495.55676681407203</v>
      </c>
      <c r="R305" s="6">
        <v>3000</v>
      </c>
      <c r="S305" s="6">
        <v>0</v>
      </c>
      <c r="T305" s="6">
        <v>265.39459437694359</v>
      </c>
      <c r="U305" s="6">
        <v>580.17274710974743</v>
      </c>
      <c r="V305" s="6">
        <v>31.84349158959958</v>
      </c>
      <c r="W305" s="6">
        <v>393.29491383063078</v>
      </c>
      <c r="X305" s="6">
        <v>3000</v>
      </c>
      <c r="Y305" s="6">
        <v>0</v>
      </c>
      <c r="Z305" s="6">
        <v>0</v>
      </c>
      <c r="AA305" s="6">
        <v>90.238854511114823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1965.7699947838623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7">
        <v>0</v>
      </c>
    </row>
    <row r="306" spans="1:50" x14ac:dyDescent="0.2">
      <c r="A306" s="5">
        <v>152.17205645105287</v>
      </c>
      <c r="B306" s="6">
        <v>0</v>
      </c>
      <c r="C306" s="6">
        <v>97.172399857502569</v>
      </c>
      <c r="D306" s="6">
        <v>152.72532061905895</v>
      </c>
      <c r="E306" s="6">
        <v>455.58262158282469</v>
      </c>
      <c r="F306" s="6">
        <v>396.45293516457832</v>
      </c>
      <c r="G306" s="6">
        <v>198.31043040585018</v>
      </c>
      <c r="H306" s="6">
        <v>336.72015341638189</v>
      </c>
      <c r="I306" s="6">
        <v>509.57118712564306</v>
      </c>
      <c r="J306" s="6">
        <v>46.626803799333629</v>
      </c>
      <c r="K306" s="6">
        <v>599.06338770269758</v>
      </c>
      <c r="L306" s="6">
        <v>265.43264082344831</v>
      </c>
      <c r="M306" s="6">
        <v>216.81530548685532</v>
      </c>
      <c r="N306" s="6">
        <v>3000</v>
      </c>
      <c r="O306" s="6">
        <v>322.72894416145209</v>
      </c>
      <c r="P306" s="6">
        <v>3000</v>
      </c>
      <c r="Q306" s="6">
        <v>0</v>
      </c>
      <c r="R306" s="6">
        <v>149.84864174586255</v>
      </c>
      <c r="S306" s="6">
        <v>739.74140714947271</v>
      </c>
      <c r="T306" s="6">
        <v>134.3371468692726</v>
      </c>
      <c r="U306" s="6">
        <v>0</v>
      </c>
      <c r="V306" s="6">
        <v>0</v>
      </c>
      <c r="W306" s="6">
        <v>0</v>
      </c>
      <c r="X306" s="6">
        <v>0</v>
      </c>
      <c r="Y306" s="6">
        <v>50.052187455854437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186.48139204513745</v>
      </c>
      <c r="AW306" s="6">
        <v>0</v>
      </c>
      <c r="AX306" s="7">
        <v>0</v>
      </c>
    </row>
    <row r="307" spans="1:50" x14ac:dyDescent="0.2">
      <c r="A307" s="5">
        <v>0</v>
      </c>
      <c r="B307" s="6">
        <v>2529.4889840620194</v>
      </c>
      <c r="C307" s="6">
        <v>0</v>
      </c>
      <c r="D307" s="6">
        <v>96.435452210905169</v>
      </c>
      <c r="E307" s="6">
        <v>3000</v>
      </c>
      <c r="F307" s="6">
        <v>1168.2844735687072</v>
      </c>
      <c r="G307" s="6">
        <v>227.60621346669359</v>
      </c>
      <c r="H307" s="6">
        <v>242.24173582086542</v>
      </c>
      <c r="I307" s="6">
        <v>0</v>
      </c>
      <c r="J307" s="6">
        <v>0</v>
      </c>
      <c r="K307" s="6">
        <v>42.555220907406692</v>
      </c>
      <c r="L307" s="6">
        <v>117.34999216335473</v>
      </c>
      <c r="M307" s="6">
        <v>420.14135925397386</v>
      </c>
      <c r="N307" s="6">
        <v>372.98123949639239</v>
      </c>
      <c r="O307" s="6">
        <v>166.63155273395978</v>
      </c>
      <c r="P307" s="6">
        <v>0</v>
      </c>
      <c r="Q307" s="6">
        <v>401.80114222303609</v>
      </c>
      <c r="R307" s="6">
        <v>700.48197058567757</v>
      </c>
      <c r="S307" s="6">
        <v>396.12174454551132</v>
      </c>
      <c r="T307" s="6">
        <v>0</v>
      </c>
      <c r="U307" s="6">
        <v>465.90178135518272</v>
      </c>
      <c r="V307" s="6">
        <v>511.57627936841936</v>
      </c>
      <c r="W307" s="6">
        <v>486.83731979228833</v>
      </c>
      <c r="X307" s="6">
        <v>0</v>
      </c>
      <c r="Y307" s="6">
        <v>0</v>
      </c>
      <c r="Z307" s="6">
        <v>0</v>
      </c>
      <c r="AA307" s="6">
        <v>0</v>
      </c>
      <c r="AB307" s="6">
        <v>548.76961232927943</v>
      </c>
      <c r="AC307" s="6">
        <v>316.92522394709022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7">
        <v>0</v>
      </c>
    </row>
    <row r="308" spans="1:50" x14ac:dyDescent="0.2">
      <c r="A308" s="5">
        <v>0</v>
      </c>
      <c r="B308" s="6">
        <v>3.9729103558306633</v>
      </c>
      <c r="C308" s="6">
        <v>86.977612885262715</v>
      </c>
      <c r="D308" s="6">
        <v>118.03282147157688</v>
      </c>
      <c r="E308" s="6">
        <v>30.348989317055839</v>
      </c>
      <c r="F308" s="6">
        <v>42.80342182574941</v>
      </c>
      <c r="G308" s="6">
        <v>103.25618571768609</v>
      </c>
      <c r="H308" s="6">
        <v>438.36481051939245</v>
      </c>
      <c r="I308" s="6">
        <v>171.03138207841812</v>
      </c>
      <c r="J308" s="6">
        <v>0</v>
      </c>
      <c r="K308" s="6">
        <v>0</v>
      </c>
      <c r="L308" s="6">
        <v>948.76289757818404</v>
      </c>
      <c r="M308" s="6">
        <v>1223.0186742993214</v>
      </c>
      <c r="N308" s="6">
        <v>234.84744619742287</v>
      </c>
      <c r="O308" s="6">
        <v>179.77252169533358</v>
      </c>
      <c r="P308" s="6">
        <v>0</v>
      </c>
      <c r="Q308" s="6">
        <v>3000</v>
      </c>
      <c r="R308" s="6">
        <v>599.89763159484664</v>
      </c>
      <c r="S308" s="6">
        <v>122.71869140506124</v>
      </c>
      <c r="T308" s="6">
        <v>89.320094230085033</v>
      </c>
      <c r="U308" s="6">
        <v>172.12603418419849</v>
      </c>
      <c r="V308" s="6">
        <v>0</v>
      </c>
      <c r="W308" s="6">
        <v>217.98228607249257</v>
      </c>
      <c r="X308" s="6">
        <v>401.65459511733252</v>
      </c>
      <c r="Y308" s="6">
        <v>499.92129846883654</v>
      </c>
      <c r="Z308" s="6">
        <v>0</v>
      </c>
      <c r="AA308" s="6">
        <v>247.8137873141186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1044.7617666661931</v>
      </c>
      <c r="AI308" s="6">
        <v>3000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17.212123306991543</v>
      </c>
      <c r="AW308" s="6">
        <v>4.777888019589227E-2</v>
      </c>
      <c r="AX308" s="7">
        <v>0</v>
      </c>
    </row>
    <row r="309" spans="1:50" x14ac:dyDescent="0.2">
      <c r="A309" s="5">
        <v>3000</v>
      </c>
      <c r="B309" s="6">
        <v>782.68530589217562</v>
      </c>
      <c r="C309" s="6">
        <v>310.05798590498216</v>
      </c>
      <c r="D309" s="6">
        <v>9.0627226473402516</v>
      </c>
      <c r="E309" s="6">
        <v>0</v>
      </c>
      <c r="F309" s="6">
        <v>444.45414387173014</v>
      </c>
      <c r="G309" s="6">
        <v>587.40177681489786</v>
      </c>
      <c r="H309" s="6">
        <v>777.41797340450239</v>
      </c>
      <c r="I309" s="6">
        <v>0</v>
      </c>
      <c r="J309" s="6">
        <v>1959.3083489081378</v>
      </c>
      <c r="K309" s="6">
        <v>3000</v>
      </c>
      <c r="L309" s="6">
        <v>174.77705807720531</v>
      </c>
      <c r="M309" s="6">
        <v>49.010734957685145</v>
      </c>
      <c r="N309" s="6">
        <v>346.18849701921181</v>
      </c>
      <c r="O309" s="6">
        <v>0</v>
      </c>
      <c r="P309" s="6">
        <v>3000</v>
      </c>
      <c r="Q309" s="6">
        <v>473.3988323919707</v>
      </c>
      <c r="R309" s="6">
        <v>213.8314347381388</v>
      </c>
      <c r="S309" s="6">
        <v>622.69505154203898</v>
      </c>
      <c r="T309" s="6">
        <v>122.28439501140883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31.875168404842043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7">
        <v>0</v>
      </c>
    </row>
    <row r="310" spans="1:50" x14ac:dyDescent="0.2">
      <c r="A310" s="5">
        <v>1429.8133431096771</v>
      </c>
      <c r="B310" s="6">
        <v>0</v>
      </c>
      <c r="C310" s="6">
        <v>14.631294998260273</v>
      </c>
      <c r="D310" s="6">
        <v>0</v>
      </c>
      <c r="E310" s="6">
        <v>28.023611287410858</v>
      </c>
      <c r="F310" s="6">
        <v>0</v>
      </c>
      <c r="G310" s="6">
        <v>423.14654675053907</v>
      </c>
      <c r="H310" s="6">
        <v>0</v>
      </c>
      <c r="I310" s="6">
        <v>0</v>
      </c>
      <c r="J310" s="6">
        <v>3000</v>
      </c>
      <c r="K310" s="6">
        <v>589.482311021854</v>
      </c>
      <c r="L310" s="6">
        <v>3000</v>
      </c>
      <c r="M310" s="6">
        <v>815.46250255873792</v>
      </c>
      <c r="N310" s="6">
        <v>1598.181999273635</v>
      </c>
      <c r="O310" s="6">
        <v>0</v>
      </c>
      <c r="P310" s="6">
        <v>164.5578705383009</v>
      </c>
      <c r="Q310" s="6">
        <v>0</v>
      </c>
      <c r="R310" s="6">
        <v>159.34544556057563</v>
      </c>
      <c r="S310" s="6">
        <v>0</v>
      </c>
      <c r="T310" s="6">
        <v>100.93150267207238</v>
      </c>
      <c r="U310" s="6">
        <v>490.96488700712825</v>
      </c>
      <c r="V310" s="6">
        <v>0</v>
      </c>
      <c r="W310" s="6">
        <v>211.51069130418455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7">
        <v>0</v>
      </c>
    </row>
    <row r="311" spans="1:50" x14ac:dyDescent="0.2">
      <c r="A311" s="5">
        <v>66.658796531716234</v>
      </c>
      <c r="B311" s="6">
        <v>492.602250265571</v>
      </c>
      <c r="C311" s="6">
        <v>0</v>
      </c>
      <c r="D311" s="6">
        <v>0</v>
      </c>
      <c r="E311" s="6">
        <v>17.783798298102283</v>
      </c>
      <c r="F311" s="6">
        <v>231.19035593729677</v>
      </c>
      <c r="G311" s="6">
        <v>123.97987483861334</v>
      </c>
      <c r="H311" s="6">
        <v>0</v>
      </c>
      <c r="I311" s="6">
        <v>324.25452162447664</v>
      </c>
      <c r="J311" s="6">
        <v>284.49110439704191</v>
      </c>
      <c r="K311" s="6">
        <v>359.56171552332216</v>
      </c>
      <c r="L311" s="6">
        <v>1102.0748738303841</v>
      </c>
      <c r="M311" s="6">
        <v>1270.9145180302389</v>
      </c>
      <c r="N311" s="6">
        <v>318.52310551254004</v>
      </c>
      <c r="O311" s="6">
        <v>499.8201443826797</v>
      </c>
      <c r="P311" s="6">
        <v>956.31126568337322</v>
      </c>
      <c r="Q311" s="6">
        <v>3000</v>
      </c>
      <c r="R311" s="6">
        <v>287.09403778012347</v>
      </c>
      <c r="S311" s="6">
        <v>0</v>
      </c>
      <c r="T311" s="6">
        <v>3000</v>
      </c>
      <c r="U311" s="6">
        <v>180.79916328832587</v>
      </c>
      <c r="V311" s="6">
        <v>101.74317102775831</v>
      </c>
      <c r="W311" s="6">
        <v>539.07171223845944</v>
      </c>
      <c r="X311" s="6">
        <v>0</v>
      </c>
      <c r="Y311" s="6">
        <v>0</v>
      </c>
      <c r="Z311" s="6">
        <v>884.05905925314755</v>
      </c>
      <c r="AA311" s="6">
        <v>116.00048288326343</v>
      </c>
      <c r="AB311" s="6">
        <v>0</v>
      </c>
      <c r="AC311" s="6">
        <v>926.51444541208502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7">
        <v>0</v>
      </c>
    </row>
    <row r="312" spans="1:50" x14ac:dyDescent="0.2">
      <c r="A312" s="5">
        <v>0</v>
      </c>
      <c r="B312" s="6">
        <v>0</v>
      </c>
      <c r="C312" s="6">
        <v>1048.0707934815632</v>
      </c>
      <c r="D312" s="6">
        <v>241.38761841467294</v>
      </c>
      <c r="E312" s="6">
        <v>2178.524540684472</v>
      </c>
      <c r="F312" s="6">
        <v>855.88788146202342</v>
      </c>
      <c r="G312" s="6">
        <v>318.3394789265858</v>
      </c>
      <c r="H312" s="6">
        <v>0</v>
      </c>
      <c r="I312" s="6">
        <v>3000</v>
      </c>
      <c r="J312" s="6">
        <v>305.55955734166582</v>
      </c>
      <c r="K312" s="6">
        <v>17.535734024124395</v>
      </c>
      <c r="L312" s="6">
        <v>398.52881411670205</v>
      </c>
      <c r="M312" s="6">
        <v>297.89524347963015</v>
      </c>
      <c r="N312" s="6">
        <v>160.36758806614171</v>
      </c>
      <c r="O312" s="6">
        <v>169.85618715984219</v>
      </c>
      <c r="P312" s="6">
        <v>593.70434261843047</v>
      </c>
      <c r="Q312" s="6">
        <v>73.328757008209777</v>
      </c>
      <c r="R312" s="6">
        <v>711.97646895388652</v>
      </c>
      <c r="S312" s="6">
        <v>482.67953265972847</v>
      </c>
      <c r="T312" s="6">
        <v>414.50312237386879</v>
      </c>
      <c r="U312" s="6">
        <v>236.81199464706197</v>
      </c>
      <c r="V312" s="6">
        <v>126.20393238825</v>
      </c>
      <c r="W312" s="6">
        <v>332.09683898877665</v>
      </c>
      <c r="X312" s="6">
        <v>0</v>
      </c>
      <c r="Y312" s="6">
        <v>3000</v>
      </c>
      <c r="Z312" s="6">
        <v>3000</v>
      </c>
      <c r="AA312" s="6">
        <v>281.21966743611119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7">
        <v>0</v>
      </c>
    </row>
    <row r="313" spans="1:50" x14ac:dyDescent="0.2">
      <c r="A313" s="5">
        <v>173.3619110855002</v>
      </c>
      <c r="B313" s="6">
        <v>0</v>
      </c>
      <c r="C313" s="6">
        <v>184.52107277697996</v>
      </c>
      <c r="D313" s="6">
        <v>219.08847878558663</v>
      </c>
      <c r="E313" s="6">
        <v>128.33248839963471</v>
      </c>
      <c r="F313" s="6">
        <v>624.05057943196061</v>
      </c>
      <c r="G313" s="6">
        <v>0</v>
      </c>
      <c r="H313" s="6">
        <v>3000</v>
      </c>
      <c r="I313" s="6">
        <v>999.61485883955129</v>
      </c>
      <c r="J313" s="6">
        <v>1106.3697340444974</v>
      </c>
      <c r="K313" s="6">
        <v>47.145407909609276</v>
      </c>
      <c r="L313" s="6">
        <v>626.88139227536021</v>
      </c>
      <c r="M313" s="6">
        <v>522.03523689494114</v>
      </c>
      <c r="N313" s="6">
        <v>177.12403873991752</v>
      </c>
      <c r="O313" s="6">
        <v>1404.898321163641</v>
      </c>
      <c r="P313" s="6">
        <v>0</v>
      </c>
      <c r="Q313" s="6">
        <v>0</v>
      </c>
      <c r="R313" s="6">
        <v>376.09986346185269</v>
      </c>
      <c r="S313" s="6">
        <v>248.37925653047387</v>
      </c>
      <c r="T313" s="6">
        <v>89.849545043654871</v>
      </c>
      <c r="U313" s="6">
        <v>0</v>
      </c>
      <c r="V313" s="6">
        <v>278.02616598728764</v>
      </c>
      <c r="W313" s="6">
        <v>0</v>
      </c>
      <c r="X313" s="6">
        <v>426.0636427057625</v>
      </c>
      <c r="Y313" s="6">
        <v>736.50182055805772</v>
      </c>
      <c r="Z313" s="6">
        <v>490.08400478401518</v>
      </c>
      <c r="AA313" s="6">
        <v>28.204287028055205</v>
      </c>
      <c r="AB313" s="6">
        <v>0</v>
      </c>
      <c r="AC313" s="6">
        <v>0</v>
      </c>
      <c r="AD313" s="6">
        <v>0</v>
      </c>
      <c r="AE313" s="6">
        <v>0</v>
      </c>
      <c r="AF313" s="6">
        <v>363.84337274131394</v>
      </c>
      <c r="AG313" s="6">
        <v>0</v>
      </c>
      <c r="AH313" s="6">
        <v>0</v>
      </c>
      <c r="AI313" s="6">
        <v>0</v>
      </c>
      <c r="AJ313" s="6">
        <v>83.711079931626045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7">
        <v>0</v>
      </c>
    </row>
    <row r="314" spans="1:50" x14ac:dyDescent="0.2">
      <c r="A314" s="5">
        <v>0</v>
      </c>
      <c r="B314" s="6">
        <v>0</v>
      </c>
      <c r="C314" s="6">
        <v>458.22562961309814</v>
      </c>
      <c r="D314" s="6">
        <v>8.3719480195277356</v>
      </c>
      <c r="E314" s="6">
        <v>0</v>
      </c>
      <c r="F314" s="6">
        <v>176.49104117410934</v>
      </c>
      <c r="G314" s="6">
        <v>3000</v>
      </c>
      <c r="H314" s="6">
        <v>4.2186000537471955</v>
      </c>
      <c r="I314" s="6">
        <v>166.96424738737733</v>
      </c>
      <c r="J314" s="6">
        <v>555.03802397455866</v>
      </c>
      <c r="K314" s="6">
        <v>807.54385840648911</v>
      </c>
      <c r="L314" s="6">
        <v>891.02829073641487</v>
      </c>
      <c r="M314" s="6">
        <v>206.78327978567995</v>
      </c>
      <c r="N314" s="6">
        <v>78.24500224230178</v>
      </c>
      <c r="O314" s="6">
        <v>88.039338386578493</v>
      </c>
      <c r="P314" s="6">
        <v>426.37883123127585</v>
      </c>
      <c r="Q314" s="6">
        <v>439.53795794723328</v>
      </c>
      <c r="R314" s="6">
        <v>3000</v>
      </c>
      <c r="S314" s="6">
        <v>0</v>
      </c>
      <c r="T314" s="6">
        <v>25.944752534811869</v>
      </c>
      <c r="U314" s="6">
        <v>3000</v>
      </c>
      <c r="V314" s="6">
        <v>1536.1204247577584</v>
      </c>
      <c r="W314" s="6">
        <v>146.92111400586055</v>
      </c>
      <c r="X314" s="6">
        <v>549.91964609236811</v>
      </c>
      <c r="Y314" s="6">
        <v>0</v>
      </c>
      <c r="Z314" s="6">
        <v>1136.864501137869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3000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7">
        <v>0</v>
      </c>
    </row>
    <row r="315" spans="1:50" x14ac:dyDescent="0.2">
      <c r="A315" s="5">
        <v>205.87003054084471</v>
      </c>
      <c r="B315" s="6">
        <v>158.98691028716257</v>
      </c>
      <c r="C315" s="6">
        <v>3000</v>
      </c>
      <c r="D315" s="6">
        <v>0</v>
      </c>
      <c r="E315" s="6">
        <v>0</v>
      </c>
      <c r="F315" s="6">
        <v>1347.3610121677962</v>
      </c>
      <c r="G315" s="6">
        <v>642.43094708774652</v>
      </c>
      <c r="H315" s="6">
        <v>0</v>
      </c>
      <c r="I315" s="6">
        <v>607.90494817549234</v>
      </c>
      <c r="J315" s="6">
        <v>410.65668221808028</v>
      </c>
      <c r="K315" s="6">
        <v>3000</v>
      </c>
      <c r="L315" s="6">
        <v>275.40677600036543</v>
      </c>
      <c r="M315" s="6">
        <v>222.90216686026224</v>
      </c>
      <c r="N315" s="6">
        <v>234.73234390658126</v>
      </c>
      <c r="O315" s="6">
        <v>60.69384721962615</v>
      </c>
      <c r="P315" s="6">
        <v>0</v>
      </c>
      <c r="Q315" s="6">
        <v>410.37720385821467</v>
      </c>
      <c r="R315" s="6">
        <v>2456.3863721124421</v>
      </c>
      <c r="S315" s="6">
        <v>267.84332619796805</v>
      </c>
      <c r="T315" s="6">
        <v>1288.3493817920748</v>
      </c>
      <c r="U315" s="6">
        <v>196.36723658490064</v>
      </c>
      <c r="V315" s="6">
        <v>733.0819537261882</v>
      </c>
      <c r="W315" s="6">
        <v>0</v>
      </c>
      <c r="X315" s="6">
        <v>60.604109372414314</v>
      </c>
      <c r="Y315" s="6">
        <v>124.29275757773485</v>
      </c>
      <c r="Z315" s="6">
        <v>398.34923894310714</v>
      </c>
      <c r="AA315" s="6">
        <v>151.9811594468265</v>
      </c>
      <c r="AB315" s="6">
        <v>332.66572594641184</v>
      </c>
      <c r="AC315" s="6">
        <v>3000</v>
      </c>
      <c r="AD315" s="6">
        <v>0</v>
      </c>
      <c r="AE315" s="6">
        <v>0</v>
      </c>
      <c r="AF315" s="6">
        <v>0</v>
      </c>
      <c r="AG315" s="6">
        <v>76.471140811972873</v>
      </c>
      <c r="AH315" s="6">
        <v>3000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7">
        <v>0</v>
      </c>
    </row>
    <row r="316" spans="1:50" x14ac:dyDescent="0.2">
      <c r="A316" s="5">
        <v>471.58704048075333</v>
      </c>
      <c r="B316" s="6">
        <v>170.71888145458934</v>
      </c>
      <c r="C316" s="6">
        <v>302.27328788806926</v>
      </c>
      <c r="D316" s="6">
        <v>308.23466858601978</v>
      </c>
      <c r="E316" s="6">
        <v>0</v>
      </c>
      <c r="F316" s="6">
        <v>2072.5722899416583</v>
      </c>
      <c r="G316" s="6">
        <v>471.72768982956177</v>
      </c>
      <c r="H316" s="6">
        <v>3000</v>
      </c>
      <c r="I316" s="6">
        <v>566.83926700731581</v>
      </c>
      <c r="J316" s="6">
        <v>0</v>
      </c>
      <c r="K316" s="6">
        <v>129.59681988118473</v>
      </c>
      <c r="L316" s="6">
        <v>0</v>
      </c>
      <c r="M316" s="6">
        <v>3000</v>
      </c>
      <c r="N316" s="6">
        <v>752.07150810365556</v>
      </c>
      <c r="O316" s="6">
        <v>1993.2051362264269</v>
      </c>
      <c r="P316" s="6">
        <v>3000</v>
      </c>
      <c r="Q316" s="6">
        <v>112.30408750456945</v>
      </c>
      <c r="R316" s="6">
        <v>664.74994454786656</v>
      </c>
      <c r="S316" s="6">
        <v>212.79076078595608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1146.942160182331</v>
      </c>
      <c r="Z316" s="6">
        <v>0</v>
      </c>
      <c r="AA316" s="6">
        <v>28.252518897056689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7">
        <v>0</v>
      </c>
    </row>
    <row r="317" spans="1:50" x14ac:dyDescent="0.2">
      <c r="A317" s="5">
        <v>0</v>
      </c>
      <c r="B317" s="6">
        <v>226.46557148400871</v>
      </c>
      <c r="C317" s="6">
        <v>451.96935533546457</v>
      </c>
      <c r="D317" s="6">
        <v>249.33071074037571</v>
      </c>
      <c r="E317" s="6">
        <v>490.1410958683141</v>
      </c>
      <c r="F317" s="6">
        <v>608.13360189332479</v>
      </c>
      <c r="G317" s="6">
        <v>400.92791836081233</v>
      </c>
      <c r="H317" s="6">
        <v>786.12016929634092</v>
      </c>
      <c r="I317" s="6">
        <v>196.24254921501733</v>
      </c>
      <c r="J317" s="6">
        <v>471.92666173308771</v>
      </c>
      <c r="K317" s="6">
        <v>256.42971524136374</v>
      </c>
      <c r="L317" s="6">
        <v>867.10334176400147</v>
      </c>
      <c r="M317" s="6">
        <v>1518.8184809094141</v>
      </c>
      <c r="N317" s="6">
        <v>457.1716705463873</v>
      </c>
      <c r="O317" s="6">
        <v>509.51531342285261</v>
      </c>
      <c r="P317" s="6">
        <v>490.4743744954535</v>
      </c>
      <c r="Q317" s="6">
        <v>0</v>
      </c>
      <c r="R317" s="6">
        <v>3000</v>
      </c>
      <c r="S317" s="6">
        <v>381.0780152124571</v>
      </c>
      <c r="T317" s="6">
        <v>363.66901717475002</v>
      </c>
      <c r="U317" s="6">
        <v>685.86060683043297</v>
      </c>
      <c r="V317" s="6">
        <v>881.51063931366343</v>
      </c>
      <c r="W317" s="6">
        <v>0</v>
      </c>
      <c r="X317" s="6">
        <v>0</v>
      </c>
      <c r="Y317" s="6">
        <v>0</v>
      </c>
      <c r="Z317" s="6">
        <v>74.083917745528197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7">
        <v>0</v>
      </c>
    </row>
    <row r="318" spans="1:50" x14ac:dyDescent="0.2">
      <c r="A318" s="5">
        <v>535.27895631939964</v>
      </c>
      <c r="B318" s="6">
        <v>444.60303622085257</v>
      </c>
      <c r="C318" s="6">
        <v>183.58046199353976</v>
      </c>
      <c r="D318" s="6">
        <v>0</v>
      </c>
      <c r="E318" s="6">
        <v>509.39037655575248</v>
      </c>
      <c r="F318" s="6">
        <v>306.60953237696413</v>
      </c>
      <c r="G318" s="6">
        <v>552.3546817115689</v>
      </c>
      <c r="H318" s="6">
        <v>2212.1878226693293</v>
      </c>
      <c r="I318" s="6">
        <v>27.733252599426123</v>
      </c>
      <c r="J318" s="6">
        <v>1979.7036287367832</v>
      </c>
      <c r="K318" s="6">
        <v>360.0262058629628</v>
      </c>
      <c r="L318" s="6">
        <v>1174.0395937657245</v>
      </c>
      <c r="M318" s="6">
        <v>473.97390718543329</v>
      </c>
      <c r="N318" s="6">
        <v>913.96174409975492</v>
      </c>
      <c r="O318" s="6">
        <v>26.164321082110746</v>
      </c>
      <c r="P318" s="6">
        <v>106.14565498863476</v>
      </c>
      <c r="Q318" s="6">
        <v>579.24125234686153</v>
      </c>
      <c r="R318" s="6">
        <v>5.8777363153608349</v>
      </c>
      <c r="S318" s="6">
        <v>20.017574573219008</v>
      </c>
      <c r="T318" s="6">
        <v>487.82483334559174</v>
      </c>
      <c r="U318" s="6">
        <v>0</v>
      </c>
      <c r="V318" s="6">
        <v>99.583067666867009</v>
      </c>
      <c r="W318" s="6">
        <v>2287.7225348054312</v>
      </c>
      <c r="X318" s="6">
        <v>2.3336608649156005</v>
      </c>
      <c r="Y318" s="6">
        <v>0</v>
      </c>
      <c r="Z318" s="6">
        <v>0</v>
      </c>
      <c r="AA318" s="6">
        <v>0</v>
      </c>
      <c r="AB318" s="6">
        <v>9.0754476528095438</v>
      </c>
      <c r="AC318" s="6">
        <v>78.219081294134867</v>
      </c>
      <c r="AD318" s="6">
        <v>0</v>
      </c>
      <c r="AE318" s="6">
        <v>0</v>
      </c>
      <c r="AF318" s="6">
        <v>0</v>
      </c>
      <c r="AG318" s="6">
        <v>152.15057404835989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1023.4594682311567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7">
        <v>0</v>
      </c>
    </row>
    <row r="319" spans="1:50" x14ac:dyDescent="0.2">
      <c r="A319" s="5">
        <v>0</v>
      </c>
      <c r="B319" s="6">
        <v>67.578673495244402</v>
      </c>
      <c r="C319" s="6">
        <v>0</v>
      </c>
      <c r="D319" s="6">
        <v>674.27711422508128</v>
      </c>
      <c r="E319" s="6">
        <v>207.77241385312027</v>
      </c>
      <c r="F319" s="6">
        <v>668.93504974662483</v>
      </c>
      <c r="G319" s="6">
        <v>590.41390846401828</v>
      </c>
      <c r="H319" s="6">
        <v>1170.1028605148435</v>
      </c>
      <c r="I319" s="6">
        <v>133.32774720300449</v>
      </c>
      <c r="J319" s="6">
        <v>185.78448971858188</v>
      </c>
      <c r="K319" s="6">
        <v>15.040214562145138</v>
      </c>
      <c r="L319" s="6">
        <v>94.023571619417908</v>
      </c>
      <c r="M319" s="6">
        <v>268.1936631785552</v>
      </c>
      <c r="N319" s="6">
        <v>306.3298768793511</v>
      </c>
      <c r="O319" s="6">
        <v>536.4435003004337</v>
      </c>
      <c r="P319" s="6">
        <v>670.58234223902036</v>
      </c>
      <c r="Q319" s="6">
        <v>269.43876064358938</v>
      </c>
      <c r="R319" s="6">
        <v>215.21744766580287</v>
      </c>
      <c r="S319" s="6">
        <v>0</v>
      </c>
      <c r="T319" s="6">
        <v>793.1167487692087</v>
      </c>
      <c r="U319" s="6">
        <v>485.84451835604432</v>
      </c>
      <c r="V319" s="6">
        <v>494.05866646692857</v>
      </c>
      <c r="W319" s="6">
        <v>0</v>
      </c>
      <c r="X319" s="6">
        <v>0</v>
      </c>
      <c r="Y319" s="6">
        <v>787.8181636885306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102.44698642104549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7">
        <v>0</v>
      </c>
    </row>
    <row r="320" spans="1:50" x14ac:dyDescent="0.2">
      <c r="A320" s="5">
        <v>0</v>
      </c>
      <c r="B320" s="6">
        <v>414.50904107482756</v>
      </c>
      <c r="C320" s="6">
        <v>0</v>
      </c>
      <c r="D320" s="6">
        <v>88.345280644140985</v>
      </c>
      <c r="E320" s="6">
        <v>0</v>
      </c>
      <c r="F320" s="6">
        <v>0</v>
      </c>
      <c r="G320" s="6">
        <v>0</v>
      </c>
      <c r="H320" s="6">
        <v>145.6139371317845</v>
      </c>
      <c r="I320" s="6">
        <v>25.293107386210977</v>
      </c>
      <c r="J320" s="6">
        <v>3000</v>
      </c>
      <c r="K320" s="6">
        <v>568.13258955348874</v>
      </c>
      <c r="L320" s="6">
        <v>0</v>
      </c>
      <c r="M320" s="6">
        <v>142.20270625870353</v>
      </c>
      <c r="N320" s="6">
        <v>3000</v>
      </c>
      <c r="O320" s="6">
        <v>192.61921687334006</v>
      </c>
      <c r="P320" s="6">
        <v>85.87420481222216</v>
      </c>
      <c r="Q320" s="6">
        <v>653.66411621274892</v>
      </c>
      <c r="R320" s="6">
        <v>0</v>
      </c>
      <c r="S320" s="6">
        <v>3000</v>
      </c>
      <c r="T320" s="6">
        <v>27.030968780677085</v>
      </c>
      <c r="U320" s="6">
        <v>0</v>
      </c>
      <c r="V320" s="6">
        <v>0</v>
      </c>
      <c r="W320" s="6">
        <v>51.257197177964827</v>
      </c>
      <c r="X320" s="6">
        <v>100.01617735449827</v>
      </c>
      <c r="Y320" s="6">
        <v>0</v>
      </c>
      <c r="Z320" s="6">
        <v>0</v>
      </c>
      <c r="AA320" s="6">
        <v>0</v>
      </c>
      <c r="AB320" s="6">
        <v>112.4718690321215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3000</v>
      </c>
      <c r="AV320" s="6">
        <v>0</v>
      </c>
      <c r="AW320" s="6">
        <v>0</v>
      </c>
      <c r="AX320" s="7">
        <v>0</v>
      </c>
    </row>
    <row r="321" spans="1:50" x14ac:dyDescent="0.2">
      <c r="A321" s="5">
        <v>763.24559179880771</v>
      </c>
      <c r="B321" s="6">
        <v>688.90240936449436</v>
      </c>
      <c r="C321" s="6">
        <v>97.1073690674516</v>
      </c>
      <c r="D321" s="6">
        <v>237.12892854463553</v>
      </c>
      <c r="E321" s="6">
        <v>976.17130194996707</v>
      </c>
      <c r="F321" s="6">
        <v>0</v>
      </c>
      <c r="G321" s="6">
        <v>539.31546025485659</v>
      </c>
      <c r="H321" s="6">
        <v>27.483278379670537</v>
      </c>
      <c r="I321" s="6">
        <v>122.05728718391811</v>
      </c>
      <c r="J321" s="6">
        <v>303.00980826003661</v>
      </c>
      <c r="K321" s="6">
        <v>241.3762312179224</v>
      </c>
      <c r="L321" s="6">
        <v>3000</v>
      </c>
      <c r="M321" s="6">
        <v>906.40143433759431</v>
      </c>
      <c r="N321" s="6">
        <v>132.82170920604995</v>
      </c>
      <c r="O321" s="6">
        <v>289.4786837614738</v>
      </c>
      <c r="P321" s="6">
        <v>30.188559973912106</v>
      </c>
      <c r="Q321" s="6">
        <v>85.705028598095396</v>
      </c>
      <c r="R321" s="6">
        <v>40.216947174303186</v>
      </c>
      <c r="S321" s="6">
        <v>217.50999141631655</v>
      </c>
      <c r="T321" s="6">
        <v>192.86275849138019</v>
      </c>
      <c r="U321" s="6">
        <v>0</v>
      </c>
      <c r="V321" s="6">
        <v>267.13880960362394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7">
        <v>0</v>
      </c>
    </row>
    <row r="322" spans="1:50" x14ac:dyDescent="0.2">
      <c r="A322" s="5">
        <v>0</v>
      </c>
      <c r="B322" s="6">
        <v>0</v>
      </c>
      <c r="C322" s="6">
        <v>63.941029398937644</v>
      </c>
      <c r="D322" s="6">
        <v>0</v>
      </c>
      <c r="E322" s="6">
        <v>421.78772605883205</v>
      </c>
      <c r="F322" s="6">
        <v>0</v>
      </c>
      <c r="G322" s="6">
        <v>0</v>
      </c>
      <c r="H322" s="6">
        <v>140.39585921915523</v>
      </c>
      <c r="I322" s="6">
        <v>575.2972171938809</v>
      </c>
      <c r="J322" s="6">
        <v>517.11137695716116</v>
      </c>
      <c r="K322" s="6">
        <v>161.13101448854786</v>
      </c>
      <c r="L322" s="6">
        <v>215.57228000376836</v>
      </c>
      <c r="M322" s="6">
        <v>158.47354824845661</v>
      </c>
      <c r="N322" s="6">
        <v>157.7737454097396</v>
      </c>
      <c r="O322" s="6">
        <v>2009.2830969435067</v>
      </c>
      <c r="P322" s="6">
        <v>3000</v>
      </c>
      <c r="Q322" s="6">
        <v>209.96111040442702</v>
      </c>
      <c r="R322" s="6">
        <v>180.27330965640795</v>
      </c>
      <c r="S322" s="6">
        <v>0</v>
      </c>
      <c r="T322" s="6">
        <v>0</v>
      </c>
      <c r="U322" s="6">
        <v>3000</v>
      </c>
      <c r="V322" s="6">
        <v>21.245177122344103</v>
      </c>
      <c r="W322" s="6">
        <v>0</v>
      </c>
      <c r="X322" s="6">
        <v>112.70022650294004</v>
      </c>
      <c r="Y322" s="6">
        <v>352.41348715087315</v>
      </c>
      <c r="Z322" s="6">
        <v>0</v>
      </c>
      <c r="AA322" s="6">
        <v>269.37266055742884</v>
      </c>
      <c r="AB322" s="6">
        <v>0</v>
      </c>
      <c r="AC322" s="6">
        <v>115.18527813189849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7">
        <v>0</v>
      </c>
    </row>
    <row r="323" spans="1:50" x14ac:dyDescent="0.2">
      <c r="A323" s="5">
        <v>0</v>
      </c>
      <c r="B323" s="6">
        <v>18.453780543449284</v>
      </c>
      <c r="C323" s="6">
        <v>0</v>
      </c>
      <c r="D323" s="6">
        <v>44.76571096918542</v>
      </c>
      <c r="E323" s="6">
        <v>0</v>
      </c>
      <c r="F323" s="6">
        <v>308.63567066483893</v>
      </c>
      <c r="G323" s="6">
        <v>181.93870379478358</v>
      </c>
      <c r="H323" s="6">
        <v>358.69997336909773</v>
      </c>
      <c r="I323" s="6">
        <v>0</v>
      </c>
      <c r="J323" s="6">
        <v>0</v>
      </c>
      <c r="K323" s="6">
        <v>45.235453326893548</v>
      </c>
      <c r="L323" s="6">
        <v>0</v>
      </c>
      <c r="M323" s="6">
        <v>0</v>
      </c>
      <c r="N323" s="6">
        <v>0</v>
      </c>
      <c r="O323" s="6">
        <v>0</v>
      </c>
      <c r="P323" s="6">
        <v>402.20284469207309</v>
      </c>
      <c r="Q323" s="6">
        <v>137.28871659539573</v>
      </c>
      <c r="R323" s="6">
        <v>0</v>
      </c>
      <c r="S323" s="6">
        <v>33.297163774951969</v>
      </c>
      <c r="T323" s="6">
        <v>0</v>
      </c>
      <c r="U323" s="6">
        <v>192.01980723115548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1355.9391528495375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3000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7">
        <v>0</v>
      </c>
    </row>
    <row r="324" spans="1:50" x14ac:dyDescent="0.2">
      <c r="A324" s="5">
        <v>0</v>
      </c>
      <c r="B324" s="6">
        <v>106.85645818730018</v>
      </c>
      <c r="C324" s="6">
        <v>0</v>
      </c>
      <c r="D324" s="6">
        <v>56.097568929453701</v>
      </c>
      <c r="E324" s="6">
        <v>0</v>
      </c>
      <c r="F324" s="6">
        <v>330.93158917637811</v>
      </c>
      <c r="G324" s="6">
        <v>150.36501353375706</v>
      </c>
      <c r="H324" s="6">
        <v>0</v>
      </c>
      <c r="I324" s="6">
        <v>960.41745846029653</v>
      </c>
      <c r="J324" s="6">
        <v>0</v>
      </c>
      <c r="K324" s="6">
        <v>3000</v>
      </c>
      <c r="L324" s="6">
        <v>201.3725311318085</v>
      </c>
      <c r="M324" s="6">
        <v>233.52750323846112</v>
      </c>
      <c r="N324" s="6">
        <v>59.1905137409085</v>
      </c>
      <c r="O324" s="6">
        <v>3000</v>
      </c>
      <c r="P324" s="6">
        <v>245.46277703473515</v>
      </c>
      <c r="Q324" s="6">
        <v>214.75059966850267</v>
      </c>
      <c r="R324" s="6">
        <v>525.01906692741704</v>
      </c>
      <c r="S324" s="6">
        <v>0</v>
      </c>
      <c r="T324" s="6">
        <v>354.2168620107559</v>
      </c>
      <c r="U324" s="6">
        <v>0</v>
      </c>
      <c r="V324" s="6">
        <v>3000</v>
      </c>
      <c r="W324" s="6">
        <v>721.6048382789445</v>
      </c>
      <c r="X324" s="6">
        <v>0</v>
      </c>
      <c r="Y324" s="6">
        <v>25.417829507534407</v>
      </c>
      <c r="Z324" s="6">
        <v>0</v>
      </c>
      <c r="AA324" s="6">
        <v>48.710387328658271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7">
        <v>0</v>
      </c>
    </row>
    <row r="325" spans="1:50" x14ac:dyDescent="0.2">
      <c r="A325" s="5">
        <v>0</v>
      </c>
      <c r="B325" s="6">
        <v>0</v>
      </c>
      <c r="C325" s="6">
        <v>0</v>
      </c>
      <c r="D325" s="6">
        <v>0</v>
      </c>
      <c r="E325" s="6">
        <v>191.14143670777321</v>
      </c>
      <c r="F325" s="6">
        <v>1108.3521255827177</v>
      </c>
      <c r="G325" s="6">
        <v>0</v>
      </c>
      <c r="H325" s="6">
        <v>3000</v>
      </c>
      <c r="I325" s="6">
        <v>330.93262522251734</v>
      </c>
      <c r="J325" s="6">
        <v>82.887756327597799</v>
      </c>
      <c r="K325" s="6">
        <v>0</v>
      </c>
      <c r="L325" s="6">
        <v>314.98641446399188</v>
      </c>
      <c r="M325" s="6">
        <v>0</v>
      </c>
      <c r="N325" s="6">
        <v>0</v>
      </c>
      <c r="O325" s="6">
        <v>738.74658054360998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200.18396278373893</v>
      </c>
      <c r="W325" s="6">
        <v>0</v>
      </c>
      <c r="X325" s="6">
        <v>440.07025314306429</v>
      </c>
      <c r="Y325" s="6">
        <v>0</v>
      </c>
      <c r="Z325" s="6">
        <v>0</v>
      </c>
      <c r="AA325" s="6">
        <v>0</v>
      </c>
      <c r="AB325" s="6">
        <v>235.71513740361934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7">
        <v>0</v>
      </c>
    </row>
    <row r="326" spans="1:50" x14ac:dyDescent="0.2">
      <c r="A326" s="5">
        <v>0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295.78835281865713</v>
      </c>
      <c r="H326" s="6">
        <v>428.61097276198598</v>
      </c>
      <c r="I326" s="6">
        <v>58.918116354693211</v>
      </c>
      <c r="J326" s="6">
        <v>0</v>
      </c>
      <c r="K326" s="6">
        <v>1176.2859810464702</v>
      </c>
      <c r="L326" s="6">
        <v>94.771061738618755</v>
      </c>
      <c r="M326" s="6">
        <v>93.805571116187366</v>
      </c>
      <c r="N326" s="6">
        <v>111.08484581433004</v>
      </c>
      <c r="O326" s="6">
        <v>137.95327454762401</v>
      </c>
      <c r="P326" s="6">
        <v>0</v>
      </c>
      <c r="Q326" s="6">
        <v>3000</v>
      </c>
      <c r="R326" s="6">
        <v>0</v>
      </c>
      <c r="S326" s="6">
        <v>0</v>
      </c>
      <c r="T326" s="6">
        <v>484.3853898139696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32.44930192000129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162.28710898281315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7">
        <v>0</v>
      </c>
    </row>
    <row r="327" spans="1:50" x14ac:dyDescent="0.2">
      <c r="A327" s="5">
        <v>0</v>
      </c>
      <c r="B327" s="6">
        <v>0</v>
      </c>
      <c r="C327" s="6">
        <v>0</v>
      </c>
      <c r="D327" s="6">
        <v>664.31584471773112</v>
      </c>
      <c r="E327" s="6">
        <v>232.33711282829381</v>
      </c>
      <c r="F327" s="6">
        <v>78.49989620703218</v>
      </c>
      <c r="G327" s="6">
        <v>334.72488224089057</v>
      </c>
      <c r="H327" s="6">
        <v>0</v>
      </c>
      <c r="I327" s="6">
        <v>468.76042500192443</v>
      </c>
      <c r="J327" s="6">
        <v>35.238613266602897</v>
      </c>
      <c r="K327" s="6">
        <v>228.26569692933163</v>
      </c>
      <c r="L327" s="6">
        <v>4.188376315397818</v>
      </c>
      <c r="M327" s="6">
        <v>165.69224419240118</v>
      </c>
      <c r="N327" s="6">
        <v>0</v>
      </c>
      <c r="O327" s="6">
        <v>331.73955640782833</v>
      </c>
      <c r="P327" s="6">
        <v>0</v>
      </c>
      <c r="Q327" s="6">
        <v>0</v>
      </c>
      <c r="R327" s="6">
        <v>6.6836598676522954</v>
      </c>
      <c r="S327" s="6">
        <v>0</v>
      </c>
      <c r="T327" s="6">
        <v>0</v>
      </c>
      <c r="U327" s="6">
        <v>17.627936522176242</v>
      </c>
      <c r="V327" s="6">
        <v>0</v>
      </c>
      <c r="W327" s="6">
        <v>276.05053587938482</v>
      </c>
      <c r="X327" s="6">
        <v>0</v>
      </c>
      <c r="Y327" s="6">
        <v>526.18463505716409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1332.711152861209</v>
      </c>
      <c r="AG327" s="6">
        <v>101.35617757327782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7">
        <v>0</v>
      </c>
    </row>
    <row r="328" spans="1:50" x14ac:dyDescent="0.2">
      <c r="A328" s="5">
        <v>0</v>
      </c>
      <c r="B328" s="6">
        <v>0</v>
      </c>
      <c r="C328" s="6">
        <v>1384.1355110849049</v>
      </c>
      <c r="D328" s="6">
        <v>70.457070023955566</v>
      </c>
      <c r="E328" s="6">
        <v>0</v>
      </c>
      <c r="F328" s="6">
        <v>0</v>
      </c>
      <c r="G328" s="6">
        <v>156.78431884063912</v>
      </c>
      <c r="H328" s="6">
        <v>0</v>
      </c>
      <c r="I328" s="6">
        <v>0</v>
      </c>
      <c r="J328" s="6">
        <v>0</v>
      </c>
      <c r="K328" s="6">
        <v>178.50179827629245</v>
      </c>
      <c r="L328" s="6">
        <v>0</v>
      </c>
      <c r="M328" s="6">
        <v>0</v>
      </c>
      <c r="N328" s="6">
        <v>3000</v>
      </c>
      <c r="O328" s="6">
        <v>123.28061446085258</v>
      </c>
      <c r="P328" s="6">
        <v>0</v>
      </c>
      <c r="Q328" s="6">
        <v>0</v>
      </c>
      <c r="R328" s="6">
        <v>332.59821691178513</v>
      </c>
      <c r="S328" s="6">
        <v>0</v>
      </c>
      <c r="T328" s="6">
        <v>1332.4342819831568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106.72461091226569</v>
      </c>
      <c r="AB328" s="6">
        <v>0</v>
      </c>
      <c r="AC328" s="6">
        <v>0</v>
      </c>
      <c r="AD328" s="6">
        <v>0</v>
      </c>
      <c r="AE328" s="6">
        <v>0</v>
      </c>
      <c r="AF328" s="6">
        <v>3000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7">
        <v>0</v>
      </c>
    </row>
    <row r="329" spans="1:50" x14ac:dyDescent="0.2">
      <c r="A329" s="5">
        <v>0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35.36196959803965</v>
      </c>
      <c r="K329" s="6">
        <v>864.07292249699231</v>
      </c>
      <c r="L329" s="6">
        <v>0</v>
      </c>
      <c r="M329" s="6">
        <v>56.330913393299397</v>
      </c>
      <c r="N329" s="6">
        <v>178.70121205041642</v>
      </c>
      <c r="O329" s="6">
        <v>0</v>
      </c>
      <c r="P329" s="6">
        <v>0</v>
      </c>
      <c r="Q329" s="6">
        <v>37.287282172927007</v>
      </c>
      <c r="R329" s="6">
        <v>0</v>
      </c>
      <c r="S329" s="6">
        <v>67.771460471542014</v>
      </c>
      <c r="T329" s="6">
        <v>77.170651056577299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281.040445573949</v>
      </c>
      <c r="AE329" s="6">
        <v>533.46298398630961</v>
      </c>
      <c r="AF329" s="6">
        <v>225.19688187016482</v>
      </c>
      <c r="AG329" s="6">
        <v>369.84199352703399</v>
      </c>
      <c r="AH329" s="6">
        <v>0</v>
      </c>
      <c r="AI329" s="6">
        <v>0</v>
      </c>
      <c r="AJ329" s="6">
        <v>0</v>
      </c>
      <c r="AK329" s="6">
        <v>850.17253809783278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7">
        <v>110.40746803682305</v>
      </c>
    </row>
    <row r="330" spans="1:50" x14ac:dyDescent="0.2">
      <c r="A330" s="5">
        <v>0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276.67480789926003</v>
      </c>
      <c r="M330" s="6">
        <v>88.174058598706779</v>
      </c>
      <c r="N330" s="6">
        <v>0</v>
      </c>
      <c r="O330" s="6">
        <v>0</v>
      </c>
      <c r="P330" s="6">
        <v>0</v>
      </c>
      <c r="Q330" s="6">
        <v>0</v>
      </c>
      <c r="R330" s="6">
        <v>804.7383399336054</v>
      </c>
      <c r="S330" s="6">
        <v>423.62690377784338</v>
      </c>
      <c r="T330" s="6">
        <v>0</v>
      </c>
      <c r="U330" s="6">
        <v>3000</v>
      </c>
      <c r="V330" s="6">
        <v>3000</v>
      </c>
      <c r="W330" s="6">
        <v>0</v>
      </c>
      <c r="X330" s="6">
        <v>66.262248329727299</v>
      </c>
      <c r="Y330" s="6">
        <v>0</v>
      </c>
      <c r="Z330" s="6">
        <v>3000</v>
      </c>
      <c r="AA330" s="6">
        <v>0</v>
      </c>
      <c r="AB330" s="6">
        <v>0</v>
      </c>
      <c r="AC330" s="6">
        <v>190.15325637421347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7">
        <v>0</v>
      </c>
    </row>
    <row r="331" spans="1:50" x14ac:dyDescent="0.2">
      <c r="A331" s="5">
        <v>0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21.752449644536227</v>
      </c>
      <c r="T331" s="6">
        <v>0</v>
      </c>
      <c r="U331" s="6">
        <v>0</v>
      </c>
      <c r="V331" s="6">
        <v>0</v>
      </c>
      <c r="W331" s="6">
        <v>0</v>
      </c>
      <c r="X331" s="6">
        <v>134.28461268647288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5.6500261982023403</v>
      </c>
      <c r="AF331" s="6">
        <v>0</v>
      </c>
      <c r="AG331" s="6">
        <v>3000</v>
      </c>
      <c r="AH331" s="6">
        <v>101.40820805997464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3000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7">
        <v>0</v>
      </c>
    </row>
    <row r="332" spans="1:50" x14ac:dyDescent="0.2">
      <c r="A332" s="5">
        <v>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579.13219944204957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344.05654513213085</v>
      </c>
      <c r="X332" s="6">
        <v>0</v>
      </c>
      <c r="Y332" s="6">
        <v>0</v>
      </c>
      <c r="Z332" s="6">
        <v>3000</v>
      </c>
      <c r="AA332" s="6">
        <v>0</v>
      </c>
      <c r="AB332" s="6">
        <v>0</v>
      </c>
      <c r="AC332" s="6">
        <v>0</v>
      </c>
      <c r="AD332" s="6">
        <v>107.36937068440602</v>
      </c>
      <c r="AE332" s="6">
        <v>0</v>
      </c>
      <c r="AF332" s="6">
        <v>0</v>
      </c>
      <c r="AG332" s="6">
        <v>0</v>
      </c>
      <c r="AH332" s="6">
        <v>3000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609.62203341207214</v>
      </c>
      <c r="AV332" s="6">
        <v>0</v>
      </c>
      <c r="AW332" s="6">
        <v>0</v>
      </c>
      <c r="AX332" s="7">
        <v>0</v>
      </c>
    </row>
    <row r="333" spans="1:50" x14ac:dyDescent="0.2">
      <c r="A333" s="5">
        <v>0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250.1558400845588</v>
      </c>
      <c r="P333" s="6">
        <v>238.12301632322124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651.90376178662109</v>
      </c>
      <c r="Z333" s="6">
        <v>78.793520250324946</v>
      </c>
      <c r="AA333" s="6">
        <v>318.74841358171807</v>
      </c>
      <c r="AB333" s="6">
        <v>0</v>
      </c>
      <c r="AC333" s="6">
        <v>51.941943301338142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162.75657844179159</v>
      </c>
      <c r="AJ333" s="6">
        <v>0</v>
      </c>
      <c r="AK333" s="6">
        <v>128.7439240414642</v>
      </c>
      <c r="AL333" s="6">
        <v>0</v>
      </c>
      <c r="AM333" s="6">
        <v>29.975109821662954</v>
      </c>
      <c r="AN333" s="6">
        <v>0</v>
      </c>
      <c r="AO333" s="6">
        <v>0</v>
      </c>
      <c r="AP333" s="6">
        <v>39.922091615610043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7">
        <v>0</v>
      </c>
    </row>
    <row r="334" spans="1:50" x14ac:dyDescent="0.2">
      <c r="A334" s="5">
        <v>0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3000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14.579098104260083</v>
      </c>
      <c r="AA334" s="6">
        <v>176.62425630717598</v>
      </c>
      <c r="AB334" s="6">
        <v>0</v>
      </c>
      <c r="AC334" s="6">
        <v>0</v>
      </c>
      <c r="AD334" s="6">
        <v>0</v>
      </c>
      <c r="AE334" s="6">
        <v>0</v>
      </c>
      <c r="AF334" s="6">
        <v>12.456137425815086</v>
      </c>
      <c r="AG334" s="6">
        <v>0</v>
      </c>
      <c r="AH334" s="6">
        <v>220.96568919755737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3000</v>
      </c>
      <c r="AW334" s="6">
        <v>41.060785211018356</v>
      </c>
      <c r="AX334" s="7">
        <v>0</v>
      </c>
    </row>
    <row r="335" spans="1:50" x14ac:dyDescent="0.2">
      <c r="A335" s="5">
        <v>0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181.08604816750494</v>
      </c>
      <c r="K335" s="6">
        <v>287.26248183890539</v>
      </c>
      <c r="L335" s="6">
        <v>3000</v>
      </c>
      <c r="M335" s="6">
        <v>3000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139.92570962099808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377.57506013065176</v>
      </c>
      <c r="AI335" s="6">
        <v>731.24599100007481</v>
      </c>
      <c r="AJ335" s="6">
        <v>0</v>
      </c>
      <c r="AK335" s="6">
        <v>0</v>
      </c>
      <c r="AL335" s="6">
        <v>0</v>
      </c>
      <c r="AM335" s="6">
        <v>471.42688037979997</v>
      </c>
      <c r="AN335" s="6">
        <v>5.8455424208609656</v>
      </c>
      <c r="AO335" s="6">
        <v>4.2755786286461444</v>
      </c>
      <c r="AP335" s="6">
        <v>206.36352776010654</v>
      </c>
      <c r="AQ335" s="6">
        <v>200.39522938106711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39.287104683551206</v>
      </c>
      <c r="AX335" s="7">
        <v>45.286481836526946</v>
      </c>
    </row>
    <row r="336" spans="1:50" x14ac:dyDescent="0.2">
      <c r="A336" s="5">
        <v>0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114.45993095312633</v>
      </c>
      <c r="K336" s="6">
        <v>1111.6917994607816</v>
      </c>
      <c r="L336" s="6">
        <v>945.91021236503775</v>
      </c>
      <c r="M336" s="6">
        <v>0</v>
      </c>
      <c r="N336" s="6">
        <v>0</v>
      </c>
      <c r="O336" s="6">
        <v>0</v>
      </c>
      <c r="P336" s="6">
        <v>252.65981416574596</v>
      </c>
      <c r="Q336" s="6">
        <v>0</v>
      </c>
      <c r="R336" s="6">
        <v>0</v>
      </c>
      <c r="S336" s="6">
        <v>0</v>
      </c>
      <c r="T336" s="6">
        <v>559.77538315136553</v>
      </c>
      <c r="U336" s="6">
        <v>3000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543.31111797922631</v>
      </c>
      <c r="AG336" s="6">
        <v>155.45194450314284</v>
      </c>
      <c r="AH336" s="6">
        <v>344.2260634929803</v>
      </c>
      <c r="AI336" s="6">
        <v>0</v>
      </c>
      <c r="AJ336" s="6">
        <v>8.6444040755950482</v>
      </c>
      <c r="AK336" s="6">
        <v>0</v>
      </c>
      <c r="AL336" s="6">
        <v>122.64039708821292</v>
      </c>
      <c r="AM336" s="6">
        <v>0</v>
      </c>
      <c r="AN336" s="6">
        <v>557.9475568135731</v>
      </c>
      <c r="AO336" s="6">
        <v>151.04552857068666</v>
      </c>
      <c r="AP336" s="6">
        <v>0</v>
      </c>
      <c r="AQ336" s="6">
        <v>155.15189406526042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7">
        <v>0</v>
      </c>
    </row>
    <row r="337" spans="1:56" x14ac:dyDescent="0.2">
      <c r="A337" s="5">
        <v>0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358.51550985347012</v>
      </c>
      <c r="H337" s="6">
        <v>0</v>
      </c>
      <c r="I337" s="6">
        <v>0</v>
      </c>
      <c r="J337" s="6">
        <v>0</v>
      </c>
      <c r="K337" s="6">
        <v>128.33220029335007</v>
      </c>
      <c r="L337" s="6">
        <v>0</v>
      </c>
      <c r="M337" s="6">
        <v>84.800859097009379</v>
      </c>
      <c r="N337" s="6">
        <v>0</v>
      </c>
      <c r="O337" s="6">
        <v>3000</v>
      </c>
      <c r="P337" s="6">
        <v>3000</v>
      </c>
      <c r="Q337" s="6">
        <v>140.91524891592553</v>
      </c>
      <c r="R337" s="6">
        <v>177.13873504935145</v>
      </c>
      <c r="S337" s="6">
        <v>0</v>
      </c>
      <c r="T337" s="6">
        <v>0</v>
      </c>
      <c r="U337" s="6">
        <v>0</v>
      </c>
      <c r="V337" s="6">
        <v>376.93202424934634</v>
      </c>
      <c r="W337" s="6">
        <v>0</v>
      </c>
      <c r="X337" s="6">
        <v>83.062608429516331</v>
      </c>
      <c r="Y337" s="6">
        <v>0</v>
      </c>
      <c r="Z337" s="6">
        <v>0</v>
      </c>
      <c r="AA337" s="6">
        <v>3000</v>
      </c>
      <c r="AB337" s="6">
        <v>82.139394008821</v>
      </c>
      <c r="AC337" s="6">
        <v>0</v>
      </c>
      <c r="AD337" s="6">
        <v>0</v>
      </c>
      <c r="AE337" s="6">
        <v>99.149902653858589</v>
      </c>
      <c r="AF337" s="6">
        <v>71.983588369916561</v>
      </c>
      <c r="AG337" s="6">
        <v>13.151035166250495</v>
      </c>
      <c r="AH337" s="6">
        <v>0</v>
      </c>
      <c r="AI337" s="6">
        <v>706.04776229233494</v>
      </c>
      <c r="AJ337" s="6">
        <v>125.54748898035223</v>
      </c>
      <c r="AK337" s="6">
        <v>0</v>
      </c>
      <c r="AL337" s="6">
        <v>0</v>
      </c>
      <c r="AM337" s="6">
        <v>0</v>
      </c>
      <c r="AN337" s="6">
        <v>236.95583389508511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295.70413378477906</v>
      </c>
      <c r="AU337" s="6">
        <v>222.49854231689051</v>
      </c>
      <c r="AV337" s="6">
        <v>172.40025499680178</v>
      </c>
      <c r="AW337" s="6">
        <v>0</v>
      </c>
      <c r="AX337" s="7">
        <v>0</v>
      </c>
    </row>
    <row r="338" spans="1:56" x14ac:dyDescent="0.2">
      <c r="A338" s="5">
        <v>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339.38216620499315</v>
      </c>
      <c r="L338" s="6">
        <v>39.680870499702451</v>
      </c>
      <c r="M338" s="6">
        <v>0</v>
      </c>
      <c r="N338" s="6">
        <v>0</v>
      </c>
      <c r="O338" s="6">
        <v>0</v>
      </c>
      <c r="P338" s="6">
        <v>0</v>
      </c>
      <c r="Q338" s="6">
        <v>3000</v>
      </c>
      <c r="R338" s="6">
        <v>0</v>
      </c>
      <c r="S338" s="6">
        <v>0</v>
      </c>
      <c r="T338" s="6">
        <v>181.37503477121481</v>
      </c>
      <c r="U338" s="6">
        <v>145.88978782259528</v>
      </c>
      <c r="V338" s="6">
        <v>0</v>
      </c>
      <c r="W338" s="6">
        <v>0</v>
      </c>
      <c r="X338" s="6">
        <v>0</v>
      </c>
      <c r="Y338" s="6">
        <v>0</v>
      </c>
      <c r="Z338" s="6">
        <v>3000</v>
      </c>
      <c r="AA338" s="6">
        <v>0</v>
      </c>
      <c r="AB338" s="6">
        <v>0</v>
      </c>
      <c r="AC338" s="6">
        <v>275.37455718477941</v>
      </c>
      <c r="AD338" s="6">
        <v>932.45029816023771</v>
      </c>
      <c r="AE338" s="6">
        <v>0</v>
      </c>
      <c r="AF338" s="6">
        <v>206.73856641357906</v>
      </c>
      <c r="AG338" s="6">
        <v>0</v>
      </c>
      <c r="AH338" s="6">
        <v>0</v>
      </c>
      <c r="AI338" s="6">
        <v>34.000246004595283</v>
      </c>
      <c r="AJ338" s="6">
        <v>0</v>
      </c>
      <c r="AK338" s="6">
        <v>0</v>
      </c>
      <c r="AL338" s="6">
        <v>0</v>
      </c>
      <c r="AM338" s="6">
        <v>191.07360082584091</v>
      </c>
      <c r="AN338" s="6">
        <v>902.21328205683812</v>
      </c>
      <c r="AO338" s="6">
        <v>0</v>
      </c>
      <c r="AP338" s="6">
        <v>0</v>
      </c>
      <c r="AQ338" s="6">
        <v>289.69728878410479</v>
      </c>
      <c r="AR338" s="6">
        <v>0</v>
      </c>
      <c r="AS338" s="6">
        <v>2801.1499858274979</v>
      </c>
      <c r="AT338" s="6">
        <v>0</v>
      </c>
      <c r="AU338" s="6">
        <v>0</v>
      </c>
      <c r="AV338" s="6">
        <v>0</v>
      </c>
      <c r="AW338" s="6">
        <v>0</v>
      </c>
      <c r="AX338" s="7">
        <v>0</v>
      </c>
    </row>
    <row r="339" spans="1:56" x14ac:dyDescent="0.2">
      <c r="A339" s="5">
        <v>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114.81860399288144</v>
      </c>
      <c r="K339" s="6">
        <v>3000</v>
      </c>
      <c r="L339" s="6">
        <v>531.72745259481371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217.09656601828146</v>
      </c>
      <c r="X339" s="6">
        <v>52.698482499109559</v>
      </c>
      <c r="Y339" s="6">
        <v>82.183279760068217</v>
      </c>
      <c r="Z339" s="6">
        <v>838.05278038824008</v>
      </c>
      <c r="AA339" s="6">
        <v>0</v>
      </c>
      <c r="AB339" s="6">
        <v>0</v>
      </c>
      <c r="AC339" s="6">
        <v>107.87876236155171</v>
      </c>
      <c r="AD339" s="6">
        <v>83.737279863014464</v>
      </c>
      <c r="AE339" s="6">
        <v>0</v>
      </c>
      <c r="AF339" s="6">
        <v>0</v>
      </c>
      <c r="AG339" s="6">
        <v>0</v>
      </c>
      <c r="AH339" s="6">
        <v>276.10669832213625</v>
      </c>
      <c r="AI339" s="6">
        <v>0</v>
      </c>
      <c r="AJ339" s="6">
        <v>0</v>
      </c>
      <c r="AK339" s="6">
        <v>166.47913231708071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1111.0046329218571</v>
      </c>
      <c r="AS339" s="6">
        <v>0</v>
      </c>
      <c r="AT339" s="6">
        <v>0</v>
      </c>
      <c r="AU339" s="6">
        <v>0</v>
      </c>
      <c r="AV339" s="6">
        <v>424.23502212656194</v>
      </c>
      <c r="AW339" s="6">
        <v>126.62551136778484</v>
      </c>
      <c r="AX339" s="7">
        <v>0</v>
      </c>
    </row>
    <row r="340" spans="1:56" x14ac:dyDescent="0.2">
      <c r="A340" s="5">
        <v>0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331.40758439125239</v>
      </c>
      <c r="J340" s="6">
        <v>1589.5375383718215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3000</v>
      </c>
      <c r="Q340" s="6">
        <v>134.78934237893736</v>
      </c>
      <c r="R340" s="6">
        <v>0</v>
      </c>
      <c r="S340" s="6">
        <v>0</v>
      </c>
      <c r="T340" s="6">
        <v>348.39477459435466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156.96442815310729</v>
      </c>
      <c r="AA340" s="6">
        <v>0</v>
      </c>
      <c r="AB340" s="6">
        <v>89.088744910869536</v>
      </c>
      <c r="AC340" s="6">
        <v>0</v>
      </c>
      <c r="AD340" s="6">
        <v>0</v>
      </c>
      <c r="AE340" s="6">
        <v>0</v>
      </c>
      <c r="AF340" s="6">
        <v>0</v>
      </c>
      <c r="AG340" s="6">
        <v>94.111789651363779</v>
      </c>
      <c r="AH340" s="6">
        <v>0</v>
      </c>
      <c r="AI340" s="6">
        <v>0</v>
      </c>
      <c r="AJ340" s="6">
        <v>0</v>
      </c>
      <c r="AK340" s="6">
        <v>3000</v>
      </c>
      <c r="AL340" s="6">
        <v>0</v>
      </c>
      <c r="AM340" s="6">
        <v>0</v>
      </c>
      <c r="AN340" s="6">
        <v>31.880527531353437</v>
      </c>
      <c r="AO340" s="6">
        <v>164.56830711623843</v>
      </c>
      <c r="AP340" s="6">
        <v>0</v>
      </c>
      <c r="AQ340" s="6">
        <v>3000</v>
      </c>
      <c r="AR340" s="6">
        <v>0</v>
      </c>
      <c r="AS340" s="6">
        <v>0</v>
      </c>
      <c r="AT340" s="6">
        <v>0</v>
      </c>
      <c r="AU340" s="6">
        <v>0</v>
      </c>
      <c r="AV340" s="6">
        <v>134.34452367433505</v>
      </c>
      <c r="AW340" s="6">
        <v>0</v>
      </c>
      <c r="AX340" s="7">
        <v>0</v>
      </c>
    </row>
    <row r="341" spans="1:56" x14ac:dyDescent="0.2">
      <c r="A341" s="5">
        <v>0</v>
      </c>
      <c r="B341" s="6">
        <v>160.19412687484555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3000</v>
      </c>
      <c r="K341" s="6">
        <v>1592.738751028171</v>
      </c>
      <c r="L341" s="6">
        <v>0</v>
      </c>
      <c r="M341" s="6">
        <v>213.13524604578561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18.017627790129154</v>
      </c>
      <c r="Z341" s="6">
        <v>0</v>
      </c>
      <c r="AA341" s="6">
        <v>0</v>
      </c>
      <c r="AB341" s="6">
        <v>0</v>
      </c>
      <c r="AC341" s="6">
        <v>100.31447929175602</v>
      </c>
      <c r="AD341" s="6">
        <v>151.17675275377724</v>
      </c>
      <c r="AE341" s="6">
        <v>0</v>
      </c>
      <c r="AF341" s="6">
        <v>0</v>
      </c>
      <c r="AG341" s="6">
        <v>0</v>
      </c>
      <c r="AH341" s="6">
        <v>61.517119662399637</v>
      </c>
      <c r="AI341" s="6">
        <v>97.996095694163159</v>
      </c>
      <c r="AJ341" s="6">
        <v>3000</v>
      </c>
      <c r="AK341" s="6">
        <v>200.98350702683456</v>
      </c>
      <c r="AL341" s="6">
        <v>136.51552738016835</v>
      </c>
      <c r="AM341" s="6">
        <v>49.320920481869052</v>
      </c>
      <c r="AN341" s="6">
        <v>475.3331678728573</v>
      </c>
      <c r="AO341" s="6">
        <v>9.8783982811701208</v>
      </c>
      <c r="AP341" s="6">
        <v>0</v>
      </c>
      <c r="AQ341" s="6">
        <v>114.35205393721208</v>
      </c>
      <c r="AR341" s="6">
        <v>195.09435275438045</v>
      </c>
      <c r="AS341" s="6">
        <v>0</v>
      </c>
      <c r="AT341" s="6">
        <v>3000</v>
      </c>
      <c r="AU341" s="6">
        <v>317.11772542167409</v>
      </c>
      <c r="AV341" s="6">
        <v>0</v>
      </c>
      <c r="AW341" s="6">
        <v>180.36333358096954</v>
      </c>
      <c r="AX341" s="7">
        <v>0</v>
      </c>
    </row>
    <row r="342" spans="1:56" x14ac:dyDescent="0.2">
      <c r="A342" s="5">
        <v>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1215.4169944055407</v>
      </c>
      <c r="R342" s="6">
        <v>0</v>
      </c>
      <c r="S342" s="6">
        <v>0</v>
      </c>
      <c r="T342" s="6">
        <v>0</v>
      </c>
      <c r="U342" s="6">
        <v>32.637007275700398</v>
      </c>
      <c r="V342" s="6">
        <v>0</v>
      </c>
      <c r="W342" s="6">
        <v>0</v>
      </c>
      <c r="X342" s="6">
        <v>0</v>
      </c>
      <c r="Y342" s="6">
        <v>0</v>
      </c>
      <c r="Z342" s="6">
        <v>3000</v>
      </c>
      <c r="AA342" s="6">
        <v>0</v>
      </c>
      <c r="AB342" s="6">
        <v>37.405051083675517</v>
      </c>
      <c r="AC342" s="6">
        <v>0</v>
      </c>
      <c r="AD342" s="6">
        <v>0</v>
      </c>
      <c r="AE342" s="6">
        <v>195.3161578052036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832.56509755591969</v>
      </c>
      <c r="AQ342" s="6">
        <v>0</v>
      </c>
      <c r="AR342" s="6">
        <v>0</v>
      </c>
      <c r="AS342" s="6">
        <v>0</v>
      </c>
      <c r="AT342" s="6">
        <v>464.61094600486422</v>
      </c>
      <c r="AU342" s="6">
        <v>256.89002227594847</v>
      </c>
      <c r="AV342" s="6">
        <v>231.4109278972528</v>
      </c>
      <c r="AW342" s="6">
        <v>0</v>
      </c>
      <c r="AX342" s="7">
        <v>0</v>
      </c>
    </row>
    <row r="343" spans="1:56" x14ac:dyDescent="0.2">
      <c r="A343" s="5">
        <v>0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22.211396674837943</v>
      </c>
      <c r="X343" s="6">
        <v>250.93032321221199</v>
      </c>
      <c r="Y343" s="6">
        <v>0</v>
      </c>
      <c r="Z343" s="6">
        <v>0</v>
      </c>
      <c r="AA343" s="6">
        <v>0</v>
      </c>
      <c r="AB343" s="6">
        <v>35.274347008627956</v>
      </c>
      <c r="AC343" s="6">
        <v>260.56556701382215</v>
      </c>
      <c r="AD343" s="6">
        <v>119.25496896386949</v>
      </c>
      <c r="AE343" s="6">
        <v>0</v>
      </c>
      <c r="AF343" s="6">
        <v>74.558786173011413</v>
      </c>
      <c r="AG343" s="6">
        <v>0</v>
      </c>
      <c r="AH343" s="6">
        <v>32.496152755130879</v>
      </c>
      <c r="AI343" s="6">
        <v>0</v>
      </c>
      <c r="AJ343" s="6">
        <v>0</v>
      </c>
      <c r="AK343" s="6">
        <v>892.38757114145437</v>
      </c>
      <c r="AL343" s="6">
        <v>14.236149917613147</v>
      </c>
      <c r="AM343" s="6">
        <v>34.035951336257767</v>
      </c>
      <c r="AN343" s="6">
        <v>146.18604631020662</v>
      </c>
      <c r="AO343" s="6">
        <v>317.5647719454887</v>
      </c>
      <c r="AP343" s="6">
        <v>0</v>
      </c>
      <c r="AQ343" s="6">
        <v>0</v>
      </c>
      <c r="AR343" s="6">
        <v>135.1480895835366</v>
      </c>
      <c r="AS343" s="6">
        <v>0</v>
      </c>
      <c r="AT343" s="6">
        <v>184.47405026493198</v>
      </c>
      <c r="AU343" s="6">
        <v>139.49903251178239</v>
      </c>
      <c r="AV343" s="6">
        <v>20.551805021085329</v>
      </c>
      <c r="AW343" s="6">
        <v>0</v>
      </c>
      <c r="AX343" s="7">
        <v>0</v>
      </c>
    </row>
    <row r="344" spans="1:56" x14ac:dyDescent="0.2">
      <c r="A344" s="5">
        <v>0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1060.211001356241</v>
      </c>
      <c r="Z344" s="6">
        <v>3000</v>
      </c>
      <c r="AA344" s="6">
        <v>3000</v>
      </c>
      <c r="AB344" s="6">
        <v>703.57753125597674</v>
      </c>
      <c r="AC344" s="6">
        <v>0</v>
      </c>
      <c r="AD344" s="6">
        <v>194.08794730739692</v>
      </c>
      <c r="AE344" s="6">
        <v>0</v>
      </c>
      <c r="AF344" s="6">
        <v>0</v>
      </c>
      <c r="AG344" s="6">
        <v>0</v>
      </c>
      <c r="AH344" s="6">
        <v>0</v>
      </c>
      <c r="AI344" s="6">
        <v>3000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13.292479386067043</v>
      </c>
      <c r="AQ344" s="6">
        <v>74.901888971240624</v>
      </c>
      <c r="AR344" s="6">
        <v>0</v>
      </c>
      <c r="AS344" s="6">
        <v>305.14291153681552</v>
      </c>
      <c r="AT344" s="6">
        <v>2.52096607612566</v>
      </c>
      <c r="AU344" s="6">
        <v>0</v>
      </c>
      <c r="AV344" s="6">
        <v>0</v>
      </c>
      <c r="AW344" s="6">
        <v>136.34965234643823</v>
      </c>
      <c r="AX344" s="7">
        <v>0</v>
      </c>
    </row>
    <row r="345" spans="1:56" x14ac:dyDescent="0.2">
      <c r="A345" s="5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110.74278665766997</v>
      </c>
      <c r="U345" s="6">
        <v>0</v>
      </c>
      <c r="V345" s="6">
        <v>0</v>
      </c>
      <c r="W345" s="6">
        <v>1121.75218681039</v>
      </c>
      <c r="X345" s="6">
        <v>292.75900530976924</v>
      </c>
      <c r="Y345" s="6">
        <v>0</v>
      </c>
      <c r="Z345" s="6">
        <v>82.476760269498754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155.44644264389035</v>
      </c>
      <c r="AG345" s="6">
        <v>0</v>
      </c>
      <c r="AH345" s="6">
        <v>163.53582806666418</v>
      </c>
      <c r="AI345" s="6">
        <v>42.119866353184079</v>
      </c>
      <c r="AJ345" s="6">
        <v>2775.7275897336044</v>
      </c>
      <c r="AK345" s="6">
        <v>0</v>
      </c>
      <c r="AL345" s="6">
        <v>0</v>
      </c>
      <c r="AM345" s="6">
        <v>0</v>
      </c>
      <c r="AN345" s="6">
        <v>0</v>
      </c>
      <c r="AO345" s="6">
        <v>29.488280153252617</v>
      </c>
      <c r="AP345" s="6">
        <v>350.96664393664241</v>
      </c>
      <c r="AQ345" s="6">
        <v>130.52108606169259</v>
      </c>
      <c r="AR345" s="6">
        <v>193.47243159235632</v>
      </c>
      <c r="AS345" s="6">
        <v>314.33802934552432</v>
      </c>
      <c r="AT345" s="6">
        <v>0</v>
      </c>
      <c r="AU345" s="6">
        <v>0</v>
      </c>
      <c r="AV345" s="6">
        <v>2500.2317842004491</v>
      </c>
      <c r="AW345" s="6">
        <v>98.607056266882864</v>
      </c>
      <c r="AX345" s="7">
        <v>0</v>
      </c>
    </row>
    <row r="346" spans="1:56" x14ac:dyDescent="0.2">
      <c r="A346" s="5">
        <v>0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381.3333492987872</v>
      </c>
      <c r="P346" s="6">
        <v>0</v>
      </c>
      <c r="Q346" s="6">
        <v>369.9666444921113</v>
      </c>
      <c r="R346" s="6">
        <v>0</v>
      </c>
      <c r="S346" s="6">
        <v>9.5378837216362626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3000</v>
      </c>
      <c r="AD346" s="6">
        <v>103.98195950332138</v>
      </c>
      <c r="AE346" s="6">
        <v>136.78896516809618</v>
      </c>
      <c r="AF346" s="6">
        <v>7.9159924168202451</v>
      </c>
      <c r="AG346" s="6">
        <v>0</v>
      </c>
      <c r="AH346" s="6">
        <v>4.33339649405616</v>
      </c>
      <c r="AI346" s="6">
        <v>0</v>
      </c>
      <c r="AJ346" s="6">
        <v>0</v>
      </c>
      <c r="AK346" s="6">
        <v>87.719759669925224</v>
      </c>
      <c r="AL346" s="6">
        <v>0</v>
      </c>
      <c r="AM346" s="6">
        <v>796.65319634330126</v>
      </c>
      <c r="AN346" s="6">
        <v>3000</v>
      </c>
      <c r="AO346" s="6">
        <v>464.93487809613862</v>
      </c>
      <c r="AP346" s="6">
        <v>0</v>
      </c>
      <c r="AQ346" s="6">
        <v>0</v>
      </c>
      <c r="AR346" s="6">
        <v>0</v>
      </c>
      <c r="AS346" s="6">
        <v>154.30435679551829</v>
      </c>
      <c r="AT346" s="6">
        <v>0</v>
      </c>
      <c r="AU346" s="6">
        <v>81.401683613819387</v>
      </c>
      <c r="AV346" s="6">
        <v>60.136683637860187</v>
      </c>
      <c r="AW346" s="6">
        <v>204.95592572810301</v>
      </c>
      <c r="AX346" s="7">
        <v>218.48916799803283</v>
      </c>
    </row>
    <row r="347" spans="1:56" x14ac:dyDescent="0.2">
      <c r="A347" s="5">
        <v>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43.974578065277456</v>
      </c>
      <c r="K347" s="6">
        <v>0</v>
      </c>
      <c r="L347" s="6">
        <v>0</v>
      </c>
      <c r="M347" s="6">
        <v>0</v>
      </c>
      <c r="N347" s="6">
        <v>1250.20042042249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2.7259271387210902</v>
      </c>
      <c r="AB347" s="6">
        <v>178.25685278287619</v>
      </c>
      <c r="AC347" s="6">
        <v>0</v>
      </c>
      <c r="AD347" s="6">
        <v>515.85343759147963</v>
      </c>
      <c r="AE347" s="6">
        <v>0</v>
      </c>
      <c r="AF347" s="6">
        <v>0</v>
      </c>
      <c r="AG347" s="6">
        <v>0</v>
      </c>
      <c r="AH347" s="6">
        <v>64.23100321709353</v>
      </c>
      <c r="AI347" s="6">
        <v>0</v>
      </c>
      <c r="AJ347" s="6">
        <v>3000</v>
      </c>
      <c r="AK347" s="6">
        <v>0</v>
      </c>
      <c r="AL347" s="6">
        <v>0</v>
      </c>
      <c r="AM347" s="6">
        <v>0</v>
      </c>
      <c r="AN347" s="6">
        <v>4.8547491178683231</v>
      </c>
      <c r="AO347" s="6">
        <v>294.3483198721442</v>
      </c>
      <c r="AP347" s="6">
        <v>0</v>
      </c>
      <c r="AQ347" s="6">
        <v>0</v>
      </c>
      <c r="AR347" s="6">
        <v>3000</v>
      </c>
      <c r="AS347" s="6">
        <v>1136.9015596874729</v>
      </c>
      <c r="AT347" s="6">
        <v>0</v>
      </c>
      <c r="AU347" s="6">
        <v>0</v>
      </c>
      <c r="AV347" s="6">
        <v>0</v>
      </c>
      <c r="AW347" s="6">
        <v>37.984629336967828</v>
      </c>
      <c r="AX347" s="7">
        <v>203.86716729201953</v>
      </c>
      <c r="BA347" s="13" t="s">
        <v>2</v>
      </c>
      <c r="BB347" s="13" t="s">
        <v>3</v>
      </c>
      <c r="BC347" s="13"/>
      <c r="BD347" s="13"/>
    </row>
    <row r="348" spans="1:56" x14ac:dyDescent="0.2">
      <c r="A348" s="5">
        <v>0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910.90628920905465</v>
      </c>
      <c r="N348" s="6">
        <v>0</v>
      </c>
      <c r="O348" s="6">
        <v>0</v>
      </c>
      <c r="P348" s="6">
        <v>0</v>
      </c>
      <c r="Q348" s="6">
        <v>40.952258807810267</v>
      </c>
      <c r="R348" s="6">
        <v>1519.7553790345087</v>
      </c>
      <c r="S348" s="6">
        <v>0</v>
      </c>
      <c r="T348" s="6">
        <v>0</v>
      </c>
      <c r="U348" s="6">
        <v>71.134507273164218</v>
      </c>
      <c r="V348" s="6">
        <v>282.67316232992744</v>
      </c>
      <c r="W348" s="6">
        <v>0</v>
      </c>
      <c r="X348" s="6">
        <v>0</v>
      </c>
      <c r="Y348" s="6">
        <v>0</v>
      </c>
      <c r="Z348" s="6">
        <v>1027.8986744519148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766.60787390096766</v>
      </c>
      <c r="AH348" s="6">
        <v>0</v>
      </c>
      <c r="AI348" s="6">
        <v>0</v>
      </c>
      <c r="AJ348" s="6">
        <v>906.68641111229999</v>
      </c>
      <c r="AK348" s="6">
        <v>83.58718048517585</v>
      </c>
      <c r="AL348" s="6">
        <v>324.07831524018502</v>
      </c>
      <c r="AM348" s="6">
        <v>0</v>
      </c>
      <c r="AN348" s="6">
        <v>0</v>
      </c>
      <c r="AO348" s="6">
        <v>97.75122204391846</v>
      </c>
      <c r="AP348" s="6">
        <v>617.63642998501973</v>
      </c>
      <c r="AQ348" s="6">
        <v>0</v>
      </c>
      <c r="AR348" s="6">
        <v>759.31520122296251</v>
      </c>
      <c r="AS348" s="6">
        <v>0</v>
      </c>
      <c r="AT348" s="6">
        <v>0</v>
      </c>
      <c r="AU348" s="6">
        <v>642.63478319129172</v>
      </c>
      <c r="AV348" s="6">
        <v>55.985099953426015</v>
      </c>
      <c r="AW348" s="6">
        <v>0</v>
      </c>
      <c r="AX348" s="7">
        <v>451.63545260227147</v>
      </c>
      <c r="BA348" s="13">
        <f>AVERAGE(J301:AN327)</f>
        <v>274.72735119913028</v>
      </c>
      <c r="BB348" s="13" t="s">
        <v>4</v>
      </c>
      <c r="BC348" s="13"/>
      <c r="BD348" s="13"/>
    </row>
    <row r="349" spans="1:56" x14ac:dyDescent="0.2">
      <c r="A349" s="5">
        <v>0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168.1279762215604</v>
      </c>
      <c r="U349" s="6">
        <v>0</v>
      </c>
      <c r="V349" s="6">
        <v>0</v>
      </c>
      <c r="W349" s="6">
        <v>0</v>
      </c>
      <c r="X349" s="6">
        <v>3000</v>
      </c>
      <c r="Y349" s="6">
        <v>0</v>
      </c>
      <c r="Z349" s="6">
        <v>0</v>
      </c>
      <c r="AA349" s="6">
        <v>0</v>
      </c>
      <c r="AB349" s="6">
        <v>0</v>
      </c>
      <c r="AC349" s="6">
        <v>1291.7482142782114</v>
      </c>
      <c r="AD349" s="6">
        <v>0</v>
      </c>
      <c r="AE349" s="6">
        <v>930.30203242676862</v>
      </c>
      <c r="AF349" s="6">
        <v>0</v>
      </c>
      <c r="AG349" s="6">
        <v>0</v>
      </c>
      <c r="AH349" s="6">
        <v>10.072188772841855</v>
      </c>
      <c r="AI349" s="6">
        <v>165.87716423748725</v>
      </c>
      <c r="AJ349" s="6">
        <v>153.11165479687133</v>
      </c>
      <c r="AK349" s="6">
        <v>0</v>
      </c>
      <c r="AL349" s="6">
        <v>0</v>
      </c>
      <c r="AM349" s="6">
        <v>185.37530315231561</v>
      </c>
      <c r="AN349" s="6">
        <v>0</v>
      </c>
      <c r="AO349" s="6">
        <v>0</v>
      </c>
      <c r="AP349" s="6">
        <v>0</v>
      </c>
      <c r="AQ349" s="6">
        <v>595.60172993416518</v>
      </c>
      <c r="AR349" s="6">
        <v>651.58900791859605</v>
      </c>
      <c r="AS349" s="6">
        <v>6.4435044655056117</v>
      </c>
      <c r="AT349" s="6">
        <v>839.09670838856846</v>
      </c>
      <c r="AU349" s="6">
        <v>230.76824250955769</v>
      </c>
      <c r="AV349" s="6">
        <v>0</v>
      </c>
      <c r="AW349" s="6">
        <v>663.2381825447992</v>
      </c>
      <c r="AX349" s="7">
        <v>0</v>
      </c>
      <c r="BA349" s="13" t="s">
        <v>5</v>
      </c>
      <c r="BB349" s="13" t="s">
        <v>6</v>
      </c>
      <c r="BC349" s="13" t="s">
        <v>7</v>
      </c>
      <c r="BD349" s="13" t="s">
        <v>6</v>
      </c>
    </row>
    <row r="350" spans="1:56" x14ac:dyDescent="0.2">
      <c r="A350" s="10">
        <v>0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252.08803974125931</v>
      </c>
      <c r="S350" s="11">
        <v>0</v>
      </c>
      <c r="T350" s="11">
        <v>0</v>
      </c>
      <c r="U350" s="11">
        <v>610.86075790874247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1266.4481231563082</v>
      </c>
      <c r="AD350" s="11">
        <v>3000</v>
      </c>
      <c r="AE350" s="11">
        <v>180.72531182817102</v>
      </c>
      <c r="AF350" s="11">
        <v>0</v>
      </c>
      <c r="AG350" s="11">
        <v>0</v>
      </c>
      <c r="AH350" s="11">
        <v>223.86689322345865</v>
      </c>
      <c r="AI350" s="11">
        <v>0</v>
      </c>
      <c r="AJ350" s="11">
        <v>0</v>
      </c>
      <c r="AK350" s="11">
        <v>235.52160572152616</v>
      </c>
      <c r="AL350" s="11">
        <v>0</v>
      </c>
      <c r="AM350" s="11">
        <v>95.580139936952037</v>
      </c>
      <c r="AN350" s="11">
        <v>98.054277287836157</v>
      </c>
      <c r="AO350" s="11">
        <v>0</v>
      </c>
      <c r="AP350" s="11">
        <v>1033.0748356743902</v>
      </c>
      <c r="AQ350" s="11">
        <v>0</v>
      </c>
      <c r="AR350" s="11">
        <v>30.651201339138424</v>
      </c>
      <c r="AS350" s="11">
        <v>0</v>
      </c>
      <c r="AT350" s="11">
        <v>226.21534227017082</v>
      </c>
      <c r="AU350" s="11">
        <v>130.18316585954881</v>
      </c>
      <c r="AV350" s="11">
        <v>171.76472878544882</v>
      </c>
      <c r="AW350" s="11">
        <v>276.74685351597645</v>
      </c>
      <c r="AX350" s="12">
        <v>322.61299984063135</v>
      </c>
      <c r="BA350" s="13">
        <f>31*31*64*50*10^(-12)</f>
        <v>3.0751999999999998E-6</v>
      </c>
      <c r="BB350" s="13" t="s">
        <v>8</v>
      </c>
      <c r="BC350" s="13">
        <f>BA348*BA350</f>
        <v>8.4484155040756537E-4</v>
      </c>
      <c r="BD350" s="13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4749-A7F6-4E26-9E57-9814E928043A}">
  <dimension ref="A1:T11"/>
  <sheetViews>
    <sheetView tabSelected="1" workbookViewId="0">
      <selection activeCell="G23" sqref="G23"/>
    </sheetView>
  </sheetViews>
  <sheetFormatPr defaultRowHeight="14.25" x14ac:dyDescent="0.2"/>
  <sheetData>
    <row r="1" spans="1:20" x14ac:dyDescent="0.2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</row>
    <row r="2" spans="1:20" x14ac:dyDescent="0.2">
      <c r="A2">
        <v>0</v>
      </c>
      <c r="B2">
        <v>4.8501571213956588E-6</v>
      </c>
      <c r="C2">
        <v>0</v>
      </c>
      <c r="D2">
        <v>0</v>
      </c>
      <c r="E2">
        <v>0</v>
      </c>
      <c r="F2">
        <v>1.5719710775383485E-6</v>
      </c>
      <c r="G2">
        <v>0</v>
      </c>
      <c r="H2">
        <v>6.7045280730548052E-6</v>
      </c>
      <c r="I2">
        <v>0</v>
      </c>
      <c r="J2">
        <v>1.0964357127236594E-5</v>
      </c>
      <c r="K2">
        <v>0</v>
      </c>
      <c r="L2">
        <v>9.8918002392410114E-7</v>
      </c>
      <c r="M2">
        <v>0</v>
      </c>
      <c r="N2">
        <v>1.9202905369417579E-5</v>
      </c>
      <c r="O2">
        <v>0</v>
      </c>
      <c r="P2">
        <v>9.9663474671036371E-7</v>
      </c>
      <c r="Q2">
        <v>0</v>
      </c>
      <c r="R2">
        <v>2.3523445652579685E-7</v>
      </c>
      <c r="S2">
        <v>0</v>
      </c>
      <c r="T2">
        <v>0</v>
      </c>
    </row>
    <row r="3" spans="1:20" x14ac:dyDescent="0.2">
      <c r="A3">
        <v>5</v>
      </c>
      <c r="B3">
        <v>1.891971196738602E-5</v>
      </c>
      <c r="C3">
        <v>5</v>
      </c>
      <c r="D3">
        <v>4.5614517483493708E-6</v>
      </c>
      <c r="E3">
        <v>5</v>
      </c>
      <c r="F3">
        <v>7.3342119848383025E-5</v>
      </c>
      <c r="G3">
        <v>5</v>
      </c>
      <c r="H3">
        <v>7.9814591940467703E-6</v>
      </c>
      <c r="I3">
        <v>5</v>
      </c>
      <c r="J3">
        <v>3.4183617157574246E-5</v>
      </c>
      <c r="K3">
        <v>5</v>
      </c>
      <c r="L3">
        <v>1.0822001936106451E-4</v>
      </c>
      <c r="M3">
        <v>5</v>
      </c>
      <c r="N3">
        <v>9.5047679764435062E-5</v>
      </c>
      <c r="O3">
        <v>5</v>
      </c>
      <c r="P3">
        <v>1.0402327580115772E-5</v>
      </c>
      <c r="Q3">
        <v>5</v>
      </c>
      <c r="R3">
        <v>2.5100614939612815E-5</v>
      </c>
      <c r="S3">
        <v>5</v>
      </c>
      <c r="T3">
        <v>2.2044444444444444E-5</v>
      </c>
    </row>
    <row r="4" spans="1:20" x14ac:dyDescent="0.2">
      <c r="A4">
        <v>10</v>
      </c>
      <c r="B4">
        <v>3.0971608296175941E-5</v>
      </c>
      <c r="C4">
        <v>10</v>
      </c>
      <c r="D4">
        <v>3.1690829746306639E-5</v>
      </c>
      <c r="E4">
        <v>10</v>
      </c>
      <c r="F4">
        <v>1.2950479438434873E-4</v>
      </c>
      <c r="G4">
        <v>10</v>
      </c>
      <c r="H4">
        <v>2.612103926846285E-5</v>
      </c>
      <c r="I4">
        <v>10</v>
      </c>
      <c r="J4">
        <v>4.6899598662720836E-5</v>
      </c>
      <c r="K4">
        <v>10</v>
      </c>
      <c r="L4">
        <v>1.9358986222734801E-4</v>
      </c>
      <c r="M4">
        <v>10</v>
      </c>
      <c r="N4">
        <v>1.0666773539025873E-4</v>
      </c>
      <c r="O4">
        <v>10</v>
      </c>
      <c r="P4">
        <v>2.5521469393571248E-5</v>
      </c>
      <c r="Q4">
        <v>10</v>
      </c>
      <c r="R4">
        <v>3.3119698337204455E-5</v>
      </c>
      <c r="S4">
        <v>10</v>
      </c>
      <c r="T4">
        <v>2.9578081013168708E-5</v>
      </c>
    </row>
    <row r="5" spans="1:20" x14ac:dyDescent="0.2">
      <c r="A5">
        <v>15</v>
      </c>
      <c r="B5">
        <v>2.6671739463323723E-5</v>
      </c>
      <c r="C5">
        <v>15</v>
      </c>
      <c r="D5">
        <v>1.7739697023191916E-4</v>
      </c>
      <c r="E5">
        <v>15</v>
      </c>
      <c r="F5">
        <v>2.3974017598882768E-4</v>
      </c>
      <c r="G5">
        <v>15</v>
      </c>
      <c r="H5">
        <v>6.0973763741498213E-5</v>
      </c>
      <c r="I5">
        <v>15</v>
      </c>
      <c r="J5">
        <v>4.1506090945494278E-5</v>
      </c>
      <c r="K5">
        <v>15</v>
      </c>
      <c r="L5">
        <v>2.3098057769046959E-4</v>
      </c>
      <c r="M5">
        <v>15</v>
      </c>
      <c r="N5">
        <v>1.0011071983716247E-4</v>
      </c>
      <c r="O5">
        <v>15</v>
      </c>
      <c r="P5">
        <v>3.1233786186199303E-5</v>
      </c>
      <c r="Q5">
        <v>15</v>
      </c>
      <c r="R5">
        <v>5.0205074895669166E-5</v>
      </c>
      <c r="S5">
        <v>15</v>
      </c>
      <c r="T5">
        <v>6.5271846538225727E-5</v>
      </c>
    </row>
    <row r="6" spans="1:20" x14ac:dyDescent="0.2">
      <c r="A6">
        <v>20</v>
      </c>
      <c r="B6">
        <v>9.2597763776826623E-5</v>
      </c>
      <c r="C6">
        <v>20</v>
      </c>
      <c r="D6">
        <v>3.155151845653993E-4</v>
      </c>
      <c r="E6">
        <v>20</v>
      </c>
      <c r="F6">
        <v>4.484292760269781E-4</v>
      </c>
      <c r="G6">
        <v>20</v>
      </c>
      <c r="H6">
        <v>1.4023289423848467E-4</v>
      </c>
      <c r="I6">
        <v>20</v>
      </c>
      <c r="J6">
        <v>9.0215908588907239E-5</v>
      </c>
      <c r="K6">
        <v>20</v>
      </c>
      <c r="L6">
        <v>2.5312259169875834E-4</v>
      </c>
      <c r="M6">
        <v>20</v>
      </c>
      <c r="N6">
        <v>1.1847350470559846E-4</v>
      </c>
      <c r="O6">
        <v>20</v>
      </c>
      <c r="P6">
        <v>3.122137771955338E-5</v>
      </c>
      <c r="Q6">
        <v>20</v>
      </c>
      <c r="R6">
        <v>7.8524880775038253E-5</v>
      </c>
      <c r="S6">
        <v>20</v>
      </c>
      <c r="T6">
        <v>1.9337689028319494E-4</v>
      </c>
    </row>
    <row r="7" spans="1:20" x14ac:dyDescent="0.2">
      <c r="A7">
        <v>25</v>
      </c>
      <c r="B7">
        <v>2.5987376117039363E-4</v>
      </c>
      <c r="C7">
        <v>25</v>
      </c>
      <c r="D7">
        <v>7.0942091734763708E-4</v>
      </c>
      <c r="E7">
        <v>25</v>
      </c>
      <c r="F7">
        <v>5.6407491910546938E-4</v>
      </c>
      <c r="G7">
        <v>25</v>
      </c>
      <c r="H7">
        <v>1.9140355606018811E-4</v>
      </c>
      <c r="I7">
        <v>25</v>
      </c>
      <c r="J7">
        <v>9.0739622839483683E-5</v>
      </c>
      <c r="K7">
        <v>25</v>
      </c>
      <c r="L7">
        <v>2.344125844681182E-4</v>
      </c>
      <c r="M7">
        <v>25</v>
      </c>
      <c r="N7">
        <v>1.274114789514178E-4</v>
      </c>
      <c r="O7">
        <v>25</v>
      </c>
      <c r="P7">
        <v>3.9069134994970153E-5</v>
      </c>
      <c r="Q7">
        <v>25</v>
      </c>
      <c r="R7">
        <v>1.5781036633574032E-4</v>
      </c>
      <c r="S7">
        <v>25</v>
      </c>
      <c r="T7">
        <v>4.1284322418139445E-4</v>
      </c>
    </row>
    <row r="8" spans="1:20" x14ac:dyDescent="0.2">
      <c r="A8">
        <v>30</v>
      </c>
      <c r="B8">
        <v>5.7667012000577435E-4</v>
      </c>
      <c r="C8">
        <v>30</v>
      </c>
      <c r="D8">
        <v>7.9511430053055647E-4</v>
      </c>
      <c r="E8">
        <v>30</v>
      </c>
      <c r="F8">
        <v>6.9472003687883963E-4</v>
      </c>
      <c r="G8">
        <v>30</v>
      </c>
      <c r="H8">
        <v>2.2814309103419631E-4</v>
      </c>
      <c r="I8">
        <v>30</v>
      </c>
      <c r="J8">
        <v>1.1169126714807356E-4</v>
      </c>
      <c r="K8">
        <v>30</v>
      </c>
      <c r="L8">
        <v>2.3721983120240093E-4</v>
      </c>
      <c r="M8">
        <v>30</v>
      </c>
      <c r="N8">
        <v>1.6822581308350255E-4</v>
      </c>
      <c r="O8">
        <v>30</v>
      </c>
      <c r="P8">
        <v>4.6957572719332135E-5</v>
      </c>
      <c r="Q8">
        <v>30</v>
      </c>
      <c r="R8">
        <v>2.3603779219457291E-4</v>
      </c>
      <c r="S8">
        <v>30</v>
      </c>
      <c r="T8">
        <v>8.4484155040756537E-4</v>
      </c>
    </row>
    <row r="9" spans="1:20" x14ac:dyDescent="0.2">
      <c r="B9">
        <f>SLOPE(B2:B8,A2:A8)</f>
        <v>1.6135672446712873E-5</v>
      </c>
      <c r="D9">
        <f>SLOPE(D2:D8,C2:C8)</f>
        <v>2.9134901340066697E-5</v>
      </c>
      <c r="F9">
        <f>SLOPE(F2:F8,E2:E8)</f>
        <v>2.4141673411147901E-5</v>
      </c>
      <c r="H9">
        <f>SLOPE(H2:H8,G2:G8)</f>
        <v>8.1805124113266363E-6</v>
      </c>
      <c r="J9">
        <f>SLOPE(J2:J8,I2:I8)</f>
        <v>3.2757789382322582E-6</v>
      </c>
      <c r="L9">
        <f>SLOPE(L2:L8,K2:K8)</f>
        <v>7.2900700944353428E-6</v>
      </c>
      <c r="N9">
        <f>SLOPE(N2:N8,M2:M8)</f>
        <v>3.7400149345111441E-6</v>
      </c>
      <c r="P9">
        <f>SLOPE(P2:P8,O2:O8)</f>
        <v>1.4351166933825443E-6</v>
      </c>
      <c r="R9">
        <f>SLOPE(R2:R8,Q2:Q8)</f>
        <v>7.2730882746016427E-6</v>
      </c>
      <c r="T9">
        <f>SLOPE(T2:T8,S2:S8)</f>
        <v>2.4856578714047302E-5</v>
      </c>
    </row>
    <row r="11" spans="1:20" x14ac:dyDescent="0.2">
      <c r="A11" t="s">
        <v>10</v>
      </c>
      <c r="B11">
        <f>B9*100000000/(4*3.1415926*5*5)</f>
        <v>5.1361441476252745</v>
      </c>
      <c r="D11">
        <f>D9*100000000/(4*3.1415926*5*5)</f>
        <v>9.2739272877287462</v>
      </c>
      <c r="F11">
        <f>F9*100000000/(4*3.1415926*5*5)</f>
        <v>7.6845334468727415</v>
      </c>
      <c r="H11">
        <f>H9*100000000/(4*3.1415926*5*5)</f>
        <v>2.6039380189928627</v>
      </c>
      <c r="J11">
        <f>J9*100000000/(4*3.1415926*5*5)</f>
        <v>1.0427128387787323</v>
      </c>
      <c r="L11">
        <f>L9*100000000/(4*3.1415926*5*5)</f>
        <v>2.3205014216150568</v>
      </c>
      <c r="N11">
        <f>N9*100000000/(4*3.1415926*5*5)</f>
        <v>1.1904837484373829</v>
      </c>
      <c r="P11">
        <f>P9*100000000/(4*3.1415926*5*5)</f>
        <v>0.45681183912342554</v>
      </c>
      <c r="R11">
        <f>R9*100000000/(4*3.1415926*5*5)</f>
        <v>2.3150959403843903</v>
      </c>
      <c r="T11">
        <f>T9*100000000/(4*3.1415926*5*5)</f>
        <v>7.9120948763526178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Yang</dc:creator>
  <cp:lastModifiedBy>Wen Yang</cp:lastModifiedBy>
  <dcterms:created xsi:type="dcterms:W3CDTF">2015-06-05T18:17:20Z</dcterms:created>
  <dcterms:modified xsi:type="dcterms:W3CDTF">2022-04-15T04:58:30Z</dcterms:modified>
</cp:coreProperties>
</file>