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projects\zoowork\inst\extdata\"/>
    </mc:Choice>
  </mc:AlternateContent>
  <xr:revisionPtr revIDLastSave="0" documentId="13_ncr:1_{9D3B9F18-510F-4599-957D-A1763D087C4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ype_Site_PlosOne_CAT_14_TOM_rv" sheetId="1" r:id="rId1"/>
  </sheets>
  <definedNames>
    <definedName name="_xlnm._FilterDatabase" localSheetId="0" hidden="1">Type_Site_PlosOne_CAT_14_TOM_rv!$A$1:$O$24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6" i="1" l="1"/>
  <c r="N16" i="1"/>
  <c r="M16" i="1"/>
</calcChain>
</file>

<file path=xl/sharedStrings.xml><?xml version="1.0" encoding="utf-8"?>
<sst xmlns="http://schemas.openxmlformats.org/spreadsheetml/2006/main" count="157" uniqueCount="70">
  <si>
    <t>Zone</t>
  </si>
  <si>
    <t>num</t>
  </si>
  <si>
    <t>Ab</t>
  </si>
  <si>
    <t>percBOTA</t>
  </si>
  <si>
    <t>percSUDO</t>
  </si>
  <si>
    <t>percOC</t>
  </si>
  <si>
    <t>Villa</t>
  </si>
  <si>
    <t>NC</t>
  </si>
  <si>
    <t>Rural settlement with silo field</t>
  </si>
  <si>
    <t>RSSF</t>
  </si>
  <si>
    <t>Urban</t>
  </si>
  <si>
    <t>U</t>
  </si>
  <si>
    <t>SC</t>
  </si>
  <si>
    <t>Scattered village</t>
  </si>
  <si>
    <t>SV</t>
  </si>
  <si>
    <t>Silo field</t>
  </si>
  <si>
    <t>SF</t>
  </si>
  <si>
    <t>Fortified settlement</t>
  </si>
  <si>
    <t>FS</t>
  </si>
  <si>
    <t>LBA</t>
  </si>
  <si>
    <t>Closed settlement</t>
  </si>
  <si>
    <t>Shelter</t>
  </si>
  <si>
    <t>S</t>
  </si>
  <si>
    <t>Gou Batlle</t>
  </si>
  <si>
    <t>Periurban</t>
  </si>
  <si>
    <t>PU</t>
  </si>
  <si>
    <t>Mas Guso</t>
  </si>
  <si>
    <t>Moleta del Remei 1_2</t>
  </si>
  <si>
    <t>Penya del Moro</t>
  </si>
  <si>
    <t>ordr</t>
  </si>
  <si>
    <t>Aubert</t>
  </si>
  <si>
    <t>Mallols</t>
  </si>
  <si>
    <t>Iluro_VI_VII</t>
  </si>
  <si>
    <t>Olivet d en Pujol</t>
  </si>
  <si>
    <t>CC</t>
  </si>
  <si>
    <t>Baetulo</t>
  </si>
  <si>
    <t>Ciutadella de Roses</t>
  </si>
  <si>
    <t>Burriac</t>
  </si>
  <si>
    <t>Olius</t>
  </si>
  <si>
    <t>Fonollera</t>
  </si>
  <si>
    <t>La Pedrera IV_V_VI_VII</t>
  </si>
  <si>
    <t>Cova Punta Farisa</t>
  </si>
  <si>
    <t>NISP triada</t>
  </si>
  <si>
    <t>BOTA</t>
  </si>
  <si>
    <t>SUDO</t>
  </si>
  <si>
    <t>OC</t>
  </si>
  <si>
    <t>Carretela</t>
  </si>
  <si>
    <t>MIA2</t>
  </si>
  <si>
    <t>Puig Castellar</t>
  </si>
  <si>
    <t>OP</t>
  </si>
  <si>
    <t>CS</t>
  </si>
  <si>
    <t>RR</t>
  </si>
  <si>
    <t>ERE</t>
  </si>
  <si>
    <t>V</t>
  </si>
  <si>
    <t>LA</t>
  </si>
  <si>
    <t>EIA</t>
  </si>
  <si>
    <t>Esquerda</t>
  </si>
  <si>
    <t>key</t>
  </si>
  <si>
    <t>Moleta del Remei 1_1</t>
  </si>
  <si>
    <t>La Pedrera</t>
  </si>
  <si>
    <t>Turo de la Rovira</t>
  </si>
  <si>
    <t>period</t>
  </si>
  <si>
    <t>Can Rodon</t>
  </si>
  <si>
    <t>103a</t>
  </si>
  <si>
    <t>103b</t>
  </si>
  <si>
    <t>Can Bartomeu</t>
  </si>
  <si>
    <t>10a</t>
  </si>
  <si>
    <t>10b</t>
  </si>
  <si>
    <t>site</t>
  </si>
  <si>
    <t>type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</si>
</sst>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0"/>
      <name val="Verdana"/>
    </font>
    <font>
      <sz val="8"/>
      <name val="Arial Narrow"/>
      <family val="2"/>
    </font>
    <font>
      <sz val="10"/>
      <name val="Verdana"/>
      <family val="2"/>
    </font>
    <font>
      <sz val="8"/>
      <name val="Arial 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16" applyFont="1" applyFill="1" applyBorder="1" applyAlignment="1">
      <alignment horizontal="center"/>
    </xf>
    <xf numFmtId="0" fontId="3" fillId="2" borderId="0" xfId="7" applyFont="1" applyFill="1" applyBorder="1" applyAlignment="1">
      <alignment horizontal="center"/>
    </xf>
    <xf numFmtId="0" fontId="3" fillId="2" borderId="0" xfId="9" applyFont="1" applyFill="1" applyBorder="1" applyAlignment="1">
      <alignment horizontal="center"/>
    </xf>
    <xf numFmtId="0" fontId="3" fillId="2" borderId="0" xfId="11" applyFont="1" applyFill="1" applyBorder="1" applyAlignment="1">
      <alignment horizontal="center"/>
    </xf>
    <xf numFmtId="0" fontId="3" fillId="2" borderId="0" xfId="17" applyFont="1" applyFill="1" applyBorder="1" applyAlignment="1">
      <alignment horizontal="center"/>
    </xf>
    <xf numFmtId="0" fontId="3" fillId="2" borderId="0" xfId="32" applyFont="1" applyFill="1" applyBorder="1" applyAlignment="1">
      <alignment horizontal="center"/>
    </xf>
    <xf numFmtId="0" fontId="3" fillId="2" borderId="0" xfId="20" applyFont="1" applyFill="1" applyBorder="1" applyAlignment="1">
      <alignment horizontal="center"/>
    </xf>
    <xf numFmtId="0" fontId="3" fillId="2" borderId="0" xfId="22" applyFont="1" applyFill="1" applyBorder="1" applyAlignment="1">
      <alignment horizontal="center"/>
    </xf>
    <xf numFmtId="0" fontId="3" fillId="2" borderId="0" xfId="24" applyFont="1" applyFill="1" applyBorder="1" applyAlignment="1">
      <alignment horizontal="center"/>
    </xf>
    <xf numFmtId="0" fontId="3" fillId="2" borderId="0" xfId="25" applyFont="1" applyFill="1" applyBorder="1" applyAlignment="1">
      <alignment horizontal="center"/>
    </xf>
    <xf numFmtId="0" fontId="3" fillId="2" borderId="0" xfId="28" applyFont="1" applyFill="1" applyBorder="1" applyAlignment="1">
      <alignment horizontal="center"/>
    </xf>
    <xf numFmtId="0" fontId="3" fillId="2" borderId="0" xfId="29" applyFont="1" applyFill="1" applyBorder="1" applyAlignment="1">
      <alignment horizontal="center"/>
    </xf>
    <xf numFmtId="0" fontId="3" fillId="2" borderId="0" xfId="31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</cellXfs>
  <cellStyles count="64">
    <cellStyle name="Normal" xfId="0" builtinId="0"/>
    <cellStyle name="Normal 10" xfId="8" xr:uid="{00000000-0005-0000-0000-000001000000}"/>
    <cellStyle name="Normal 11" xfId="9" xr:uid="{00000000-0005-0000-0000-000002000000}"/>
    <cellStyle name="Normal 12" xfId="10" xr:uid="{00000000-0005-0000-0000-000003000000}"/>
    <cellStyle name="Normal 13" xfId="11" xr:uid="{00000000-0005-0000-0000-000004000000}"/>
    <cellStyle name="Normal 14" xfId="12" xr:uid="{00000000-0005-0000-0000-000005000000}"/>
    <cellStyle name="Normal 15" xfId="13" xr:uid="{00000000-0005-0000-0000-000006000000}"/>
    <cellStyle name="Normal 16" xfId="14" xr:uid="{00000000-0005-0000-0000-000007000000}"/>
    <cellStyle name="Normal 17" xfId="15" xr:uid="{00000000-0005-0000-0000-000008000000}"/>
    <cellStyle name="Normal 18" xfId="16" xr:uid="{00000000-0005-0000-0000-000009000000}"/>
    <cellStyle name="Normal 2" xfId="1" xr:uid="{00000000-0005-0000-0000-00000A000000}"/>
    <cellStyle name="Normal 20" xfId="17" xr:uid="{00000000-0005-0000-0000-00000B000000}"/>
    <cellStyle name="Normal 22" xfId="18" xr:uid="{00000000-0005-0000-0000-00000C000000}"/>
    <cellStyle name="Normal 23" xfId="19" xr:uid="{00000000-0005-0000-0000-00000D000000}"/>
    <cellStyle name="Normal 24" xfId="20" xr:uid="{00000000-0005-0000-0000-00000E000000}"/>
    <cellStyle name="Normal 25" xfId="21" xr:uid="{00000000-0005-0000-0000-00000F000000}"/>
    <cellStyle name="Normal 26" xfId="22" xr:uid="{00000000-0005-0000-0000-000010000000}"/>
    <cellStyle name="Normal 27" xfId="23" xr:uid="{00000000-0005-0000-0000-000011000000}"/>
    <cellStyle name="Normal 28" xfId="24" xr:uid="{00000000-0005-0000-0000-000012000000}"/>
    <cellStyle name="Normal 29" xfId="25" xr:uid="{00000000-0005-0000-0000-000013000000}"/>
    <cellStyle name="Normal 30" xfId="26" xr:uid="{00000000-0005-0000-0000-000014000000}"/>
    <cellStyle name="Normal 31" xfId="27" xr:uid="{00000000-0005-0000-0000-000015000000}"/>
    <cellStyle name="Normal 34" xfId="28" xr:uid="{00000000-0005-0000-0000-000016000000}"/>
    <cellStyle name="Normal 35" xfId="29" xr:uid="{00000000-0005-0000-0000-000017000000}"/>
    <cellStyle name="Normal 36" xfId="30" xr:uid="{00000000-0005-0000-0000-000018000000}"/>
    <cellStyle name="Normal 37" xfId="31" xr:uid="{00000000-0005-0000-0000-000019000000}"/>
    <cellStyle name="Normal 38" xfId="32" xr:uid="{00000000-0005-0000-0000-00001A000000}"/>
    <cellStyle name="Normal 39" xfId="33" xr:uid="{00000000-0005-0000-0000-00001B000000}"/>
    <cellStyle name="Normal 4" xfId="2" xr:uid="{00000000-0005-0000-0000-00001C000000}"/>
    <cellStyle name="Normal 40" xfId="34" xr:uid="{00000000-0005-0000-0000-00001D000000}"/>
    <cellStyle name="Normal 41" xfId="35" xr:uid="{00000000-0005-0000-0000-00001E000000}"/>
    <cellStyle name="Normal 42" xfId="36" xr:uid="{00000000-0005-0000-0000-00001F000000}"/>
    <cellStyle name="Normal 43" xfId="37" xr:uid="{00000000-0005-0000-0000-000020000000}"/>
    <cellStyle name="Normal 44" xfId="38" xr:uid="{00000000-0005-0000-0000-000021000000}"/>
    <cellStyle name="Normal 45" xfId="39" xr:uid="{00000000-0005-0000-0000-000022000000}"/>
    <cellStyle name="Normal 46" xfId="40" xr:uid="{00000000-0005-0000-0000-000023000000}"/>
    <cellStyle name="Normal 47" xfId="41" xr:uid="{00000000-0005-0000-0000-000024000000}"/>
    <cellStyle name="Normal 48" xfId="42" xr:uid="{00000000-0005-0000-0000-000025000000}"/>
    <cellStyle name="Normal 49" xfId="43" xr:uid="{00000000-0005-0000-0000-000026000000}"/>
    <cellStyle name="Normal 5" xfId="3" xr:uid="{00000000-0005-0000-0000-000027000000}"/>
    <cellStyle name="Normal 50" xfId="44" xr:uid="{00000000-0005-0000-0000-000028000000}"/>
    <cellStyle name="Normal 51" xfId="45" xr:uid="{00000000-0005-0000-0000-000029000000}"/>
    <cellStyle name="Normal 52" xfId="46" xr:uid="{00000000-0005-0000-0000-00002A000000}"/>
    <cellStyle name="Normal 53" xfId="47" xr:uid="{00000000-0005-0000-0000-00002B000000}"/>
    <cellStyle name="Normal 54" xfId="48" xr:uid="{00000000-0005-0000-0000-00002C000000}"/>
    <cellStyle name="Normal 55" xfId="49" xr:uid="{00000000-0005-0000-0000-00002D000000}"/>
    <cellStyle name="Normal 56" xfId="50" xr:uid="{00000000-0005-0000-0000-00002E000000}"/>
    <cellStyle name="Normal 57" xfId="51" xr:uid="{00000000-0005-0000-0000-00002F000000}"/>
    <cellStyle name="Normal 58" xfId="52" xr:uid="{00000000-0005-0000-0000-000030000000}"/>
    <cellStyle name="Normal 59" xfId="53" xr:uid="{00000000-0005-0000-0000-000031000000}"/>
    <cellStyle name="Normal 6" xfId="4" xr:uid="{00000000-0005-0000-0000-000032000000}"/>
    <cellStyle name="Normal 60" xfId="54" xr:uid="{00000000-0005-0000-0000-000033000000}"/>
    <cellStyle name="Normal 61" xfId="55" xr:uid="{00000000-0005-0000-0000-000034000000}"/>
    <cellStyle name="Normal 63" xfId="56" xr:uid="{00000000-0005-0000-0000-000035000000}"/>
    <cellStyle name="Normal 64" xfId="57" xr:uid="{00000000-0005-0000-0000-000036000000}"/>
    <cellStyle name="Normal 65" xfId="58" xr:uid="{00000000-0005-0000-0000-000037000000}"/>
    <cellStyle name="Normal 66" xfId="59" xr:uid="{00000000-0005-0000-0000-000038000000}"/>
    <cellStyle name="Normal 67" xfId="60" xr:uid="{00000000-0005-0000-0000-000039000000}"/>
    <cellStyle name="Normal 68" xfId="61" xr:uid="{00000000-0005-0000-0000-00003A000000}"/>
    <cellStyle name="Normal 69" xfId="62" xr:uid="{00000000-0005-0000-0000-00003B000000}"/>
    <cellStyle name="Normal 7" xfId="5" xr:uid="{00000000-0005-0000-0000-00003C000000}"/>
    <cellStyle name="Normal 70" xfId="63" xr:uid="{00000000-0005-0000-0000-00003D000000}"/>
    <cellStyle name="Normal 8" xfId="6" xr:uid="{00000000-0005-0000-0000-00003E000000}"/>
    <cellStyle name="Normal 9" xfId="7" xr:uid="{00000000-0005-0000-0000-00003F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4"/>
  <sheetViews>
    <sheetView tabSelected="1" zoomScale="115" zoomScaleNormal="115" zoomScalePageLayoutView="130" workbookViewId="0">
      <pane ySplit="1" topLeftCell="A2" activePane="bottomLeft" state="frozen"/>
      <selection pane="bottomLeft" activeCell="C8" sqref="C8"/>
    </sheetView>
  </sheetViews>
  <sheetFormatPr defaultColWidth="10.7265625" defaultRowHeight="10.199999999999999"/>
  <cols>
    <col min="1" max="2" width="6.26953125" style="1" bestFit="1" customWidth="1"/>
    <col min="3" max="3" width="7.453125" style="1" bestFit="1" customWidth="1"/>
    <col min="4" max="5" width="13.26953125" style="1" bestFit="1" customWidth="1"/>
    <col min="6" max="6" width="6.54296875" style="1" bestFit="1" customWidth="1"/>
    <col min="7" max="7" width="16.453125" style="1" bestFit="1" customWidth="1"/>
    <col min="8" max="8" width="5.7265625" style="1" bestFit="1" customWidth="1"/>
    <col min="9" max="9" width="10.26953125" style="1" bestFit="1" customWidth="1"/>
    <col min="10" max="10" width="7.453125" style="1" bestFit="1" customWidth="1"/>
    <col min="11" max="11" width="7.6328125" style="1" bestFit="1" customWidth="1"/>
    <col min="12" max="12" width="6" style="1" bestFit="1" customWidth="1"/>
    <col min="13" max="13" width="9.7265625" style="1" bestFit="1" customWidth="1"/>
    <col min="14" max="14" width="9.90625" style="1" bestFit="1" customWidth="1"/>
    <col min="15" max="15" width="8.26953125" style="1" bestFit="1" customWidth="1"/>
    <col min="16" max="16384" width="10.7265625" style="1"/>
  </cols>
  <sheetData>
    <row r="1" spans="1:15">
      <c r="A1" s="1" t="s">
        <v>29</v>
      </c>
      <c r="B1" s="3" t="s">
        <v>0</v>
      </c>
      <c r="C1" s="11" t="s">
        <v>61</v>
      </c>
      <c r="D1" s="11" t="s">
        <v>57</v>
      </c>
      <c r="E1" s="11" t="s">
        <v>68</v>
      </c>
      <c r="F1" s="11" t="s">
        <v>1</v>
      </c>
      <c r="G1" s="11" t="s">
        <v>69</v>
      </c>
      <c r="H1" s="3" t="s">
        <v>2</v>
      </c>
      <c r="I1" s="3" t="s">
        <v>42</v>
      </c>
      <c r="J1" s="3" t="s">
        <v>43</v>
      </c>
      <c r="K1" s="3" t="s">
        <v>44</v>
      </c>
      <c r="L1" s="3" t="s">
        <v>45</v>
      </c>
      <c r="M1" s="11" t="s">
        <v>3</v>
      </c>
      <c r="N1" s="11" t="s">
        <v>4</v>
      </c>
      <c r="O1" s="11" t="s">
        <v>5</v>
      </c>
    </row>
    <row r="2" spans="1:15">
      <c r="A2" s="1">
        <v>14</v>
      </c>
      <c r="B2" s="2" t="s">
        <v>49</v>
      </c>
      <c r="C2" s="30" t="s">
        <v>55</v>
      </c>
      <c r="D2" s="13" t="s">
        <v>59</v>
      </c>
      <c r="E2" s="12" t="s">
        <v>40</v>
      </c>
      <c r="F2" s="23">
        <v>37</v>
      </c>
      <c r="G2" s="30" t="s">
        <v>17</v>
      </c>
      <c r="H2" s="4" t="s">
        <v>18</v>
      </c>
      <c r="I2" s="2">
        <v>343</v>
      </c>
      <c r="J2" s="2">
        <v>41</v>
      </c>
      <c r="K2" s="2">
        <v>14</v>
      </c>
      <c r="L2" s="2">
        <v>288</v>
      </c>
      <c r="M2" s="36">
        <v>11.9533527696793</v>
      </c>
      <c r="N2" s="36">
        <v>4.0816326530612255</v>
      </c>
      <c r="O2" s="36">
        <v>83.965014577259481</v>
      </c>
    </row>
    <row r="3" spans="1:15">
      <c r="A3" s="1">
        <v>95</v>
      </c>
      <c r="B3" s="2" t="s">
        <v>34</v>
      </c>
      <c r="C3" s="30" t="s">
        <v>52</v>
      </c>
      <c r="D3" s="12" t="s">
        <v>35</v>
      </c>
      <c r="E3" s="12" t="s">
        <v>35</v>
      </c>
      <c r="F3" s="14">
        <v>5</v>
      </c>
      <c r="G3" s="30" t="s">
        <v>10</v>
      </c>
      <c r="H3" s="4" t="s">
        <v>11</v>
      </c>
      <c r="I3" s="2">
        <v>1207</v>
      </c>
      <c r="J3" s="2">
        <v>531</v>
      </c>
      <c r="K3" s="2">
        <v>560</v>
      </c>
      <c r="L3" s="2">
        <v>116</v>
      </c>
      <c r="M3" s="36">
        <v>43.993371996686001</v>
      </c>
      <c r="N3" s="36">
        <v>46.396023198011598</v>
      </c>
      <c r="O3" s="36">
        <v>9.6106048053024029</v>
      </c>
    </row>
    <row r="4" spans="1:15">
      <c r="A4" s="9">
        <v>102</v>
      </c>
      <c r="B4" s="8" t="s">
        <v>34</v>
      </c>
      <c r="C4" s="33" t="s">
        <v>52</v>
      </c>
      <c r="D4" s="15" t="s">
        <v>62</v>
      </c>
      <c r="E4" s="15" t="s">
        <v>62</v>
      </c>
      <c r="F4" s="29" t="s">
        <v>64</v>
      </c>
      <c r="G4" s="35" t="s">
        <v>6</v>
      </c>
      <c r="H4" s="10" t="s">
        <v>53</v>
      </c>
      <c r="I4" s="8">
        <v>146</v>
      </c>
      <c r="J4" s="8">
        <v>5</v>
      </c>
      <c r="K4" s="8">
        <v>93</v>
      </c>
      <c r="L4" s="8">
        <v>48</v>
      </c>
      <c r="M4" s="37">
        <v>3.4246575342465748</v>
      </c>
      <c r="N4" s="37">
        <v>63.698630136986303</v>
      </c>
      <c r="O4" s="37">
        <v>32.876712328767127</v>
      </c>
    </row>
    <row r="5" spans="1:15">
      <c r="A5" s="1">
        <v>124</v>
      </c>
      <c r="B5" s="2" t="s">
        <v>7</v>
      </c>
      <c r="C5" s="31" t="s">
        <v>54</v>
      </c>
      <c r="D5" s="12" t="s">
        <v>30</v>
      </c>
      <c r="E5" s="12" t="s">
        <v>30</v>
      </c>
      <c r="F5" s="14">
        <v>4</v>
      </c>
      <c r="G5" s="32" t="s">
        <v>8</v>
      </c>
      <c r="H5" s="6" t="s">
        <v>9</v>
      </c>
      <c r="I5" s="2">
        <v>195</v>
      </c>
      <c r="J5" s="2">
        <v>60</v>
      </c>
      <c r="K5" s="2">
        <v>25</v>
      </c>
      <c r="L5" s="2">
        <v>110</v>
      </c>
      <c r="M5" s="36">
        <v>30.769230769230798</v>
      </c>
      <c r="N5" s="36">
        <v>12.820512820512819</v>
      </c>
      <c r="O5" s="36">
        <v>56.410256410256395</v>
      </c>
    </row>
    <row r="6" spans="1:15">
      <c r="A6" s="1">
        <v>121</v>
      </c>
      <c r="B6" s="2" t="s">
        <v>34</v>
      </c>
      <c r="C6" s="31" t="s">
        <v>54</v>
      </c>
      <c r="D6" s="12" t="s">
        <v>32</v>
      </c>
      <c r="E6" s="12" t="s">
        <v>32</v>
      </c>
      <c r="F6" s="22">
        <v>26</v>
      </c>
      <c r="G6" s="30" t="s">
        <v>10</v>
      </c>
      <c r="H6" s="4" t="s">
        <v>11</v>
      </c>
      <c r="I6" s="1">
        <v>1569</v>
      </c>
      <c r="J6" s="1">
        <v>343</v>
      </c>
      <c r="K6" s="1">
        <v>425</v>
      </c>
      <c r="L6" s="1">
        <v>801</v>
      </c>
      <c r="M6" s="36">
        <v>21.8610579987253</v>
      </c>
      <c r="N6" s="36">
        <v>27.087316762268959</v>
      </c>
      <c r="O6" s="36">
        <v>51.051625239005745</v>
      </c>
    </row>
    <row r="7" spans="1:15">
      <c r="A7" s="1">
        <v>125</v>
      </c>
      <c r="B7" s="2" t="s">
        <v>34</v>
      </c>
      <c r="C7" s="31" t="s">
        <v>54</v>
      </c>
      <c r="D7" s="12" t="s">
        <v>31</v>
      </c>
      <c r="E7" s="12" t="s">
        <v>31</v>
      </c>
      <c r="F7" s="23">
        <v>28</v>
      </c>
      <c r="G7" s="32" t="s">
        <v>8</v>
      </c>
      <c r="H7" s="6" t="s">
        <v>9</v>
      </c>
      <c r="I7" s="2">
        <v>1684</v>
      </c>
      <c r="J7" s="2">
        <v>466</v>
      </c>
      <c r="K7" s="2">
        <v>243</v>
      </c>
      <c r="L7" s="2">
        <v>975</v>
      </c>
      <c r="M7" s="36">
        <v>27.672209026128257</v>
      </c>
      <c r="N7" s="36">
        <v>14.429928741092638</v>
      </c>
      <c r="O7" s="36">
        <v>57.897862232779097</v>
      </c>
    </row>
    <row r="8" spans="1:15">
      <c r="A8" s="1">
        <v>1</v>
      </c>
      <c r="B8" s="2" t="s">
        <v>49</v>
      </c>
      <c r="C8" s="30" t="s">
        <v>19</v>
      </c>
      <c r="D8" s="12" t="s">
        <v>46</v>
      </c>
      <c r="E8" s="12" t="s">
        <v>46</v>
      </c>
      <c r="F8" s="17">
        <v>16</v>
      </c>
      <c r="G8" s="31" t="s">
        <v>20</v>
      </c>
      <c r="H8" s="5" t="s">
        <v>50</v>
      </c>
      <c r="I8" s="2">
        <v>393</v>
      </c>
      <c r="J8" s="2">
        <v>43</v>
      </c>
      <c r="K8" s="2">
        <v>31</v>
      </c>
      <c r="L8" s="2">
        <v>319</v>
      </c>
      <c r="M8" s="36">
        <v>10.94147582697201</v>
      </c>
      <c r="N8" s="36">
        <v>7.888040712468193</v>
      </c>
      <c r="O8" s="36">
        <v>81.170483460559765</v>
      </c>
    </row>
    <row r="9" spans="1:15">
      <c r="A9" s="1">
        <v>6</v>
      </c>
      <c r="B9" s="2" t="s">
        <v>49</v>
      </c>
      <c r="C9" s="30" t="s">
        <v>19</v>
      </c>
      <c r="D9" s="14" t="s">
        <v>41</v>
      </c>
      <c r="E9" s="14" t="s">
        <v>41</v>
      </c>
      <c r="F9" s="19">
        <v>18</v>
      </c>
      <c r="G9" s="12" t="s">
        <v>21</v>
      </c>
      <c r="H9" s="2" t="s">
        <v>22</v>
      </c>
      <c r="I9" s="2">
        <v>176</v>
      </c>
      <c r="J9" s="2">
        <v>21</v>
      </c>
      <c r="K9" s="2">
        <v>6</v>
      </c>
      <c r="L9" s="2">
        <v>149</v>
      </c>
      <c r="M9" s="36">
        <v>11.931818181818176</v>
      </c>
      <c r="N9" s="36">
        <v>3.4090909090909087</v>
      </c>
      <c r="O9" s="36">
        <v>84.659090909090907</v>
      </c>
    </row>
    <row r="10" spans="1:15">
      <c r="A10" s="1">
        <v>2</v>
      </c>
      <c r="B10" s="2" t="s">
        <v>7</v>
      </c>
      <c r="C10" s="30" t="s">
        <v>19</v>
      </c>
      <c r="D10" s="12" t="s">
        <v>39</v>
      </c>
      <c r="E10" s="12" t="s">
        <v>39</v>
      </c>
      <c r="F10" s="20">
        <v>21</v>
      </c>
      <c r="G10" s="30" t="s">
        <v>13</v>
      </c>
      <c r="H10" s="4" t="s">
        <v>14</v>
      </c>
      <c r="I10" s="2">
        <v>1315</v>
      </c>
      <c r="J10" s="2">
        <v>427</v>
      </c>
      <c r="K10" s="2">
        <v>214</v>
      </c>
      <c r="L10" s="2">
        <v>674</v>
      </c>
      <c r="M10" s="36">
        <v>32.471482889733835</v>
      </c>
      <c r="N10" s="36">
        <v>16.273764258555126</v>
      </c>
      <c r="O10" s="36">
        <v>51.254752851711025</v>
      </c>
    </row>
    <row r="11" spans="1:15">
      <c r="A11" s="1">
        <v>67</v>
      </c>
      <c r="B11" s="1" t="s">
        <v>7</v>
      </c>
      <c r="C11" s="30" t="s">
        <v>47</v>
      </c>
      <c r="D11" s="12" t="s">
        <v>56</v>
      </c>
      <c r="E11" s="12" t="s">
        <v>56</v>
      </c>
      <c r="F11" s="16">
        <v>1</v>
      </c>
      <c r="G11" s="30" t="s">
        <v>17</v>
      </c>
      <c r="H11" s="4" t="s">
        <v>18</v>
      </c>
      <c r="I11" s="2">
        <v>394</v>
      </c>
      <c r="J11" s="2">
        <v>44</v>
      </c>
      <c r="K11" s="2">
        <v>69</v>
      </c>
      <c r="L11" s="2">
        <v>281</v>
      </c>
      <c r="M11" s="36">
        <v>11.167512690355331</v>
      </c>
      <c r="N11" s="36">
        <v>17.512690355329944</v>
      </c>
      <c r="O11" s="36">
        <v>71.319796954314725</v>
      </c>
    </row>
    <row r="12" spans="1:15">
      <c r="A12" s="1">
        <v>68</v>
      </c>
      <c r="B12" s="1" t="s">
        <v>34</v>
      </c>
      <c r="C12" s="30" t="s">
        <v>47</v>
      </c>
      <c r="D12" s="13" t="s">
        <v>60</v>
      </c>
      <c r="E12" s="12" t="s">
        <v>60</v>
      </c>
      <c r="F12" s="16">
        <v>13</v>
      </c>
      <c r="G12" s="30" t="s">
        <v>17</v>
      </c>
      <c r="H12" s="4" t="s">
        <v>18</v>
      </c>
      <c r="I12" s="8">
        <v>932</v>
      </c>
      <c r="J12" s="8">
        <v>79</v>
      </c>
      <c r="K12" s="8">
        <v>266</v>
      </c>
      <c r="L12" s="8">
        <v>587</v>
      </c>
      <c r="M12" s="37">
        <v>8.4763948497854091</v>
      </c>
      <c r="N12" s="37">
        <v>28.540772532188832</v>
      </c>
      <c r="O12" s="37">
        <v>62.98283261802576</v>
      </c>
    </row>
    <row r="13" spans="1:15">
      <c r="A13" s="1">
        <v>41</v>
      </c>
      <c r="B13" s="1" t="s">
        <v>7</v>
      </c>
      <c r="C13" s="31" t="s">
        <v>47</v>
      </c>
      <c r="D13" s="12" t="s">
        <v>36</v>
      </c>
      <c r="E13" s="12" t="s">
        <v>36</v>
      </c>
      <c r="F13" s="18">
        <v>17</v>
      </c>
      <c r="G13" s="30" t="s">
        <v>10</v>
      </c>
      <c r="H13" s="4" t="s">
        <v>11</v>
      </c>
      <c r="I13" s="2">
        <v>180</v>
      </c>
      <c r="J13" s="2">
        <v>17</v>
      </c>
      <c r="K13" s="2">
        <v>26</v>
      </c>
      <c r="L13" s="2">
        <v>137</v>
      </c>
      <c r="M13" s="36">
        <v>9.4444444444444446</v>
      </c>
      <c r="N13" s="36">
        <v>14.444444444444441</v>
      </c>
      <c r="O13" s="36">
        <v>76.111111111111114</v>
      </c>
    </row>
    <row r="14" spans="1:15">
      <c r="A14" s="1">
        <v>44</v>
      </c>
      <c r="B14" s="2" t="s">
        <v>7</v>
      </c>
      <c r="C14" s="31" t="s">
        <v>47</v>
      </c>
      <c r="D14" s="12" t="s">
        <v>23</v>
      </c>
      <c r="E14" s="12" t="s">
        <v>23</v>
      </c>
      <c r="F14" s="20">
        <v>22</v>
      </c>
      <c r="G14" s="30" t="s">
        <v>24</v>
      </c>
      <c r="H14" s="4" t="s">
        <v>25</v>
      </c>
      <c r="I14" s="1">
        <v>639</v>
      </c>
      <c r="J14" s="1">
        <v>167</v>
      </c>
      <c r="K14" s="1">
        <v>283</v>
      </c>
      <c r="L14" s="1">
        <v>189</v>
      </c>
      <c r="M14" s="38">
        <v>26.134585289514874</v>
      </c>
      <c r="N14" s="38">
        <v>44.287949921752741</v>
      </c>
      <c r="O14" s="38">
        <v>29.577464788732399</v>
      </c>
    </row>
    <row r="15" spans="1:15">
      <c r="A15" s="1">
        <v>56</v>
      </c>
      <c r="B15" s="2" t="s">
        <v>34</v>
      </c>
      <c r="C15" s="14" t="s">
        <v>47</v>
      </c>
      <c r="D15" s="14" t="s">
        <v>48</v>
      </c>
      <c r="E15" s="14" t="s">
        <v>48</v>
      </c>
      <c r="F15" s="21">
        <v>25</v>
      </c>
      <c r="G15" s="14" t="s">
        <v>17</v>
      </c>
      <c r="H15" s="1" t="s">
        <v>18</v>
      </c>
      <c r="M15" s="14"/>
      <c r="N15" s="14"/>
      <c r="O15" s="14"/>
    </row>
    <row r="16" spans="1:15">
      <c r="A16" s="1">
        <v>45</v>
      </c>
      <c r="B16" s="2" t="s">
        <v>12</v>
      </c>
      <c r="C16" s="30" t="s">
        <v>47</v>
      </c>
      <c r="D16" s="12" t="s">
        <v>58</v>
      </c>
      <c r="E16" s="12" t="s">
        <v>27</v>
      </c>
      <c r="F16" s="25">
        <v>32</v>
      </c>
      <c r="G16" s="30" t="s">
        <v>17</v>
      </c>
      <c r="H16" s="4" t="s">
        <v>18</v>
      </c>
      <c r="I16" s="2">
        <v>1364</v>
      </c>
      <c r="J16" s="2">
        <v>120</v>
      </c>
      <c r="K16" s="2">
        <v>223</v>
      </c>
      <c r="L16" s="2">
        <v>1021</v>
      </c>
      <c r="M16" s="38">
        <f>J16*100/$I16</f>
        <v>8.7976539589442808</v>
      </c>
      <c r="N16" s="38">
        <f>K16*100/$I16</f>
        <v>16.348973607038122</v>
      </c>
      <c r="O16" s="38">
        <f>L16*100/$I16</f>
        <v>74.853372434017601</v>
      </c>
    </row>
    <row r="17" spans="1:15">
      <c r="A17" s="1">
        <v>57</v>
      </c>
      <c r="B17" s="2" t="s">
        <v>49</v>
      </c>
      <c r="C17" s="30" t="s">
        <v>47</v>
      </c>
      <c r="D17" s="12" t="s">
        <v>38</v>
      </c>
      <c r="E17" s="12" t="s">
        <v>38</v>
      </c>
      <c r="F17" s="26">
        <v>35</v>
      </c>
      <c r="G17" s="14" t="s">
        <v>15</v>
      </c>
      <c r="H17" s="1" t="s">
        <v>16</v>
      </c>
      <c r="I17" s="2">
        <v>1535</v>
      </c>
      <c r="J17" s="2">
        <v>336</v>
      </c>
      <c r="K17" s="2">
        <v>530</v>
      </c>
      <c r="L17" s="2">
        <v>669</v>
      </c>
      <c r="M17" s="36">
        <v>21.889250814332247</v>
      </c>
      <c r="N17" s="36">
        <v>34.527687296416936</v>
      </c>
      <c r="O17" s="36">
        <v>43.5830618892508</v>
      </c>
    </row>
    <row r="18" spans="1:15">
      <c r="A18" s="1">
        <v>46</v>
      </c>
      <c r="B18" s="2" t="s">
        <v>34</v>
      </c>
      <c r="C18" s="30" t="s">
        <v>47</v>
      </c>
      <c r="D18" s="12" t="s">
        <v>28</v>
      </c>
      <c r="E18" s="12" t="s">
        <v>28</v>
      </c>
      <c r="F18" s="28">
        <v>38</v>
      </c>
      <c r="G18" s="30" t="s">
        <v>17</v>
      </c>
      <c r="H18" s="4" t="s">
        <v>18</v>
      </c>
      <c r="I18" s="2">
        <v>1136</v>
      </c>
      <c r="J18" s="2">
        <v>93</v>
      </c>
      <c r="K18" s="2">
        <v>313</v>
      </c>
      <c r="L18" s="2">
        <v>730</v>
      </c>
      <c r="M18" s="36">
        <v>8.1866197183098599</v>
      </c>
      <c r="N18" s="36">
        <v>27.552816901408452</v>
      </c>
      <c r="O18" s="36">
        <v>64.260563380281695</v>
      </c>
    </row>
    <row r="19" spans="1:15">
      <c r="A19" s="9">
        <v>39</v>
      </c>
      <c r="B19" s="8" t="s">
        <v>34</v>
      </c>
      <c r="C19" s="13" t="s">
        <v>47</v>
      </c>
      <c r="D19" s="13" t="s">
        <v>62</v>
      </c>
      <c r="E19" s="13" t="s">
        <v>62</v>
      </c>
      <c r="F19" s="13" t="s">
        <v>63</v>
      </c>
      <c r="G19" s="34" t="s">
        <v>8</v>
      </c>
      <c r="H19" s="7" t="s">
        <v>9</v>
      </c>
      <c r="I19" s="9"/>
      <c r="J19" s="9"/>
      <c r="K19" s="9"/>
      <c r="L19" s="9"/>
      <c r="M19" s="13"/>
      <c r="N19" s="13"/>
      <c r="O19" s="13"/>
    </row>
    <row r="20" spans="1:15">
      <c r="A20" s="9">
        <v>47</v>
      </c>
      <c r="B20" s="8" t="s">
        <v>34</v>
      </c>
      <c r="C20" s="33" t="s">
        <v>47</v>
      </c>
      <c r="D20" s="15" t="s">
        <v>65</v>
      </c>
      <c r="E20" s="15" t="s">
        <v>65</v>
      </c>
      <c r="F20" s="13" t="s">
        <v>66</v>
      </c>
      <c r="G20" s="13" t="s">
        <v>15</v>
      </c>
      <c r="H20" s="9" t="s">
        <v>16</v>
      </c>
      <c r="I20" s="8">
        <v>1061</v>
      </c>
      <c r="J20" s="8">
        <v>174</v>
      </c>
      <c r="K20" s="8">
        <v>448</v>
      </c>
      <c r="L20" s="8">
        <v>439</v>
      </c>
      <c r="M20" s="37">
        <v>16.399622997172479</v>
      </c>
      <c r="N20" s="37">
        <v>42.224316682375118</v>
      </c>
      <c r="O20" s="37">
        <v>41.376060320452403</v>
      </c>
    </row>
    <row r="21" spans="1:15" s="9" customFormat="1">
      <c r="A21" s="1">
        <v>77</v>
      </c>
      <c r="B21" s="1" t="s">
        <v>34</v>
      </c>
      <c r="C21" s="32" t="s">
        <v>51</v>
      </c>
      <c r="D21" s="12" t="s">
        <v>37</v>
      </c>
      <c r="E21" s="12" t="s">
        <v>37</v>
      </c>
      <c r="F21" s="14">
        <v>8</v>
      </c>
      <c r="G21" s="30" t="s">
        <v>10</v>
      </c>
      <c r="H21" s="4" t="s">
        <v>11</v>
      </c>
      <c r="I21" s="2">
        <v>264</v>
      </c>
      <c r="J21" s="2">
        <v>190</v>
      </c>
      <c r="K21" s="2">
        <v>26</v>
      </c>
      <c r="L21" s="2">
        <v>48</v>
      </c>
      <c r="M21" s="36">
        <v>71.969696969696969</v>
      </c>
      <c r="N21" s="36">
        <v>9.8484848484848495</v>
      </c>
      <c r="O21" s="36">
        <v>18.181818181818187</v>
      </c>
    </row>
    <row r="22" spans="1:15" s="9" customFormat="1">
      <c r="A22" s="1">
        <v>88</v>
      </c>
      <c r="B22" s="2" t="s">
        <v>7</v>
      </c>
      <c r="C22" s="32" t="s">
        <v>51</v>
      </c>
      <c r="D22" s="12" t="s">
        <v>26</v>
      </c>
      <c r="E22" s="12" t="s">
        <v>26</v>
      </c>
      <c r="F22" s="24">
        <v>30</v>
      </c>
      <c r="G22" s="31" t="s">
        <v>6</v>
      </c>
      <c r="H22" s="5" t="s">
        <v>53</v>
      </c>
      <c r="I22" s="2">
        <v>889</v>
      </c>
      <c r="J22" s="2">
        <v>290</v>
      </c>
      <c r="K22" s="2">
        <v>236</v>
      </c>
      <c r="L22" s="2">
        <v>363</v>
      </c>
      <c r="M22" s="36">
        <v>32.620922384701899</v>
      </c>
      <c r="N22" s="36">
        <v>26.546681664791901</v>
      </c>
      <c r="O22" s="36">
        <v>40.832395950506196</v>
      </c>
    </row>
    <row r="23" spans="1:15" s="9" customFormat="1">
      <c r="A23" s="1">
        <v>89</v>
      </c>
      <c r="B23" s="2" t="s">
        <v>7</v>
      </c>
      <c r="C23" s="32" t="s">
        <v>51</v>
      </c>
      <c r="D23" s="12" t="s">
        <v>33</v>
      </c>
      <c r="E23" s="12" t="s">
        <v>33</v>
      </c>
      <c r="F23" s="27">
        <v>36</v>
      </c>
      <c r="G23" s="31" t="s">
        <v>6</v>
      </c>
      <c r="H23" s="5" t="s">
        <v>53</v>
      </c>
      <c r="I23" s="2">
        <v>1017</v>
      </c>
      <c r="J23" s="2">
        <v>990</v>
      </c>
      <c r="K23" s="2">
        <v>4</v>
      </c>
      <c r="L23" s="2">
        <v>23</v>
      </c>
      <c r="M23" s="36">
        <v>97.345132743362825</v>
      </c>
      <c r="N23" s="36">
        <v>0.39331366764995102</v>
      </c>
      <c r="O23" s="36">
        <v>2.2615535889872178</v>
      </c>
    </row>
    <row r="24" spans="1:15" s="9" customFormat="1">
      <c r="A24" s="9">
        <v>72</v>
      </c>
      <c r="B24" s="8" t="s">
        <v>34</v>
      </c>
      <c r="C24" s="34" t="s">
        <v>51</v>
      </c>
      <c r="D24" s="15" t="s">
        <v>65</v>
      </c>
      <c r="E24" s="15" t="s">
        <v>65</v>
      </c>
      <c r="F24" s="13" t="s">
        <v>67</v>
      </c>
      <c r="G24" s="13" t="s">
        <v>15</v>
      </c>
      <c r="H24" s="9" t="s">
        <v>16</v>
      </c>
      <c r="I24" s="8">
        <v>462</v>
      </c>
      <c r="J24" s="8">
        <v>5</v>
      </c>
      <c r="K24" s="8">
        <v>191</v>
      </c>
      <c r="L24" s="8">
        <v>266</v>
      </c>
      <c r="M24" s="37">
        <v>1.082251082251082</v>
      </c>
      <c r="N24" s="37">
        <v>41.341991341991339</v>
      </c>
      <c r="O24" s="37">
        <v>57.575757575757571</v>
      </c>
    </row>
  </sheetData>
  <autoFilter ref="A1:O24" xr:uid="{00000000-0009-0000-0000-000000000000}">
    <filterColumn colId="5">
      <customFilters>
        <customFilter operator="notEqual" val=" "/>
      </customFilters>
    </filterColumn>
    <sortState xmlns:xlrd2="http://schemas.microsoft.com/office/spreadsheetml/2017/richdata2" ref="A2:O24">
      <sortCondition ref="C1:C20"/>
    </sortState>
  </autoFilter>
  <sortState xmlns:xlrd2="http://schemas.microsoft.com/office/spreadsheetml/2017/richdata2" ref="C2:D20">
    <sortCondition ref="C2:C20"/>
  </sortState>
  <phoneticPr fontId="1" type="noConversion"/>
  <pageMargins left="0.75" right="0.75" top="1" bottom="1" header="0.5" footer="0.5"/>
  <pageSetup paperSize="10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Type_Site_PlosOne_CAT_14_TOM_rv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</dc:creator>
  <cp:lastModifiedBy>Thomas Huet</cp:lastModifiedBy>
  <dcterms:created xsi:type="dcterms:W3CDTF">2020-05-01T14:58:48Z</dcterms:created>
  <dcterms:modified xsi:type="dcterms:W3CDTF">2022-07-24T20:38:44Z</dcterms:modified>
</cp:coreProperties>
</file>