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ife\daily\"/>
    </mc:Choice>
  </mc:AlternateContent>
  <xr:revisionPtr revIDLastSave="0" documentId="13_ncr:1_{A5436AC1-0C3D-4C91-89A9-1D4B8FB8924D}" xr6:coauthVersionLast="47" xr6:coauthVersionMax="47" xr10:uidLastSave="{00000000-0000-0000-0000-000000000000}"/>
  <bookViews>
    <workbookView xWindow="-120" yWindow="-120" windowWidth="15600" windowHeight="11040" activeTab="2" xr2:uid="{C6DB20E6-9BF2-4A36-8369-A7CC6523BC06}"/>
  </bookViews>
  <sheets>
    <sheet name="report" sheetId="1" r:id="rId1"/>
    <sheet name="data" sheetId="2" r:id="rId2"/>
    <sheet name="gene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3" l="1"/>
  <c r="C13" i="3"/>
  <c r="C15" i="3"/>
  <c r="G15" i="3" s="1"/>
  <c r="A20" i="3"/>
  <c r="B20" i="3"/>
  <c r="A19" i="3"/>
  <c r="B19" i="3"/>
  <c r="A18" i="3"/>
  <c r="B18" i="3"/>
  <c r="B17" i="3"/>
  <c r="A17" i="3"/>
  <c r="B16" i="3"/>
  <c r="A16" i="3"/>
  <c r="A21" i="3"/>
  <c r="B5" i="3"/>
  <c r="B6" i="3"/>
  <c r="B7" i="3"/>
  <c r="B8" i="3"/>
  <c r="B9" i="3"/>
  <c r="B10" i="3"/>
  <c r="B11" i="3"/>
  <c r="B12" i="3"/>
  <c r="B13" i="3"/>
  <c r="B14" i="3"/>
  <c r="B4" i="3"/>
  <c r="A7" i="3"/>
  <c r="A8" i="3"/>
  <c r="A9" i="3"/>
  <c r="A10" i="3"/>
  <c r="A11" i="3"/>
  <c r="A12" i="3"/>
  <c r="A13" i="3"/>
  <c r="A14" i="3"/>
  <c r="A6" i="3"/>
  <c r="A5" i="3"/>
  <c r="A4" i="3"/>
  <c r="C17" i="3" l="1"/>
  <c r="G17" i="3" s="1"/>
  <c r="C19" i="3"/>
  <c r="G19" i="3" s="1"/>
  <c r="C16" i="3"/>
  <c r="G16" i="3" s="1"/>
  <c r="C8" i="3"/>
  <c r="E8" i="3" s="1"/>
  <c r="C4" i="3"/>
  <c r="D4" i="3" s="1"/>
  <c r="C7" i="3"/>
  <c r="D7" i="3" s="1"/>
  <c r="D13" i="3"/>
  <c r="C14" i="3"/>
  <c r="D14" i="3" s="1"/>
  <c r="C10" i="3"/>
  <c r="F10" i="3" s="1"/>
  <c r="C6" i="3"/>
  <c r="D6" i="3" s="1"/>
  <c r="C12" i="3"/>
  <c r="D12" i="3" s="1"/>
  <c r="C9" i="3"/>
  <c r="D9" i="3" s="1"/>
  <c r="C5" i="3"/>
  <c r="C18" i="3"/>
  <c r="G18" i="3" s="1"/>
  <c r="C20" i="3"/>
  <c r="G20" i="3" s="1"/>
  <c r="G21" i="3"/>
  <c r="C11" i="3"/>
  <c r="D11" i="3" s="1"/>
</calcChain>
</file>

<file path=xl/sharedStrings.xml><?xml version="1.0" encoding="utf-8"?>
<sst xmlns="http://schemas.openxmlformats.org/spreadsheetml/2006/main" count="184" uniqueCount="69">
  <si>
    <t>Wrote: 9 FEB 2022; 15:47</t>
  </si>
  <si>
    <t>emergence report/initial report</t>
  </si>
  <si>
    <t>Today expectation</t>
  </si>
  <si>
    <t>Sleep</t>
  </si>
  <si>
    <t>Prepare before bed</t>
  </si>
  <si>
    <t>Normal Day</t>
  </si>
  <si>
    <t>Genshin Impact</t>
  </si>
  <si>
    <t>Wrote initail report</t>
  </si>
  <si>
    <t>RoV</t>
  </si>
  <si>
    <t>Dinner</t>
  </si>
  <si>
    <t>0000</t>
  </si>
  <si>
    <t>1900</t>
  </si>
  <si>
    <t>2200</t>
  </si>
  <si>
    <t>2300</t>
  </si>
  <si>
    <t>0530</t>
  </si>
  <si>
    <t>Tomorrow</t>
  </si>
  <si>
    <t>Next, wrote what time prayer time comes</t>
  </si>
  <si>
    <t>Asr</t>
  </si>
  <si>
    <t>Maghr</t>
  </si>
  <si>
    <t>Al-quran</t>
  </si>
  <si>
    <t>Ishr</t>
  </si>
  <si>
    <t>2030</t>
  </si>
  <si>
    <t>2230</t>
  </si>
  <si>
    <t>Subh</t>
  </si>
  <si>
    <t>0630</t>
  </si>
  <si>
    <t>bathe</t>
  </si>
  <si>
    <t>al-quran/breathe</t>
  </si>
  <si>
    <t>0800</t>
  </si>
  <si>
    <t>0730</t>
  </si>
  <si>
    <t>Reading</t>
  </si>
  <si>
    <t>1400</t>
  </si>
  <si>
    <t>Zuhr</t>
  </si>
  <si>
    <t>1330</t>
  </si>
  <si>
    <t>1500</t>
  </si>
  <si>
    <t>1700</t>
  </si>
  <si>
    <t>1530</t>
  </si>
  <si>
    <t>1630</t>
  </si>
  <si>
    <t>Breathe</t>
  </si>
  <si>
    <t>1830</t>
  </si>
  <si>
    <t>1930</t>
  </si>
  <si>
    <t>Breakfast</t>
  </si>
  <si>
    <t>0700</t>
  </si>
  <si>
    <t>Lunch</t>
  </si>
  <si>
    <t>1300</t>
  </si>
  <si>
    <t>Settle Down</t>
  </si>
  <si>
    <t>Maghr/Al-quran</t>
  </si>
  <si>
    <t>Youtube</t>
  </si>
  <si>
    <t>subh</t>
  </si>
  <si>
    <t>0518</t>
  </si>
  <si>
    <t>Sururkt</t>
  </si>
  <si>
    <t>0636</t>
  </si>
  <si>
    <t>1231</t>
  </si>
  <si>
    <t>1552</t>
  </si>
  <si>
    <t>1828</t>
  </si>
  <si>
    <t>1936</t>
  </si>
  <si>
    <t>0635</t>
  </si>
  <si>
    <t>1829</t>
  </si>
  <si>
    <t>Today</t>
  </si>
  <si>
    <t>Ring1</t>
  </si>
  <si>
    <t>Ring2</t>
  </si>
  <si>
    <t>Ring3</t>
  </si>
  <si>
    <t>Ring4</t>
  </si>
  <si>
    <t>Normal</t>
  </si>
  <si>
    <t>Time</t>
  </si>
  <si>
    <t>Value1</t>
  </si>
  <si>
    <t>Value2</t>
  </si>
  <si>
    <t>Blank</t>
  </si>
  <si>
    <t>Prep excel</t>
  </si>
  <si>
    <t>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</si>
</sst>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3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19B4-4072-ADF1-ECF73A6279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19B4-4072-ADF1-ECF73A6279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19B4-4072-ADF1-ECF73A6279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19B4-4072-ADF1-ECF73A6279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19B4-4072-ADF1-ECF73A6279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19B4-4072-ADF1-ECF73A6279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19B4-4072-ADF1-ECF73A6279D1}"/>
              </c:ext>
            </c:extLst>
          </c:dPt>
          <c:val>
            <c:numRef>
              <c:f>generate!$G$15:$G$21</c:f>
              <c:numCache>
                <c:formatCode>General</c:formatCode>
                <c:ptCount val="7"/>
                <c:pt idx="0">
                  <c:v>318</c:v>
                </c:pt>
                <c:pt idx="1">
                  <c:v>78</c:v>
                </c:pt>
                <c:pt idx="2">
                  <c:v>355</c:v>
                </c:pt>
                <c:pt idx="3">
                  <c:v>201</c:v>
                </c:pt>
                <c:pt idx="4">
                  <c:v>156</c:v>
                </c:pt>
                <c:pt idx="5">
                  <c:v>68</c:v>
                </c:pt>
                <c:pt idx="6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9B4-4072-ADF1-ECF73A627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doughnutChart>
        <c:varyColors val="1"/>
        <c:ser>
          <c:idx val="1"/>
          <c:order val="0"/>
          <c:spPr>
            <a:ln>
              <a:noFill/>
            </a:ln>
          </c:spPr>
          <c:val>
            <c:numRef>
              <c:f>generate!$D$3:$D$14</c:f>
              <c:numCache>
                <c:formatCode>General</c:formatCode>
                <c:ptCount val="12"/>
                <c:pt idx="0">
                  <c:v>947</c:v>
                </c:pt>
                <c:pt idx="1">
                  <c:v>43</c:v>
                </c:pt>
                <c:pt idx="2">
                  <c:v>0</c:v>
                </c:pt>
                <c:pt idx="3">
                  <c:v>90</c:v>
                </c:pt>
                <c:pt idx="4">
                  <c:v>60</c:v>
                </c:pt>
                <c:pt idx="5">
                  <c:v>0</c:v>
                </c:pt>
                <c:pt idx="6">
                  <c:v>60</c:v>
                </c:pt>
                <c:pt idx="7">
                  <c:v>0</c:v>
                </c:pt>
                <c:pt idx="8">
                  <c:v>120</c:v>
                </c:pt>
                <c:pt idx="9">
                  <c:v>30</c:v>
                </c:pt>
                <c:pt idx="10">
                  <c:v>60</c:v>
                </c:pt>
                <c:pt idx="11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9B4-4072-ADF1-ECF73A6279D1}"/>
            </c:ext>
          </c:extLst>
        </c:ser>
        <c:ser>
          <c:idx val="2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19B4-4072-ADF1-ECF73A6279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19B4-4072-ADF1-ECF73A6279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19B4-4072-ADF1-ECF73A6279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19B4-4072-ADF1-ECF73A6279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19B4-4072-ADF1-ECF73A6279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19B4-4072-ADF1-ECF73A6279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19B4-4072-ADF1-ECF73A6279D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19B4-4072-ADF1-ECF73A6279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19B4-4072-ADF1-ECF73A6279D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19B4-4072-ADF1-ECF73A6279D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19B4-4072-ADF1-ECF73A6279D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19B4-4072-ADF1-ECF73A6279D1}"/>
              </c:ext>
            </c:extLst>
          </c:dPt>
          <c:val>
            <c:numRef>
              <c:f>generate!$E$3:$E$14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1080</c:v>
                </c:pt>
                <c:pt idx="5">
                  <c:v>90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9B4-4072-ADF1-ECF73A6279D1}"/>
            </c:ext>
          </c:extLst>
        </c:ser>
        <c:ser>
          <c:idx val="3"/>
          <c:order val="2"/>
          <c:spPr>
            <a:ln>
              <a:noFill/>
            </a:ln>
          </c:spPr>
          <c:val>
            <c:numRef>
              <c:f>generate!$F$3:$F$14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1140</c:v>
                </c:pt>
                <c:pt idx="7">
                  <c:v>90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9B4-4072-ADF1-ECF73A627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6</xdr:row>
      <xdr:rowOff>38100</xdr:rowOff>
    </xdr:from>
    <xdr:to>
      <xdr:col>15</xdr:col>
      <xdr:colOff>542925</xdr:colOff>
      <xdr:row>20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4B5261-0540-49C6-A818-13CEFACBD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F2A-A1F8-4E12-82B0-BDC58CB35FCF}">
  <dimension ref="A1"/>
  <sheetViews>
    <sheetView workbookViewId="0">
      <selection activeCell="B16" sqref="B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28E8-75C8-465E-975A-A8A8763D0B90}">
  <dimension ref="A2:O53"/>
  <sheetViews>
    <sheetView topLeftCell="A5" workbookViewId="0">
      <selection activeCell="J8" sqref="J8"/>
    </sheetView>
  </sheetViews>
  <sheetFormatPr defaultRowHeight="15" x14ac:dyDescent="0.25"/>
  <cols>
    <col min="6" max="7" width="9.140625" style="1"/>
    <col min="10" max="15" width="9.140625" style="1"/>
  </cols>
  <sheetData>
    <row r="2" spans="1:15" x14ac:dyDescent="0.25">
      <c r="A2" t="s">
        <v>0</v>
      </c>
    </row>
    <row r="4" spans="1:15" x14ac:dyDescent="0.25">
      <c r="A4" t="s">
        <v>1</v>
      </c>
    </row>
    <row r="6" spans="1:15" x14ac:dyDescent="0.25">
      <c r="B6" t="s">
        <v>2</v>
      </c>
      <c r="E6" t="s">
        <v>7</v>
      </c>
      <c r="F6" s="1">
        <v>1547</v>
      </c>
      <c r="G6" s="1">
        <v>1630</v>
      </c>
      <c r="I6" t="s">
        <v>16</v>
      </c>
    </row>
    <row r="7" spans="1:15" x14ac:dyDescent="0.25">
      <c r="E7" t="s">
        <v>17</v>
      </c>
      <c r="F7" s="1">
        <v>1630</v>
      </c>
      <c r="G7" s="1">
        <v>1730</v>
      </c>
      <c r="J7" s="1" t="s">
        <v>47</v>
      </c>
      <c r="K7" s="1" t="s">
        <v>49</v>
      </c>
      <c r="L7" s="1" t="s">
        <v>31</v>
      </c>
      <c r="M7" s="1" t="s">
        <v>17</v>
      </c>
      <c r="N7" s="1" t="s">
        <v>18</v>
      </c>
      <c r="O7" s="1" t="s">
        <v>20</v>
      </c>
    </row>
    <row r="8" spans="1:15" x14ac:dyDescent="0.25">
      <c r="E8" t="s">
        <v>6</v>
      </c>
      <c r="F8" s="1">
        <v>1630</v>
      </c>
      <c r="G8" s="1">
        <v>1800</v>
      </c>
      <c r="I8">
        <v>20220209</v>
      </c>
      <c r="J8" s="1" t="s">
        <v>48</v>
      </c>
      <c r="K8" s="1" t="s">
        <v>50</v>
      </c>
      <c r="L8" s="1" t="s">
        <v>51</v>
      </c>
      <c r="M8" s="1" t="s">
        <v>52</v>
      </c>
      <c r="N8" s="1" t="s">
        <v>53</v>
      </c>
      <c r="O8" s="1" t="s">
        <v>54</v>
      </c>
    </row>
    <row r="9" spans="1:15" x14ac:dyDescent="0.25">
      <c r="E9" t="s">
        <v>18</v>
      </c>
      <c r="F9" s="1">
        <v>1800</v>
      </c>
      <c r="G9" s="1">
        <v>1900</v>
      </c>
      <c r="I9">
        <v>20220210</v>
      </c>
      <c r="J9" s="1" t="s">
        <v>48</v>
      </c>
      <c r="K9" s="1" t="s">
        <v>50</v>
      </c>
      <c r="L9" s="1" t="s">
        <v>51</v>
      </c>
      <c r="M9" s="1" t="s">
        <v>52</v>
      </c>
      <c r="N9" s="1" t="s">
        <v>53</v>
      </c>
      <c r="O9" s="1" t="s">
        <v>54</v>
      </c>
    </row>
    <row r="10" spans="1:15" x14ac:dyDescent="0.25">
      <c r="E10" t="s">
        <v>19</v>
      </c>
      <c r="F10" s="1">
        <v>1800</v>
      </c>
      <c r="G10" s="1">
        <v>1930</v>
      </c>
      <c r="I10">
        <v>20220211</v>
      </c>
      <c r="J10" s="1" t="s">
        <v>48</v>
      </c>
      <c r="K10" s="1" t="s">
        <v>55</v>
      </c>
      <c r="L10" s="1" t="s">
        <v>51</v>
      </c>
      <c r="M10" s="1" t="s">
        <v>52</v>
      </c>
      <c r="N10" s="1" t="s">
        <v>56</v>
      </c>
      <c r="O10" s="1" t="s">
        <v>54</v>
      </c>
    </row>
    <row r="11" spans="1:15" x14ac:dyDescent="0.25">
      <c r="E11" t="s">
        <v>20</v>
      </c>
      <c r="F11" s="1">
        <v>1900</v>
      </c>
      <c r="G11" s="1">
        <v>2000</v>
      </c>
      <c r="I11">
        <v>20220212</v>
      </c>
      <c r="J11" s="1" t="s">
        <v>48</v>
      </c>
      <c r="K11" s="1" t="s">
        <v>55</v>
      </c>
      <c r="L11" s="1" t="s">
        <v>51</v>
      </c>
      <c r="M11" s="1" t="s">
        <v>52</v>
      </c>
      <c r="N11" s="1" t="s">
        <v>56</v>
      </c>
      <c r="O11" s="1" t="s">
        <v>54</v>
      </c>
    </row>
    <row r="12" spans="1:15" x14ac:dyDescent="0.25">
      <c r="E12" t="s">
        <v>9</v>
      </c>
      <c r="F12" s="1" t="s">
        <v>11</v>
      </c>
      <c r="G12" s="1" t="s">
        <v>21</v>
      </c>
    </row>
    <row r="13" spans="1:15" x14ac:dyDescent="0.25">
      <c r="E13" t="s">
        <v>8</v>
      </c>
      <c r="F13" s="1" t="s">
        <v>21</v>
      </c>
      <c r="G13" s="1" t="s">
        <v>22</v>
      </c>
    </row>
    <row r="14" spans="1:15" x14ac:dyDescent="0.25">
      <c r="E14" t="s">
        <v>6</v>
      </c>
      <c r="F14" s="1" t="s">
        <v>22</v>
      </c>
      <c r="G14" s="1">
        <v>2300</v>
      </c>
    </row>
    <row r="15" spans="1:15" x14ac:dyDescent="0.25">
      <c r="E15" t="s">
        <v>4</v>
      </c>
      <c r="F15" s="1" t="s">
        <v>13</v>
      </c>
      <c r="G15" s="1" t="s">
        <v>10</v>
      </c>
    </row>
    <row r="16" spans="1:15" x14ac:dyDescent="0.25">
      <c r="E16" t="s">
        <v>3</v>
      </c>
      <c r="F16" s="1" t="s">
        <v>10</v>
      </c>
      <c r="G16" s="1" t="s">
        <v>14</v>
      </c>
    </row>
    <row r="18" spans="2:7" x14ac:dyDescent="0.25">
      <c r="B18" t="s">
        <v>5</v>
      </c>
      <c r="E18" t="s">
        <v>3</v>
      </c>
      <c r="F18" s="1" t="s">
        <v>10</v>
      </c>
      <c r="G18" s="1" t="s">
        <v>14</v>
      </c>
    </row>
    <row r="19" spans="2:7" x14ac:dyDescent="0.25">
      <c r="E19" t="s">
        <v>23</v>
      </c>
      <c r="F19" s="1" t="s">
        <v>14</v>
      </c>
      <c r="G19" s="1" t="s">
        <v>24</v>
      </c>
    </row>
    <row r="20" spans="2:7" x14ac:dyDescent="0.25">
      <c r="E20" t="s">
        <v>26</v>
      </c>
      <c r="F20" s="1" t="s">
        <v>24</v>
      </c>
      <c r="G20" s="1" t="s">
        <v>27</v>
      </c>
    </row>
    <row r="21" spans="2:7" x14ac:dyDescent="0.25">
      <c r="E21" t="s">
        <v>40</v>
      </c>
      <c r="F21" s="1" t="s">
        <v>41</v>
      </c>
      <c r="G21" s="1" t="s">
        <v>28</v>
      </c>
    </row>
    <row r="22" spans="2:7" x14ac:dyDescent="0.25">
      <c r="E22" t="s">
        <v>25</v>
      </c>
      <c r="F22" s="1" t="s">
        <v>28</v>
      </c>
      <c r="G22" s="1" t="s">
        <v>27</v>
      </c>
    </row>
    <row r="23" spans="2:7" x14ac:dyDescent="0.25">
      <c r="E23" t="s">
        <v>67</v>
      </c>
      <c r="F23" s="1" t="s">
        <v>27</v>
      </c>
      <c r="G23" s="1" t="s">
        <v>68</v>
      </c>
    </row>
    <row r="24" spans="2:7" x14ac:dyDescent="0.25">
      <c r="E24" t="s">
        <v>29</v>
      </c>
      <c r="F24" s="1" t="s">
        <v>68</v>
      </c>
      <c r="G24" s="1" t="s">
        <v>30</v>
      </c>
    </row>
    <row r="25" spans="2:7" x14ac:dyDescent="0.25">
      <c r="E25" t="s">
        <v>46</v>
      </c>
      <c r="F25" s="1" t="s">
        <v>43</v>
      </c>
      <c r="G25" s="1" t="s">
        <v>33</v>
      </c>
    </row>
    <row r="26" spans="2:7" x14ac:dyDescent="0.25">
      <c r="E26" t="s">
        <v>42</v>
      </c>
      <c r="F26" s="1" t="s">
        <v>43</v>
      </c>
      <c r="G26" s="1" t="s">
        <v>30</v>
      </c>
    </row>
    <row r="27" spans="2:7" x14ac:dyDescent="0.25">
      <c r="E27" t="s">
        <v>31</v>
      </c>
      <c r="F27" s="1" t="s">
        <v>32</v>
      </c>
      <c r="G27" s="1" t="s">
        <v>33</v>
      </c>
    </row>
    <row r="28" spans="2:7" x14ac:dyDescent="0.25">
      <c r="E28" t="s">
        <v>6</v>
      </c>
      <c r="F28" s="1" t="s">
        <v>33</v>
      </c>
      <c r="G28" s="1" t="s">
        <v>34</v>
      </c>
    </row>
    <row r="29" spans="2:7" x14ac:dyDescent="0.25">
      <c r="E29" t="s">
        <v>17</v>
      </c>
      <c r="F29" s="1" t="s">
        <v>35</v>
      </c>
      <c r="G29" s="1" t="s">
        <v>36</v>
      </c>
    </row>
    <row r="30" spans="2:7" x14ac:dyDescent="0.25">
      <c r="E30" t="s">
        <v>37</v>
      </c>
      <c r="F30" s="1" t="s">
        <v>36</v>
      </c>
      <c r="G30" s="1" t="s">
        <v>38</v>
      </c>
    </row>
    <row r="31" spans="2:7" x14ac:dyDescent="0.25">
      <c r="E31" t="s">
        <v>45</v>
      </c>
      <c r="F31" s="1" t="s">
        <v>38</v>
      </c>
      <c r="G31" s="1" t="s">
        <v>39</v>
      </c>
    </row>
    <row r="32" spans="2:7" x14ac:dyDescent="0.25">
      <c r="E32" t="s">
        <v>9</v>
      </c>
      <c r="F32" s="1" t="s">
        <v>39</v>
      </c>
      <c r="G32" s="1" t="s">
        <v>21</v>
      </c>
    </row>
    <row r="33" spans="2:7" x14ac:dyDescent="0.25">
      <c r="E33" t="s">
        <v>8</v>
      </c>
      <c r="F33" s="1" t="s">
        <v>21</v>
      </c>
      <c r="G33" s="1" t="s">
        <v>12</v>
      </c>
    </row>
    <row r="34" spans="2:7" x14ac:dyDescent="0.25">
      <c r="E34" t="s">
        <v>6</v>
      </c>
      <c r="F34" s="1" t="s">
        <v>12</v>
      </c>
      <c r="G34" s="1" t="s">
        <v>13</v>
      </c>
    </row>
    <row r="35" spans="2:7" x14ac:dyDescent="0.25">
      <c r="E35" t="s">
        <v>44</v>
      </c>
      <c r="F35" s="1" t="s">
        <v>13</v>
      </c>
      <c r="G35" s="1" t="s">
        <v>10</v>
      </c>
    </row>
    <row r="37" spans="2:7" x14ac:dyDescent="0.25">
      <c r="B37" t="s">
        <v>15</v>
      </c>
      <c r="E37" t="s">
        <v>3</v>
      </c>
      <c r="F37" s="1" t="s">
        <v>10</v>
      </c>
      <c r="G37" s="1" t="s">
        <v>14</v>
      </c>
    </row>
    <row r="38" spans="2:7" x14ac:dyDescent="0.25">
      <c r="E38" t="s">
        <v>23</v>
      </c>
      <c r="F38" s="1" t="s">
        <v>14</v>
      </c>
      <c r="G38" s="1" t="s">
        <v>24</v>
      </c>
    </row>
    <row r="39" spans="2:7" x14ac:dyDescent="0.25">
      <c r="E39" t="s">
        <v>26</v>
      </c>
      <c r="F39" s="1" t="s">
        <v>24</v>
      </c>
      <c r="G39" s="1" t="s">
        <v>27</v>
      </c>
    </row>
    <row r="40" spans="2:7" x14ac:dyDescent="0.25">
      <c r="E40" t="s">
        <v>40</v>
      </c>
      <c r="F40" s="1" t="s">
        <v>41</v>
      </c>
      <c r="G40" s="1" t="s">
        <v>28</v>
      </c>
    </row>
    <row r="41" spans="2:7" x14ac:dyDescent="0.25">
      <c r="E41" t="s">
        <v>25</v>
      </c>
      <c r="F41" s="1" t="s">
        <v>28</v>
      </c>
      <c r="G41" s="1" t="s">
        <v>27</v>
      </c>
    </row>
    <row r="42" spans="2:7" x14ac:dyDescent="0.25">
      <c r="E42" t="s">
        <v>29</v>
      </c>
      <c r="F42" s="1" t="s">
        <v>27</v>
      </c>
      <c r="G42" s="1" t="s">
        <v>30</v>
      </c>
    </row>
    <row r="43" spans="2:7" x14ac:dyDescent="0.25">
      <c r="E43" t="s">
        <v>46</v>
      </c>
      <c r="F43" s="1" t="s">
        <v>43</v>
      </c>
      <c r="G43" s="1" t="s">
        <v>33</v>
      </c>
    </row>
    <row r="44" spans="2:7" x14ac:dyDescent="0.25">
      <c r="E44" t="s">
        <v>42</v>
      </c>
      <c r="F44" s="1" t="s">
        <v>43</v>
      </c>
      <c r="G44" s="1" t="s">
        <v>30</v>
      </c>
    </row>
    <row r="45" spans="2:7" x14ac:dyDescent="0.25">
      <c r="E45" t="s">
        <v>31</v>
      </c>
      <c r="F45" s="1" t="s">
        <v>32</v>
      </c>
      <c r="G45" s="1" t="s">
        <v>33</v>
      </c>
    </row>
    <row r="46" spans="2:7" x14ac:dyDescent="0.25">
      <c r="E46" t="s">
        <v>6</v>
      </c>
      <c r="F46" s="1" t="s">
        <v>33</v>
      </c>
      <c r="G46" s="1" t="s">
        <v>34</v>
      </c>
    </row>
    <row r="47" spans="2:7" x14ac:dyDescent="0.25">
      <c r="E47" t="s">
        <v>17</v>
      </c>
      <c r="F47" s="1" t="s">
        <v>35</v>
      </c>
      <c r="G47" s="1" t="s">
        <v>36</v>
      </c>
    </row>
    <row r="48" spans="2:7" x14ac:dyDescent="0.25">
      <c r="E48" t="s">
        <v>37</v>
      </c>
      <c r="F48" s="1" t="s">
        <v>36</v>
      </c>
      <c r="G48" s="1" t="s">
        <v>38</v>
      </c>
    </row>
    <row r="49" spans="5:7" x14ac:dyDescent="0.25">
      <c r="E49" t="s">
        <v>45</v>
      </c>
      <c r="F49" s="1" t="s">
        <v>38</v>
      </c>
      <c r="G49" s="1" t="s">
        <v>39</v>
      </c>
    </row>
    <row r="50" spans="5:7" x14ac:dyDescent="0.25">
      <c r="E50" t="s">
        <v>9</v>
      </c>
      <c r="F50" s="1" t="s">
        <v>39</v>
      </c>
      <c r="G50" s="1" t="s">
        <v>21</v>
      </c>
    </row>
    <row r="51" spans="5:7" x14ac:dyDescent="0.25">
      <c r="E51" t="s">
        <v>8</v>
      </c>
      <c r="F51" s="1" t="s">
        <v>21</v>
      </c>
      <c r="G51" s="1" t="s">
        <v>12</v>
      </c>
    </row>
    <row r="52" spans="5:7" x14ac:dyDescent="0.25">
      <c r="E52" t="s">
        <v>6</v>
      </c>
      <c r="F52" s="1" t="s">
        <v>12</v>
      </c>
      <c r="G52" s="1" t="s">
        <v>13</v>
      </c>
    </row>
    <row r="53" spans="5:7" x14ac:dyDescent="0.25">
      <c r="E53" t="s">
        <v>44</v>
      </c>
      <c r="F53" s="1" t="s">
        <v>13</v>
      </c>
      <c r="G5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4DE6-8278-4A86-AE37-0DC334B9B6A6}">
  <dimension ref="A1:Q21"/>
  <sheetViews>
    <sheetView tabSelected="1" topLeftCell="B1" zoomScaleNormal="100" workbookViewId="0">
      <selection activeCell="J5" sqref="J5"/>
    </sheetView>
  </sheetViews>
  <sheetFormatPr defaultRowHeight="15" x14ac:dyDescent="0.25"/>
  <cols>
    <col min="2" max="16384" width="9.140625" style="2"/>
  </cols>
  <sheetData>
    <row r="1" spans="1:17" x14ac:dyDescent="0.25">
      <c r="A1" t="s">
        <v>57</v>
      </c>
      <c r="H1" t="s">
        <v>62</v>
      </c>
      <c r="M1" t="s">
        <v>15</v>
      </c>
    </row>
    <row r="2" spans="1:17" x14ac:dyDescent="0.25">
      <c r="A2" t="s">
        <v>64</v>
      </c>
      <c r="B2" t="s">
        <v>65</v>
      </c>
      <c r="C2" t="s">
        <v>63</v>
      </c>
      <c r="D2" t="s">
        <v>58</v>
      </c>
      <c r="E2" t="s">
        <v>59</v>
      </c>
      <c r="F2" t="s">
        <v>60</v>
      </c>
      <c r="G2" t="s">
        <v>61</v>
      </c>
      <c r="H2" t="s">
        <v>63</v>
      </c>
      <c r="I2" t="s">
        <v>58</v>
      </c>
      <c r="J2" t="s">
        <v>59</v>
      </c>
      <c r="K2" t="s">
        <v>60</v>
      </c>
      <c r="L2" t="s">
        <v>61</v>
      </c>
      <c r="M2" t="s">
        <v>63</v>
      </c>
      <c r="N2" t="s">
        <v>58</v>
      </c>
      <c r="O2" t="s">
        <v>59</v>
      </c>
      <c r="P2" t="s">
        <v>60</v>
      </c>
      <c r="Q2" t="s">
        <v>61</v>
      </c>
    </row>
    <row r="3" spans="1:17" x14ac:dyDescent="0.25">
      <c r="A3" t="s">
        <v>66</v>
      </c>
      <c r="B3" t="s">
        <v>66</v>
      </c>
      <c r="C3" t="s">
        <v>66</v>
      </c>
      <c r="D3">
        <v>947</v>
      </c>
      <c r="E3">
        <v>0</v>
      </c>
      <c r="F3">
        <v>0</v>
      </c>
      <c r="G3">
        <v>0</v>
      </c>
      <c r="H3"/>
      <c r="I3"/>
      <c r="J3"/>
      <c r="K3"/>
      <c r="L3"/>
      <c r="M3"/>
      <c r="N3"/>
      <c r="O3"/>
      <c r="P3"/>
      <c r="Q3"/>
    </row>
    <row r="4" spans="1:17" x14ac:dyDescent="0.25">
      <c r="A4" s="2">
        <f>VALUE(LEFT(data!$F6,2))*60+VALUE(RIGHT(data!$F6,2))</f>
        <v>947</v>
      </c>
      <c r="B4" s="2">
        <f>VALUE(LEFT(data!$G6,2))*60+VALUE(RIGHT(data!$G6,2))</f>
        <v>990</v>
      </c>
      <c r="C4" s="2">
        <f>ABS(B4-A4)</f>
        <v>43</v>
      </c>
      <c r="D4" s="2">
        <f>C4</f>
        <v>43</v>
      </c>
      <c r="E4" s="2">
        <v>0</v>
      </c>
      <c r="F4" s="2">
        <v>0</v>
      </c>
      <c r="G4">
        <v>0</v>
      </c>
    </row>
    <row r="5" spans="1:17" x14ac:dyDescent="0.25">
      <c r="A5" s="2">
        <f>VALUE(LEFT(data!$F7,2))*60+VALUE(RIGHT(data!$F7,2))</f>
        <v>990</v>
      </c>
      <c r="B5" s="2">
        <f>VALUE(LEFT(data!$G7,2))*60+VALUE(RIGHT(data!$G7,2))</f>
        <v>1050</v>
      </c>
      <c r="C5" s="2">
        <f t="shared" ref="C5:C20" si="0">ABS(B5-A5)</f>
        <v>60</v>
      </c>
      <c r="D5" s="2">
        <v>0</v>
      </c>
      <c r="E5" s="2">
        <v>0</v>
      </c>
      <c r="F5" s="2">
        <v>0</v>
      </c>
      <c r="G5">
        <v>0</v>
      </c>
    </row>
    <row r="6" spans="1:17" x14ac:dyDescent="0.25">
      <c r="A6" s="2">
        <f>VALUE(LEFT(data!$F8,2))*60+VALUE(RIGHT(data!$F8,2))</f>
        <v>990</v>
      </c>
      <c r="B6" s="2">
        <f>VALUE(LEFT(data!$G8,2))*60+VALUE(RIGHT(data!$G8,2))</f>
        <v>1080</v>
      </c>
      <c r="C6" s="2">
        <f t="shared" si="0"/>
        <v>90</v>
      </c>
      <c r="D6" s="2">
        <f>C6</f>
        <v>90</v>
      </c>
      <c r="E6" s="2">
        <v>0</v>
      </c>
      <c r="F6" s="2">
        <v>0</v>
      </c>
      <c r="G6">
        <v>0</v>
      </c>
    </row>
    <row r="7" spans="1:17" x14ac:dyDescent="0.25">
      <c r="A7" s="2">
        <f>VALUE(LEFT(data!$F9,2))*60+VALUE(RIGHT(data!$F9,2))</f>
        <v>1080</v>
      </c>
      <c r="B7" s="2">
        <f>VALUE(LEFT(data!$G9,2))*60+VALUE(RIGHT(data!$G9,2))</f>
        <v>1140</v>
      </c>
      <c r="C7" s="2">
        <f t="shared" si="0"/>
        <v>60</v>
      </c>
      <c r="D7" s="2">
        <f>C7</f>
        <v>60</v>
      </c>
      <c r="E7" s="2">
        <v>1080</v>
      </c>
      <c r="F7" s="2">
        <v>0</v>
      </c>
      <c r="G7">
        <v>0</v>
      </c>
    </row>
    <row r="8" spans="1:17" x14ac:dyDescent="0.25">
      <c r="A8" s="2">
        <f>VALUE(LEFT(data!$F10,2))*60+VALUE(RIGHT(data!$F10,2))</f>
        <v>1080</v>
      </c>
      <c r="B8" s="2">
        <f>VALUE(LEFT(data!$G10,2))*60+VALUE(RIGHT(data!$G10,2))</f>
        <v>1170</v>
      </c>
      <c r="C8" s="2">
        <f t="shared" si="0"/>
        <v>90</v>
      </c>
      <c r="D8" s="2">
        <v>0</v>
      </c>
      <c r="E8" s="2">
        <f>C8</f>
        <v>90</v>
      </c>
      <c r="F8" s="2">
        <v>0</v>
      </c>
      <c r="G8">
        <v>0</v>
      </c>
    </row>
    <row r="9" spans="1:17" x14ac:dyDescent="0.25">
      <c r="A9" s="2">
        <f>VALUE(LEFT(data!$F11,2))*60+VALUE(RIGHT(data!$F11,2))</f>
        <v>1140</v>
      </c>
      <c r="B9" s="2">
        <f>VALUE(LEFT(data!$G11,2))*60+VALUE(RIGHT(data!$G11,2))</f>
        <v>1200</v>
      </c>
      <c r="C9" s="2">
        <f t="shared" si="0"/>
        <v>60</v>
      </c>
      <c r="D9" s="2">
        <f>C9</f>
        <v>60</v>
      </c>
      <c r="E9" s="2">
        <v>0</v>
      </c>
      <c r="F9" s="2">
        <v>1140</v>
      </c>
      <c r="G9">
        <v>0</v>
      </c>
    </row>
    <row r="10" spans="1:17" x14ac:dyDescent="0.25">
      <c r="A10" s="2">
        <f>VALUE(LEFT(data!$F12,2))*60+VALUE(RIGHT(data!$F12,2))</f>
        <v>1140</v>
      </c>
      <c r="B10" s="2">
        <f>VALUE(LEFT(data!$G12,2))*60+VALUE(RIGHT(data!$G12,2))</f>
        <v>1230</v>
      </c>
      <c r="C10" s="2">
        <f t="shared" si="0"/>
        <v>90</v>
      </c>
      <c r="D10" s="2">
        <v>0</v>
      </c>
      <c r="E10" s="2">
        <v>0</v>
      </c>
      <c r="F10" s="2">
        <f>C10</f>
        <v>90</v>
      </c>
      <c r="G10">
        <v>0</v>
      </c>
    </row>
    <row r="11" spans="1:17" x14ac:dyDescent="0.25">
      <c r="A11" s="2">
        <f>VALUE(LEFT(data!$F13,2))*60+VALUE(RIGHT(data!$F13,2))</f>
        <v>1230</v>
      </c>
      <c r="B11" s="2">
        <f>VALUE(LEFT(data!$G13,2))*60+VALUE(RIGHT(data!$G13,2))</f>
        <v>1350</v>
      </c>
      <c r="C11" s="2">
        <f t="shared" si="0"/>
        <v>120</v>
      </c>
      <c r="D11" s="2">
        <f>C11</f>
        <v>120</v>
      </c>
      <c r="E11" s="2">
        <v>0</v>
      </c>
      <c r="F11" s="2">
        <v>0</v>
      </c>
      <c r="G11">
        <v>0</v>
      </c>
    </row>
    <row r="12" spans="1:17" x14ac:dyDescent="0.25">
      <c r="A12" s="2">
        <f>VALUE(LEFT(data!$F14,2))*60+VALUE(RIGHT(data!$F14,2))</f>
        <v>1350</v>
      </c>
      <c r="B12" s="2">
        <f>VALUE(LEFT(data!$G14,2))*60+VALUE(RIGHT(data!$G14,2))</f>
        <v>1380</v>
      </c>
      <c r="C12" s="2">
        <f t="shared" si="0"/>
        <v>30</v>
      </c>
      <c r="D12" s="2">
        <f>C12</f>
        <v>30</v>
      </c>
      <c r="E12" s="2">
        <v>0</v>
      </c>
      <c r="F12" s="2">
        <v>0</v>
      </c>
      <c r="G12">
        <v>0</v>
      </c>
    </row>
    <row r="13" spans="1:17" x14ac:dyDescent="0.25">
      <c r="A13" s="2">
        <f>VALUE(LEFT(data!$F15,2))*60+VALUE(RIGHT(data!$F15,2))</f>
        <v>1380</v>
      </c>
      <c r="B13" s="2">
        <f>VALUE(LEFT(data!$G15,2))*60+VALUE(RIGHT(data!$G15,2))</f>
        <v>0</v>
      </c>
      <c r="C13" s="2">
        <f>ABS(A13-1440)</f>
        <v>60</v>
      </c>
      <c r="D13" s="2">
        <f>C13</f>
        <v>60</v>
      </c>
      <c r="E13" s="2">
        <v>0</v>
      </c>
      <c r="F13" s="2">
        <v>0</v>
      </c>
      <c r="G13">
        <v>0</v>
      </c>
    </row>
    <row r="14" spans="1:17" x14ac:dyDescent="0.25">
      <c r="A14" s="2">
        <f>VALUE(LEFT(data!$F16,2))*60+VALUE(RIGHT(data!$F16,2))</f>
        <v>0</v>
      </c>
      <c r="B14" s="2">
        <f>VALUE(LEFT(data!$G16,2))*60+VALUE(RIGHT(data!$G16,2))</f>
        <v>330</v>
      </c>
      <c r="C14" s="2">
        <f t="shared" si="0"/>
        <v>330</v>
      </c>
      <c r="D14" s="2">
        <f>C14</f>
        <v>330</v>
      </c>
      <c r="E14" s="2">
        <v>0</v>
      </c>
      <c r="F14" s="2">
        <v>0</v>
      </c>
      <c r="G14">
        <v>0</v>
      </c>
    </row>
    <row r="15" spans="1:17" x14ac:dyDescent="0.25">
      <c r="A15" s="2">
        <v>0</v>
      </c>
      <c r="B15" s="2">
        <v>318</v>
      </c>
      <c r="C15" s="2">
        <f t="shared" si="0"/>
        <v>318</v>
      </c>
      <c r="D15" s="2">
        <v>0</v>
      </c>
      <c r="E15" s="2">
        <v>0</v>
      </c>
      <c r="F15" s="2">
        <v>0</v>
      </c>
      <c r="G15" s="2">
        <f>C15</f>
        <v>318</v>
      </c>
    </row>
    <row r="16" spans="1:17" x14ac:dyDescent="0.25">
      <c r="A16" s="2">
        <f>VALUE(LEFT(data!J$8,2))*60+VALUE(RIGHT(data!J$8,2))</f>
        <v>318</v>
      </c>
      <c r="B16" s="2">
        <f>VALUE(LEFT(data!K$8,2))*60+VALUE(RIGHT(data!K$8,2))</f>
        <v>396</v>
      </c>
      <c r="C16" s="2">
        <f t="shared" si="0"/>
        <v>78</v>
      </c>
      <c r="D16" s="2">
        <v>0</v>
      </c>
      <c r="E16" s="2">
        <v>0</v>
      </c>
      <c r="F16" s="2">
        <v>0</v>
      </c>
      <c r="G16" s="2">
        <f t="shared" ref="G16:G20" si="1">C16</f>
        <v>78</v>
      </c>
    </row>
    <row r="17" spans="1:7" x14ac:dyDescent="0.25">
      <c r="A17" s="2">
        <f>VALUE(LEFT(data!K$8,2))*60+VALUE(RIGHT(data!K$8,2))</f>
        <v>396</v>
      </c>
      <c r="B17" s="2">
        <f>VALUE(LEFT(data!L$8,2))*60+VALUE(RIGHT(data!L$8,2))</f>
        <v>751</v>
      </c>
      <c r="C17" s="2">
        <f t="shared" si="0"/>
        <v>355</v>
      </c>
      <c r="D17" s="2">
        <v>0</v>
      </c>
      <c r="E17" s="2">
        <v>0</v>
      </c>
      <c r="F17" s="2">
        <v>0</v>
      </c>
      <c r="G17" s="2">
        <f t="shared" si="1"/>
        <v>355</v>
      </c>
    </row>
    <row r="18" spans="1:7" x14ac:dyDescent="0.25">
      <c r="A18" s="2">
        <f>VALUE(LEFT(data!L$8,2))*60+VALUE(RIGHT(data!L$8,2))</f>
        <v>751</v>
      </c>
      <c r="B18" s="2">
        <f>VALUE(LEFT(data!M$8,2))*60+VALUE(RIGHT(data!M$8,2))</f>
        <v>952</v>
      </c>
      <c r="C18" s="2">
        <f t="shared" si="0"/>
        <v>201</v>
      </c>
      <c r="D18" s="2">
        <v>0</v>
      </c>
      <c r="E18" s="2">
        <v>0</v>
      </c>
      <c r="F18" s="2">
        <v>0</v>
      </c>
      <c r="G18" s="2">
        <f t="shared" si="1"/>
        <v>201</v>
      </c>
    </row>
    <row r="19" spans="1:7" x14ac:dyDescent="0.25">
      <c r="A19" s="2">
        <f>VALUE(LEFT(data!M$8,2))*60+VALUE(RIGHT(data!M$8,2))</f>
        <v>952</v>
      </c>
      <c r="B19" s="2">
        <f>VALUE(LEFT(data!N$8,2))*60+VALUE(RIGHT(data!N$8,2))</f>
        <v>1108</v>
      </c>
      <c r="C19" s="2">
        <f t="shared" si="0"/>
        <v>156</v>
      </c>
      <c r="D19" s="2">
        <v>0</v>
      </c>
      <c r="E19" s="2">
        <v>0</v>
      </c>
      <c r="F19" s="2">
        <v>0</v>
      </c>
      <c r="G19" s="2">
        <f t="shared" si="1"/>
        <v>156</v>
      </c>
    </row>
    <row r="20" spans="1:7" x14ac:dyDescent="0.25">
      <c r="A20" s="2">
        <f>VALUE(LEFT(data!N$8,2))*60+VALUE(RIGHT(data!N$8,2))</f>
        <v>1108</v>
      </c>
      <c r="B20" s="2">
        <f>VALUE(LEFT(data!O$8,2))*60+VALUE(RIGHT(data!O$8,2))</f>
        <v>1176</v>
      </c>
      <c r="C20" s="2">
        <f t="shared" si="0"/>
        <v>68</v>
      </c>
      <c r="D20" s="2">
        <v>0</v>
      </c>
      <c r="E20" s="2">
        <v>0</v>
      </c>
      <c r="F20" s="2">
        <v>0</v>
      </c>
      <c r="G20" s="2">
        <f t="shared" si="1"/>
        <v>68</v>
      </c>
    </row>
    <row r="21" spans="1:7" x14ac:dyDescent="0.25">
      <c r="A21" s="2">
        <f>VALUE(LEFT(data!O$8,2))*60+VALUE(RIGHT(data!O$8,2))</f>
        <v>1176</v>
      </c>
      <c r="B21" s="2">
        <v>0</v>
      </c>
      <c r="C21" s="2">
        <f>ABS(A21-1440)</f>
        <v>264</v>
      </c>
      <c r="D21" s="2">
        <v>0</v>
      </c>
      <c r="E21" s="2">
        <v>0</v>
      </c>
      <c r="F21" s="2">
        <v>0</v>
      </c>
      <c r="G21" s="2">
        <f>C21</f>
        <v>264</v>
      </c>
    </row>
  </sheetData>
  <pageMargins left="0.7" right="0.7" top="0.75" bottom="0.75" header="0.3" footer="0.3"/>
  <pageSetup orientation="portrait" horizontalDpi="0" verticalDpi="0" r:id="rId1"/>
  <ignoredErrors>
    <ignoredError sqref="C1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data</vt:lpstr>
      <vt:lpstr>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2022-02-09T08:41:28Z</dcterms:created>
  <dcterms:modified xsi:type="dcterms:W3CDTF">2022-02-09T10:19:56Z</dcterms:modified>
</cp:coreProperties>
</file>