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1-19nov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<sst xmlns="http://schemas.openxmlformats.org/spreadsheetml/2006/main" count="158" uniqueCount="64">
  <si>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</si>
  <si>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</si>
  <si>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</si>
  <si>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</si>
  <si>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</si>
  <si>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</si>
  <si>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</si>
  <si>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</si>
  <si>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</si>
  <si>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</si>
  <si>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</si>
  <si>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</si>
  <si>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</si>
  <si>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</si>
  <si>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</si>
  <si>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Pop It fidget toy</t>
  </si>
  <si>
    <t xml:space="preserve">3 months</t>
  </si>
  <si>
    <t xml:space="preserve">https://www.daraz.pk/products/push-pop-bubble-fidget-spinner-pop-it-silicone-toy-5-inches-rainbow-hexagon-i227190394-s1446878358.html?spm=a2a0e.searchlist.list.1.54161eb3G8oxqD&amp;search=1</t>
  </si>
  <si>
    <t xml:space="preserve">https://www.daraz.pk/products/push-pop-bubble-fidget-spinner-pop-it-silicone-toy-5-inches-rainbow-square-i227191389-s1446876693.html?spm=a2a0e.searchlist.list.3.54161eb3G8oxqD&amp;search=1</t>
  </si>
  <si>
    <t xml:space="preserve">https://www.daraz.pk/products/pop-toy-bubble-squeeze-sensory-fidget-toy-pop-it-figit-toy-fidget-toys-special-needs-stress-reliever-push-bubble-gadgets-i223577350-s1440977580.html?spm=a2a0e.searchlist.list.5.54161eb3G8oxqD&amp;search=1</t>
  </si>
  <si>
    <t xml:space="preserve">4 months</t>
  </si>
  <si>
    <t xml:space="preserve">https://www.daraz.pk/products/silicon-pop-it-fidget-toy-pop-bubble-squeeze-sensory-fidget-toys-pop-it-toy-special-needs-stress-reliever-push-bubble-gadget-i207978169-s1447573043.html?spm=a2a0e.searchlist.list.7.54161eb3G8oxqD&amp;search=1</t>
  </si>
  <si>
    <t xml:space="preserve">1 month</t>
  </si>
  <si>
    <t xml:space="preserve">https://www.daraz.pk/products/pop-it-fidget-toys-push-bubble-popping-game-educational-octagon-macaron-toy-kids-sensory-stress-relief-i231117361-s1451140770.html?spm=a2a0e.searchlist.list.9.54161eb3G8oxqD&amp;search=1</t>
  </si>
  <si>
    <t xml:space="preserve">https://www.daraz.pk/products/push-pop-bubble-fidget-spinner-pop-it-silicone-toy-5-inches-rainbow-unicorn-i227919120-s1448345927.html?spm=a2a0e.searchlist.list.11.54161eb3G8oxqD&amp;search=1</t>
  </si>
  <si>
    <t xml:space="preserve">2 months</t>
  </si>
  <si>
    <t xml:space="preserve">https://www.daraz.pk/products/simple-dimple-fidget-spinner-toy-handheld-mini-push-pop-bubble-fidget-sensory-toys-mini-fidget-toy-for-children-adult-stress-relief-and-anti-anxiety-tools-i230292190-s1450534821.html?spm=a2a0e.searchlist.list.13.54161eb3G8oxqD&amp;search=1</t>
  </si>
  <si>
    <t xml:space="preserve">https://www.daraz.pk/products/pop-it-fidget-toys-push-bubble-popping-game-educational-square-macaron-toy-kids-sensory-stress-relief-i231120066-s1451152162.html?spm=a2a0e.searchlist.list.15.54161eb3fO5ZdO&amp;search=1</t>
  </si>
  <si>
    <t xml:space="preserve">https://www.daraz.pk/products/pop-it-fidget-toys-push-bubble-popping-game-educational-colorful-octagon-shape-toy-kids-sensory-stress-relief-i231116345-s1451151220.html?spm=a2a0e.searchlist.list.17.54161eb3fO5ZdO&amp;search=1</t>
  </si>
  <si>
    <t xml:space="preserve">https://www.daraz.pk/products/push-pop-bubble-fidget-spinner-pop-it-silicone-toy-5-inches-rainbow-dinosaur-i227911560-s1448344831.html?spm=a2a0e.searchlist.list.21.54161eb3fO5ZdO&amp;search=1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</si>
  <si>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</si>
  <si>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</si>
  <si>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</si>
  <si>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</si>
  <si>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</si>
  <si>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</si>
  <si>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</si>
  <si>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</si>
  <si>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</si>
  <si>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</si>
  <si>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</si>
  <si>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</si>
  <si>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</si>
  <si>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</si>
  <si>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</si>
  <si>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</si>
  <si>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</si>
  <si>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</si>
  <si>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</si>
  <si>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</si>
  <si>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</si>
  <si>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</si>
  <si>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</si>
  <si>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</si>
  <si>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View-source:https://www.daraz.pk/products/push-pop-bubble-fidget-spinner-pop-it-silicone-toy-5-inches-rainbow-hexagon-i227190394-s1446878358.html?spm=a2a0e.searchlist.list.1.54161eb3G8oxqD&amp;search=1</t>
  </si>
  <si>
    <t xml:space="preserve">View-source:https://www.daraz.pk/products/push-pop-bubble-fidget-spinner-pop-it-silicone-toy-5-inches-rainbow-square-i227191389-s1446876693.html?spm=a2a0e.searchlist.list.3.54161eb3G8oxqD&amp;search=1</t>
  </si>
  <si>
    <t xml:space="preserve">View-source:https://www.daraz.pk/products/pop-toy-bubble-squeeze-sensory-fidget-toy-pop-it-figit-toy-fidget-toys-special-needs-stress-reliever-push-bubble-gadgets-i223577350-s1440977580.html?spm=a2a0e.searchlist.list.5.54161eb3G8oxqD&amp;search=1</t>
  </si>
  <si>
    <t xml:space="preserve">View-source:https://www.daraz.pk/products/silicon-pop-it-fidget-toy-pop-bubble-squeeze-sensory-fidget-toys-pop-it-toy-special-needs-stress-reliever-push-bubble-gadget-i207978169-s1447573043.html?spm=a2a0e.searchlist.list.7.54161eb3G8oxqD&amp;search=1</t>
  </si>
  <si>
    <t xml:space="preserve">View-source:https://www.daraz.pk/products/pop-it-fidget-toys-push-bubble-popping-game-educational-octagon-macaron-toy-kids-sensory-stress-relief-i231117361-s1451140770.html?spm=a2a0e.searchlist.list.9.54161eb3G8oxqD&amp;search=1</t>
  </si>
  <si>
    <t xml:space="preserve">View-source:https://www.daraz.pk/products/push-pop-bubble-fidget-spinner-pop-it-silicone-toy-5-inches-rainbow-unicorn-i227919120-s1448345927.html?spm=a2a0e.searchlist.list.11.54161eb3G8oxqD&amp;search=1</t>
  </si>
  <si>
    <t xml:space="preserve">View-source:https://www.daraz.pk/products/simple-dimple-fidget-spinner-toy-handheld-mini-push-pop-bubble-fidget-sensory-toys-mini-fidget-toy-for-children-adult-stress-relief-and-anti-anxiety-tools-i230292190-s1450534821.html?spm=a2a0e.searchlist.list.13.54161eb3G8oxqD&amp;search=1</t>
  </si>
  <si>
    <t xml:space="preserve">View-source:https://www.daraz.pk/products/pop-it-fidget-toys-push-bubble-popping-game-educational-square-macaron-toy-kids-sensory-stress-relief-i231120066-s1451152162.html?spm=a2a0e.searchlist.list.15.54161eb3fO5ZdO&amp;search=1</t>
  </si>
  <si>
    <t xml:space="preserve">View-source:https://www.daraz.pk/products/pop-it-fidget-toys-push-bubble-popping-game-educational-colorful-octagon-shape-toy-kids-sensory-stress-relief-i231116345-s1451151220.html?spm=a2a0e.searchlist.list.17.54161eb3fO5ZdO&amp;search=1</t>
  </si>
  <si>
    <t xml:space="preserve">View-source:https://www.daraz.pk/products/push-pop-bubble-fidget-spinner-pop-it-silicone-toy-5-inches-rainbow-dinosaur-i227911560-s1448344831.html?spm=a2a0e.searchlist.list.21.54161eb3fO5ZdO&amp;search=1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</si>
</sst>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ush-pop-bubble-fidget-spinner-pop-it-silicone-toy-5-inches-rainbow-hexagon-i227190394-s1446878358.html?spm=a2a0e.searchlist.list.1.54161eb3G8oxqD&amp;search=1" TargetMode="External"/><Relationship Id="rId2" Type="http://schemas.openxmlformats.org/officeDocument/2006/relationships/hyperlink" Target="https://www.daraz.pk/products/push-pop-bubble-fidget-spinner-pop-it-silicone-toy-5-inches-rainbow-square-i227191389-s1446876693.html?spm=a2a0e.searchlist.list.3.54161eb3G8oxqD&amp;search=1" TargetMode="External"/><Relationship Id="rId3" Type="http://schemas.openxmlformats.org/officeDocument/2006/relationships/hyperlink" Target="https://www.daraz.pk/products/pop-toy-bubble-squeeze-sensory-fidget-toy-pop-it-figit-toy-fidget-toys-special-needs-stress-reliever-push-bubble-gadgets-i223577350-s1440977580.html?spm=a2a0e.searchlist.list.5.54161eb3G8oxqD&amp;search=1" TargetMode="External"/><Relationship Id="rId4" Type="http://schemas.openxmlformats.org/officeDocument/2006/relationships/hyperlink" Target="https://www.daraz.pk/products/silicon-pop-it-fidget-toy-pop-bubble-squeeze-sensory-fidget-toys-pop-it-toy-special-needs-stress-reliever-push-bubble-gadget-i207978169-s1447573043.html?spm=a2a0e.searchlist.list.7.54161eb3G8oxqD&amp;search=1" TargetMode="External"/><Relationship Id="rId5" Type="http://schemas.openxmlformats.org/officeDocument/2006/relationships/hyperlink" Target="https://www.daraz.pk/products/pop-it-fidget-toys-push-bubble-popping-game-educational-octagon-macaron-toy-kids-sensory-stress-relief-i231117361-s1451140770.html?spm=a2a0e.searchlist.list.9.54161eb3G8oxqD&amp;search=1" TargetMode="External"/><Relationship Id="rId6" Type="http://schemas.openxmlformats.org/officeDocument/2006/relationships/hyperlink" Target="https://www.daraz.pk/products/push-pop-bubble-fidget-spinner-pop-it-silicone-toy-5-inches-rainbow-unicorn-i227919120-s1448345927.html?spm=a2a0e.searchlist.list.11.54161eb3G8oxqD&amp;search=1" TargetMode="External"/><Relationship Id="rId7" Type="http://schemas.openxmlformats.org/officeDocument/2006/relationships/hyperlink" Target="https://www.daraz.pk/products/pop-it-fidget-toys-push-bubble-popping-game-educational-square-macaron-toy-kids-sensory-stress-relief-i231120066-s1451152162.html?spm=a2a0e.searchlist.list.15.54161eb3fO5ZdO&amp;search=1" TargetMode="External"/><Relationship Id="rId8" Type="http://schemas.openxmlformats.org/officeDocument/2006/relationships/hyperlink" Target="https://www.daraz.pk/products/pop-it-fidget-toys-push-bubble-popping-game-educational-colorful-octagon-shape-toy-kids-sensory-stress-relief-i231116345-s1451151220.html?spm=a2a0e.searchlist.list.17.54161eb3fO5ZdO&amp;search=1" TargetMode="External"/><Relationship Id="rId9" Type="http://schemas.openxmlformats.org/officeDocument/2006/relationships/hyperlink" Target="https://www.daraz.pk/products/push-pop-bubble-fidget-spinner-pop-it-silicone-toy-5-inches-rainbow-dinosaur-i227911560-s1448344831.html?spm=a2a0e.searchlist.list.21.54161eb3fO5ZdO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ush-pop-bubble-fidget-spinner-pop-it-silicone-toy-5-inches-rainbow-hexagon-i227190394-s1446878358.html?spm=a2a0e.searchlist.list.1.54161eb3G8oxqD&amp;search=1" TargetMode="External"/><Relationship Id="rId2" Type="http://schemas.openxmlformats.org/officeDocument/2006/relationships/hyperlink" Target="https://www.daraz.pk/products/push-pop-bubble-fidget-spinner-pop-it-silicone-toy-5-inches-rainbow-square-i227191389-s1446876693.html?spm=a2a0e.searchlist.list.3.54161eb3G8oxqD&amp;search=1" TargetMode="External"/><Relationship Id="rId3" Type="http://schemas.openxmlformats.org/officeDocument/2006/relationships/hyperlink" Target="https://www.daraz.pk/products/pop-toy-bubble-squeeze-sensory-fidget-toy-pop-it-figit-toy-fidget-toys-special-needs-stress-reliever-push-bubble-gadgets-i223577350-s1440977580.html?spm=a2a0e.searchlist.list.5.54161eb3G8oxqD&amp;search=1" TargetMode="External"/><Relationship Id="rId4" Type="http://schemas.openxmlformats.org/officeDocument/2006/relationships/hyperlink" Target="https://www.daraz.pk/products/silicon-pop-it-fidget-toy-pop-bubble-squeeze-sensory-fidget-toys-pop-it-toy-special-needs-stress-reliever-push-bubble-gadget-i207978169-s1447573043.html?spm=a2a0e.searchlist.list.7.54161eb3G8oxqD&amp;search=1" TargetMode="External"/><Relationship Id="rId5" Type="http://schemas.openxmlformats.org/officeDocument/2006/relationships/hyperlink" Target="https://www.daraz.pk/products/pop-it-fidget-toys-push-bubble-popping-game-educational-octagon-macaron-toy-kids-sensory-stress-relief-i231117361-s1451140770.html?spm=a2a0e.searchlist.list.9.54161eb3G8oxqD&amp;search=1" TargetMode="External"/><Relationship Id="rId6" Type="http://schemas.openxmlformats.org/officeDocument/2006/relationships/hyperlink" Target="https://www.daraz.pk/products/push-pop-bubble-fidget-spinner-pop-it-silicone-toy-5-inches-rainbow-unicorn-i227919120-s1448345927.html?spm=a2a0e.searchlist.list.11.54161eb3G8oxqD&amp;search=1" TargetMode="External"/><Relationship Id="rId7" Type="http://schemas.openxmlformats.org/officeDocument/2006/relationships/hyperlink" Target="https://www.daraz.pk/products/pop-it-fidget-toys-push-bubble-popping-game-educational-square-macaron-toy-kids-sensory-stress-relief-i231120066-s1451152162.html?spm=a2a0e.searchlist.list.15.54161eb3fO5ZdO&amp;search=1" TargetMode="External"/><Relationship Id="rId8" Type="http://schemas.openxmlformats.org/officeDocument/2006/relationships/hyperlink" Target="https://www.daraz.pk/products/pop-it-fidget-toys-push-bubble-popping-game-educational-colorful-octagon-shape-toy-kids-sensory-stress-relief-i231116345-s1451151220.html?spm=a2a0e.searchlist.list.17.54161eb3fO5ZdO&amp;search=1" TargetMode="External"/><Relationship Id="rId9" Type="http://schemas.openxmlformats.org/officeDocument/2006/relationships/hyperlink" Target="https://www.daraz.pk/products/push-pop-bubble-fidget-spinner-pop-it-silicone-toy-5-inches-rainbow-dinosaur-i227911560-s1448344831.html?spm=a2a0e.searchlist.list.21.54161eb3fO5ZdO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C2" colorId="64" zoomScale="75" zoomScaleNormal="75" zoomScalePageLayoutView="100" workbookViewId="0">
      <selection pane="topLeft" activeCell="H17" activeCellId="0" sqref="H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350</v>
      </c>
      <c r="E8" s="10" t="s">
        <v>16</v>
      </c>
      <c r="F8" s="10" t="n">
        <v>41</v>
      </c>
      <c r="G8" s="10" t="n">
        <v>2</v>
      </c>
      <c r="H8" s="10" t="n">
        <v>196</v>
      </c>
      <c r="I8" s="10"/>
      <c r="J8" s="10"/>
      <c r="K8" s="10"/>
      <c r="L8" s="11"/>
      <c r="M8" s="5"/>
      <c r="N8" s="12" t="n">
        <f aca="false">SUM(G8-H8)</f>
        <v>-194</v>
      </c>
      <c r="O8" s="10" t="n">
        <f aca="false">SUM(H8-I8)</f>
        <v>196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15</v>
      </c>
      <c r="C9" s="14" t="n">
        <v>2</v>
      </c>
      <c r="D9" s="14" t="n">
        <v>379</v>
      </c>
      <c r="E9" s="14" t="s">
        <v>16</v>
      </c>
      <c r="F9" s="14" t="n">
        <v>223</v>
      </c>
      <c r="G9" s="14" t="n">
        <v>89</v>
      </c>
      <c r="H9" s="14" t="n">
        <v>38</v>
      </c>
      <c r="L9" s="15"/>
      <c r="M9" s="5"/>
      <c r="N9" s="16" t="n">
        <f aca="false">SUM(G9-H9)</f>
        <v>51</v>
      </c>
      <c r="S9" s="15"/>
      <c r="T9" s="13" t="s">
        <v>18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385</v>
      </c>
      <c r="E10" s="14" t="s">
        <v>16</v>
      </c>
      <c r="F10" s="14" t="n">
        <v>263</v>
      </c>
      <c r="G10" s="14" t="n">
        <v>4733</v>
      </c>
      <c r="H10" s="14" t="n">
        <v>4681</v>
      </c>
      <c r="L10" s="15"/>
      <c r="M10" s="5"/>
      <c r="N10" s="16" t="n">
        <f aca="false">SUM(G10-H10)</f>
        <v>52</v>
      </c>
      <c r="S10" s="15"/>
      <c r="T10" s="13" t="s">
        <v>19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4</v>
      </c>
      <c r="D11" s="14" t="n">
        <v>385</v>
      </c>
      <c r="E11" s="14" t="s">
        <v>20</v>
      </c>
      <c r="F11" s="14" t="n">
        <v>202</v>
      </c>
      <c r="G11" s="14" t="n">
        <v>0</v>
      </c>
      <c r="H11" s="14" t="n">
        <v>0</v>
      </c>
      <c r="L11" s="15"/>
      <c r="M11" s="5"/>
      <c r="N11" s="16" t="n">
        <f aca="false">SUM(G11-H11)</f>
        <v>0</v>
      </c>
      <c r="S11" s="15"/>
      <c r="T11" s="13" t="s">
        <v>21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15</v>
      </c>
      <c r="C12" s="14" t="n">
        <v>5</v>
      </c>
      <c r="D12" s="14" t="n">
        <v>368</v>
      </c>
      <c r="E12" s="14" t="s">
        <v>22</v>
      </c>
      <c r="F12" s="14" t="n">
        <v>59</v>
      </c>
      <c r="G12" s="14" t="n">
        <v>9337</v>
      </c>
      <c r="H12" s="14" t="n">
        <v>9329</v>
      </c>
      <c r="L12" s="15"/>
      <c r="M12" s="5"/>
      <c r="N12" s="16" t="n">
        <f aca="false">SUM(G12-H12)</f>
        <v>8</v>
      </c>
      <c r="S12" s="15"/>
      <c r="T12" s="13" t="s">
        <v>23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15</v>
      </c>
      <c r="C13" s="14" t="n">
        <v>6</v>
      </c>
      <c r="D13" s="14" t="n">
        <v>499</v>
      </c>
      <c r="E13" s="14" t="s">
        <v>16</v>
      </c>
      <c r="F13" s="14" t="n">
        <v>69</v>
      </c>
      <c r="G13" s="14" t="n">
        <v>449</v>
      </c>
      <c r="H13" s="14" t="n">
        <v>457</v>
      </c>
      <c r="L13" s="15"/>
      <c r="M13" s="5"/>
      <c r="N13" s="16" t="n">
        <f aca="false">SUM(G13-H13)</f>
        <v>-8</v>
      </c>
      <c r="S13" s="15"/>
      <c r="T13" s="13" t="s">
        <v>24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7</v>
      </c>
      <c r="D14" s="14" t="n">
        <v>144</v>
      </c>
      <c r="E14" s="14" t="s">
        <v>25</v>
      </c>
      <c r="F14" s="14" t="n">
        <v>70</v>
      </c>
      <c r="G14" s="14" t="n">
        <v>108</v>
      </c>
      <c r="H14" s="14" t="n">
        <v>89</v>
      </c>
      <c r="L14" s="15"/>
      <c r="M14" s="5"/>
      <c r="N14" s="16" t="n">
        <f aca="false">SUM(G14-H14)</f>
        <v>19</v>
      </c>
      <c r="S14" s="15"/>
      <c r="T14" s="13" t="s">
        <v>26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8</v>
      </c>
      <c r="D15" s="14" t="n">
        <v>369</v>
      </c>
      <c r="E15" s="14" t="s">
        <v>25</v>
      </c>
      <c r="F15" s="14" t="n">
        <v>46</v>
      </c>
      <c r="G15" s="14" t="n">
        <v>59115</v>
      </c>
      <c r="H15" s="14" t="n">
        <v>3</v>
      </c>
      <c r="L15" s="15"/>
      <c r="M15" s="5"/>
      <c r="N15" s="16" t="n">
        <f aca="false">SUM(G15-H15)</f>
        <v>59112</v>
      </c>
      <c r="S15" s="15"/>
      <c r="T15" s="13" t="s">
        <v>27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B16" s="14" t="s">
        <v>15</v>
      </c>
      <c r="C16" s="14" t="n">
        <v>9</v>
      </c>
      <c r="D16" s="14" t="n">
        <v>364</v>
      </c>
      <c r="E16" s="14" t="s">
        <v>22</v>
      </c>
      <c r="F16" s="14" t="n">
        <v>29</v>
      </c>
      <c r="G16" s="14" t="n">
        <v>59283</v>
      </c>
      <c r="H16" s="14" t="n">
        <v>59279</v>
      </c>
      <c r="L16" s="15"/>
      <c r="M16" s="5"/>
      <c r="N16" s="16" t="n">
        <f aca="false">SUM(G16-H16)</f>
        <v>4</v>
      </c>
      <c r="S16" s="15"/>
      <c r="T16" s="13" t="s">
        <v>28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B17" s="14" t="s">
        <v>15</v>
      </c>
      <c r="C17" s="14" t="n">
        <v>10</v>
      </c>
      <c r="D17" s="14" t="n">
        <v>474</v>
      </c>
      <c r="E17" s="14" t="s">
        <v>16</v>
      </c>
      <c r="F17" s="14" t="n">
        <v>30</v>
      </c>
      <c r="G17" s="14" t="n">
        <v>99</v>
      </c>
      <c r="H17" s="14" t="n">
        <v>93</v>
      </c>
      <c r="L17" s="15"/>
      <c r="M17" s="17"/>
      <c r="N17" s="16" t="n">
        <f aca="false">SUM(G17-H17)</f>
        <v>6</v>
      </c>
      <c r="S17" s="15"/>
      <c r="T17" s="13" t="s">
        <v>29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30</v>
      </c>
      <c r="K18" s="18"/>
      <c r="L18" s="18"/>
      <c r="M18" s="19" t="s">
        <v>31</v>
      </c>
      <c r="N18" s="20" t="n">
        <f aca="false">AVERAGE(N8:N17)</f>
        <v>5905</v>
      </c>
      <c r="O18" s="20" t="n">
        <f aca="false">AVERAGE(O8:O17)</f>
        <v>196</v>
      </c>
      <c r="P18" s="20" t="n">
        <f aca="false">AVERAGE(P8:P17)</f>
        <v>0</v>
      </c>
      <c r="Q18" s="20" t="n">
        <f aca="false">AVERAGE(Q8:Q17)</f>
        <v>0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32</v>
      </c>
      <c r="K19" s="22"/>
      <c r="L19" s="22"/>
      <c r="M19" s="19" t="s">
        <v>31</v>
      </c>
      <c r="N19" s="23" t="n">
        <f aca="false">AVERAGE(N18:S18)</f>
        <v>1016.83333333333</v>
      </c>
      <c r="O19" s="23"/>
      <c r="S19" s="24"/>
    </row>
    <row r="20" customFormat="false" ht="15" hidden="false" customHeight="false" outlineLevel="0" collapsed="false">
      <c r="J20" s="25" t="s">
        <v>33</v>
      </c>
      <c r="K20" s="25"/>
      <c r="L20" s="25"/>
      <c r="M20" s="19" t="s">
        <v>31</v>
      </c>
      <c r="N20" s="26" t="n">
        <f aca="false">AVERAGE(N8:S8)</f>
        <v>0.333333333333333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34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35</v>
      </c>
      <c r="O25" s="31"/>
      <c r="P25" s="31" t="s">
        <v>36</v>
      </c>
    </row>
    <row r="26" s="1" customFormat="true" ht="15" hidden="false" customHeight="false" outlineLevel="0" collapsed="false">
      <c r="D26" s="32" t="s">
        <v>37</v>
      </c>
      <c r="E26" s="32"/>
      <c r="F26" s="32"/>
      <c r="G26" s="33"/>
      <c r="H26" s="32" t="s">
        <v>37</v>
      </c>
      <c r="I26" s="32"/>
      <c r="N26" s="34" t="s">
        <v>38</v>
      </c>
      <c r="O26" s="34"/>
      <c r="P26" s="34" t="s">
        <v>39</v>
      </c>
    </row>
    <row r="27" s="1" customFormat="true" ht="15" hidden="false" customHeight="false" outlineLevel="0" collapsed="false">
      <c r="D27" s="35" t="s">
        <v>40</v>
      </c>
      <c r="E27" s="36"/>
      <c r="F27" s="36" t="n">
        <v>105</v>
      </c>
      <c r="G27" s="37"/>
      <c r="H27" s="38" t="s">
        <v>41</v>
      </c>
      <c r="I27" s="38" t="n">
        <v>45</v>
      </c>
      <c r="N27" s="34" t="s">
        <v>42</v>
      </c>
      <c r="O27" s="34"/>
      <c r="P27" s="34" t="s">
        <v>36</v>
      </c>
    </row>
    <row r="28" s="1" customFormat="true" ht="15" hidden="false" customHeight="false" outlineLevel="0" collapsed="false">
      <c r="D28" s="39" t="s">
        <v>43</v>
      </c>
      <c r="E28" s="39"/>
      <c r="F28" s="40" t="n">
        <f aca="false">(F27/100)*I29</f>
        <v>3.57</v>
      </c>
      <c r="G28" s="37"/>
      <c r="H28" s="41"/>
      <c r="I28" s="41"/>
      <c r="N28" s="34" t="s">
        <v>44</v>
      </c>
      <c r="O28" s="34"/>
      <c r="P28" s="34" t="s">
        <v>45</v>
      </c>
    </row>
    <row r="29" s="1" customFormat="true" ht="15" hidden="false" customHeight="false" outlineLevel="0" collapsed="false">
      <c r="D29" s="39" t="s">
        <v>46</v>
      </c>
      <c r="E29" s="39"/>
      <c r="F29" s="40" t="n">
        <v>49</v>
      </c>
      <c r="G29" s="37"/>
      <c r="H29" s="41" t="s">
        <v>47</v>
      </c>
      <c r="I29" s="41" t="n">
        <v>3.4</v>
      </c>
    </row>
    <row r="30" s="1" customFormat="true" ht="15" hidden="false" customHeight="false" outlineLevel="0" collapsed="false">
      <c r="D30" s="40" t="s">
        <v>48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49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50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51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52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push-pop-bubble-fidget-spinner-pop-it-silicone-toy-5-inches-rainbow-hexagon-i227190394-s1446878358.html?spm=a2a0e.searchlist.list.1.54161eb3G8oxqD&amp;search=1"/>
    <hyperlink ref="T9" r:id="rId2" display="https://www.daraz.pk/products/push-pop-bubble-fidget-spinner-pop-it-silicone-toy-5-inches-rainbow-square-i227191389-s1446876693.html?spm=a2a0e.searchlist.list.3.54161eb3G8oxqD&amp;search=1"/>
    <hyperlink ref="T10" r:id="rId3" display="https://www.daraz.pk/products/pop-toy-bubble-squeeze-sensory-fidget-toy-pop-it-figit-toy-fidget-toys-special-needs-stress-reliever-push-bubble-gadgets-i223577350-s1440977580.html?spm=a2a0e.searchlist.list.5.54161eb3G8oxqD&amp;search=1"/>
    <hyperlink ref="T11" r:id="rId4" display="https://www.daraz.pk/products/silicon-pop-it-fidget-toy-pop-bubble-squeeze-sensory-fidget-toys-pop-it-toy-special-needs-stress-reliever-push-bubble-gadget-i207978169-s1447573043.html?spm=a2a0e.searchlist.list.7.54161eb3G8oxqD&amp;search=1"/>
    <hyperlink ref="T12" r:id="rId5" display="https://www.daraz.pk/products/pop-it-fidget-toys-push-bubble-popping-game-educational-octagon-macaron-toy-kids-sensory-stress-relief-i231117361-s1451140770.html?spm=a2a0e.searchlist.list.9.54161eb3G8oxqD&amp;search=1"/>
    <hyperlink ref="T13" r:id="rId6" display="https://www.daraz.pk/products/push-pop-bubble-fidget-spinner-pop-it-silicone-toy-5-inches-rainbow-unicorn-i227919120-s1448345927.html?spm=a2a0e.searchlist.list.11.54161eb3G8oxqD&amp;search=1"/>
    <hyperlink ref="T15" r:id="rId7" display="https://www.daraz.pk/products/pop-it-fidget-toys-push-bubble-popping-game-educational-square-macaron-toy-kids-sensory-stress-relief-i231120066-s1451152162.html?spm=a2a0e.searchlist.list.15.54161eb3fO5ZdO&amp;search=1"/>
    <hyperlink ref="T16" r:id="rId8" display="https://www.daraz.pk/products/pop-it-fidget-toys-push-bubble-popping-game-educational-colorful-octagon-shape-toy-kids-sensory-stress-relief-i231116345-s1451151220.html?spm=a2a0e.searchlist.list.17.54161eb3fO5ZdO&amp;search=1"/>
    <hyperlink ref="T17" r:id="rId9" display="https://www.daraz.pk/products/push-pop-bubble-fidget-spinner-pop-it-silicone-toy-5-inches-rainbow-dinosaur-i227911560-s1448344831.html?spm=a2a0e.searchlist.list.21.54161eb3fO5ZdO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J17" activeCellId="0" sqref="J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350</v>
      </c>
      <c r="E8" s="10" t="s">
        <v>16</v>
      </c>
      <c r="F8" s="10" t="n">
        <v>41</v>
      </c>
      <c r="G8" s="10" t="n">
        <v>2</v>
      </c>
      <c r="H8" s="10" t="n">
        <v>196</v>
      </c>
      <c r="I8" s="10" t="n">
        <v>664</v>
      </c>
      <c r="J8" s="10" t="n">
        <v>516</v>
      </c>
      <c r="K8" s="10"/>
      <c r="L8" s="11"/>
      <c r="M8" s="5"/>
      <c r="N8" s="12" t="n">
        <f aca="false">SUM(G8-H8)</f>
        <v>-194</v>
      </c>
      <c r="O8" s="10" t="n">
        <f aca="false">SUM(H8-I8)</f>
        <v>-468</v>
      </c>
      <c r="P8" s="10" t="n">
        <f aca="false">SUM(I8-J8)</f>
        <v>148</v>
      </c>
      <c r="Q8" s="10" t="n">
        <f aca="false">SUM(J8-K8)</f>
        <v>516</v>
      </c>
      <c r="R8" s="10" t="n">
        <f aca="false">SUM(K8-L8)</f>
        <v>0</v>
      </c>
      <c r="S8" s="11" t="n">
        <f aca="false">SUM(L8-M8)</f>
        <v>0</v>
      </c>
      <c r="T8" s="13" t="s">
        <v>54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379</v>
      </c>
      <c r="E9" s="14" t="s">
        <v>16</v>
      </c>
      <c r="F9" s="14" t="n">
        <v>223</v>
      </c>
      <c r="G9" s="14" t="n">
        <v>89</v>
      </c>
      <c r="H9" s="14" t="n">
        <v>38</v>
      </c>
      <c r="J9" s="14" t="n">
        <v>263</v>
      </c>
      <c r="L9" s="15"/>
      <c r="M9" s="5"/>
      <c r="N9" s="16" t="n">
        <f aca="false">SUM(G9-H9)</f>
        <v>51</v>
      </c>
      <c r="S9" s="15"/>
      <c r="T9" s="13" t="s">
        <v>55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385</v>
      </c>
      <c r="E10" s="14" t="s">
        <v>16</v>
      </c>
      <c r="F10" s="14" t="n">
        <v>263</v>
      </c>
      <c r="G10" s="14" t="n">
        <v>4733</v>
      </c>
      <c r="H10" s="14" t="n">
        <v>4681</v>
      </c>
      <c r="I10" s="14" t="n">
        <v>5608</v>
      </c>
      <c r="J10" s="14" t="n">
        <v>4578</v>
      </c>
      <c r="L10" s="15"/>
      <c r="M10" s="5"/>
      <c r="N10" s="16" t="n">
        <f aca="false">SUM(G10-H10)</f>
        <v>52</v>
      </c>
      <c r="S10" s="15"/>
      <c r="T10" s="13" t="s">
        <v>56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385</v>
      </c>
      <c r="E11" s="14" t="s">
        <v>20</v>
      </c>
      <c r="F11" s="14" t="n">
        <v>202</v>
      </c>
      <c r="G11" s="14" t="n">
        <v>0</v>
      </c>
      <c r="H11" s="14" t="n">
        <v>0</v>
      </c>
      <c r="I11" s="14" t="n">
        <v>0</v>
      </c>
      <c r="J11" s="14" t="n">
        <v>0</v>
      </c>
      <c r="L11" s="15"/>
      <c r="M11" s="5"/>
      <c r="N11" s="16" t="n">
        <f aca="false">SUM(G11-H11)</f>
        <v>0</v>
      </c>
      <c r="S11" s="15"/>
      <c r="T11" s="13" t="s">
        <v>57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368</v>
      </c>
      <c r="E12" s="14" t="s">
        <v>22</v>
      </c>
      <c r="F12" s="14" t="n">
        <v>59</v>
      </c>
      <c r="G12" s="14" t="n">
        <v>9337</v>
      </c>
      <c r="H12" s="14" t="n">
        <v>9329</v>
      </c>
      <c r="I12" s="14" t="n">
        <v>7</v>
      </c>
      <c r="J12" s="14" t="n">
        <v>4</v>
      </c>
      <c r="L12" s="15"/>
      <c r="M12" s="5"/>
      <c r="N12" s="16" t="n">
        <f aca="false">SUM(G12-H12)</f>
        <v>8</v>
      </c>
      <c r="S12" s="15"/>
      <c r="T12" s="13" t="s">
        <v>58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499</v>
      </c>
      <c r="E13" s="14" t="s">
        <v>16</v>
      </c>
      <c r="F13" s="14" t="n">
        <v>69</v>
      </c>
      <c r="G13" s="14" t="n">
        <v>449</v>
      </c>
      <c r="H13" s="14" t="n">
        <v>457</v>
      </c>
      <c r="I13" s="14" t="n">
        <v>443</v>
      </c>
      <c r="J13" s="14" t="n">
        <v>198</v>
      </c>
      <c r="L13" s="15"/>
      <c r="M13" s="5"/>
      <c r="N13" s="16" t="n">
        <f aca="false">SUM(G13-H13)</f>
        <v>-8</v>
      </c>
      <c r="S13" s="15"/>
      <c r="T13" s="13" t="s">
        <v>59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7</v>
      </c>
      <c r="D14" s="14" t="n">
        <v>144</v>
      </c>
      <c r="E14" s="14" t="s">
        <v>25</v>
      </c>
      <c r="F14" s="14" t="n">
        <v>70</v>
      </c>
      <c r="G14" s="14" t="n">
        <v>108</v>
      </c>
      <c r="H14" s="14" t="n">
        <v>89</v>
      </c>
      <c r="I14" s="14" t="n">
        <v>63</v>
      </c>
      <c r="J14" s="14" t="n">
        <v>251</v>
      </c>
      <c r="L14" s="15"/>
      <c r="M14" s="5"/>
      <c r="N14" s="16" t="n">
        <f aca="false">SUM(G14-H14)</f>
        <v>19</v>
      </c>
      <c r="S14" s="15"/>
      <c r="T14" s="13" t="s">
        <v>60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369</v>
      </c>
      <c r="E15" s="14" t="s">
        <v>25</v>
      </c>
      <c r="F15" s="14" t="n">
        <v>46</v>
      </c>
      <c r="G15" s="14" t="n">
        <v>59115</v>
      </c>
      <c r="H15" s="14" t="n">
        <v>3</v>
      </c>
      <c r="I15" s="14" t="n">
        <v>2</v>
      </c>
      <c r="J15" s="14" t="n">
        <v>59104</v>
      </c>
      <c r="L15" s="15"/>
      <c r="M15" s="5"/>
      <c r="N15" s="16" t="n">
        <f aca="false">SUM(G15-H15)</f>
        <v>59112</v>
      </c>
      <c r="S15" s="15"/>
      <c r="T15" s="13" t="s">
        <v>61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9</v>
      </c>
      <c r="D16" s="14" t="n">
        <v>364</v>
      </c>
      <c r="E16" s="14" t="s">
        <v>22</v>
      </c>
      <c r="F16" s="14" t="n">
        <v>29</v>
      </c>
      <c r="G16" s="14" t="n">
        <v>59283</v>
      </c>
      <c r="H16" s="14" t="n">
        <v>59279</v>
      </c>
      <c r="I16" s="14" t="n">
        <v>4</v>
      </c>
      <c r="J16" s="14" t="n">
        <v>59273</v>
      </c>
      <c r="L16" s="15"/>
      <c r="M16" s="5"/>
      <c r="N16" s="16" t="n">
        <f aca="false">SUM(G16-H16)</f>
        <v>4</v>
      </c>
      <c r="S16" s="15"/>
      <c r="T16" s="13" t="s">
        <v>62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10</v>
      </c>
      <c r="D17" s="14" t="n">
        <v>474</v>
      </c>
      <c r="E17" s="14" t="s">
        <v>16</v>
      </c>
      <c r="F17" s="14" t="n">
        <v>30</v>
      </c>
      <c r="G17" s="14" t="n">
        <v>99</v>
      </c>
      <c r="H17" s="14" t="n">
        <v>93</v>
      </c>
      <c r="I17" s="14" t="n">
        <v>87</v>
      </c>
      <c r="J17" s="14" t="n">
        <v>61</v>
      </c>
      <c r="L17" s="15"/>
      <c r="M17" s="17"/>
      <c r="N17" s="16" t="n">
        <f aca="false">SUM(G17-H17)</f>
        <v>6</v>
      </c>
      <c r="S17" s="15"/>
      <c r="T17" s="13" t="s">
        <v>63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30</v>
      </c>
      <c r="K18" s="18"/>
      <c r="L18" s="18"/>
      <c r="M18" s="19" t="s">
        <v>31</v>
      </c>
      <c r="N18" s="20" t="n">
        <f aca="false">AVERAGE(N8:N17)</f>
        <v>5905</v>
      </c>
      <c r="O18" s="20" t="n">
        <f aca="false">AVERAGE(O8:O17)</f>
        <v>-468</v>
      </c>
      <c r="P18" s="20" t="n">
        <f aca="false">AVERAGE(P8:P17)</f>
        <v>148</v>
      </c>
      <c r="Q18" s="20" t="n">
        <f aca="false">AVERAGE(Q8:Q17)</f>
        <v>516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32</v>
      </c>
      <c r="K19" s="22"/>
      <c r="L19" s="22"/>
      <c r="M19" s="19" t="s">
        <v>31</v>
      </c>
      <c r="N19" s="23" t="n">
        <f aca="false">AVERAGE(N18:S18)</f>
        <v>1016.83333333333</v>
      </c>
      <c r="O19" s="23"/>
      <c r="S19" s="24"/>
    </row>
    <row r="20" customFormat="false" ht="15" hidden="false" customHeight="false" outlineLevel="0" collapsed="false">
      <c r="J20" s="25" t="s">
        <v>33</v>
      </c>
      <c r="K20" s="25"/>
      <c r="L20" s="25"/>
      <c r="M20" s="19" t="s">
        <v>31</v>
      </c>
      <c r="N20" s="26" t="n">
        <f aca="false">AVERAGE(N8:S8)</f>
        <v>0.333333333333333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34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35</v>
      </c>
      <c r="O25" s="31"/>
      <c r="P25" s="31" t="s">
        <v>36</v>
      </c>
    </row>
    <row r="26" s="1" customFormat="true" ht="15" hidden="false" customHeight="false" outlineLevel="0" collapsed="false">
      <c r="D26" s="32" t="s">
        <v>37</v>
      </c>
      <c r="E26" s="32"/>
      <c r="F26" s="32"/>
      <c r="G26" s="33"/>
      <c r="H26" s="32" t="s">
        <v>37</v>
      </c>
      <c r="I26" s="32"/>
      <c r="N26" s="34" t="s">
        <v>38</v>
      </c>
      <c r="O26" s="34"/>
      <c r="P26" s="34" t="s">
        <v>39</v>
      </c>
    </row>
    <row r="27" s="1" customFormat="true" ht="15" hidden="false" customHeight="false" outlineLevel="0" collapsed="false">
      <c r="D27" s="35" t="s">
        <v>40</v>
      </c>
      <c r="E27" s="36"/>
      <c r="F27" s="36" t="n">
        <v>105</v>
      </c>
      <c r="G27" s="37"/>
      <c r="H27" s="38" t="s">
        <v>41</v>
      </c>
      <c r="I27" s="38" t="n">
        <v>45</v>
      </c>
      <c r="N27" s="34" t="s">
        <v>42</v>
      </c>
      <c r="O27" s="34"/>
      <c r="P27" s="34" t="s">
        <v>36</v>
      </c>
    </row>
    <row r="28" s="1" customFormat="true" ht="15" hidden="false" customHeight="false" outlineLevel="0" collapsed="false">
      <c r="D28" s="39" t="s">
        <v>43</v>
      </c>
      <c r="E28" s="39"/>
      <c r="F28" s="40" t="n">
        <f aca="false">(F27/100)*I29</f>
        <v>3.57</v>
      </c>
      <c r="G28" s="37"/>
      <c r="H28" s="41"/>
      <c r="I28" s="41"/>
      <c r="N28" s="34" t="s">
        <v>44</v>
      </c>
      <c r="O28" s="34"/>
      <c r="P28" s="34" t="s">
        <v>45</v>
      </c>
    </row>
    <row r="29" s="1" customFormat="true" ht="15" hidden="false" customHeight="false" outlineLevel="0" collapsed="false">
      <c r="D29" s="39" t="s">
        <v>46</v>
      </c>
      <c r="E29" s="39"/>
      <c r="F29" s="40" t="n">
        <v>49</v>
      </c>
      <c r="G29" s="37"/>
      <c r="H29" s="41" t="s">
        <v>47</v>
      </c>
      <c r="I29" s="41" t="n">
        <v>3.4</v>
      </c>
    </row>
    <row r="30" s="1" customFormat="true" ht="15" hidden="false" customHeight="false" outlineLevel="0" collapsed="false">
      <c r="D30" s="40" t="s">
        <v>48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49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50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51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52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push-pop-bubble-fidget-spinner-pop-it-silicone-toy-5-inches-rainbow-hexagon-i227190394-s1446878358.html?spm=a2a0e.searchlist.list.1.54161eb3G8oxqD&amp;search=1"/>
    <hyperlink ref="T9" r:id="rId2" display="View-source:https://www.daraz.pk/products/push-pop-bubble-fidget-spinner-pop-it-silicone-toy-5-inches-rainbow-square-i227191389-s1446876693.html?spm=a2a0e.searchlist.list.3.54161eb3G8oxqD&amp;search=1"/>
    <hyperlink ref="T10" r:id="rId3" display="View-source:https://www.daraz.pk/products/pop-toy-bubble-squeeze-sensory-fidget-toy-pop-it-figit-toy-fidget-toys-special-needs-stress-reliever-push-bubble-gadgets-i223577350-s1440977580.html?spm=a2a0e.searchlist.list.5.54161eb3G8oxqD&amp;search=1"/>
    <hyperlink ref="T11" r:id="rId4" display="View-source:https://www.daraz.pk/products/silicon-pop-it-fidget-toy-pop-bubble-squeeze-sensory-fidget-toys-pop-it-toy-special-needs-stress-reliever-push-bubble-gadget-i207978169-s1447573043.html?spm=a2a0e.searchlist.list.7.54161eb3G8oxqD&amp;search=1"/>
    <hyperlink ref="T12" r:id="rId5" display="View-source:https://www.daraz.pk/products/pop-it-fidget-toys-push-bubble-popping-game-educational-octagon-macaron-toy-kids-sensory-stress-relief-i231117361-s1451140770.html?spm=a2a0e.searchlist.list.9.54161eb3G8oxqD&amp;search=1"/>
    <hyperlink ref="T13" r:id="rId6" display="View-source:https://www.daraz.pk/products/push-pop-bubble-fidget-spinner-pop-it-silicone-toy-5-inches-rainbow-unicorn-i227919120-s1448345927.html?spm=a2a0e.searchlist.list.11.54161eb3G8oxqD&amp;search=1"/>
    <hyperlink ref="T15" r:id="rId7" display="View-source:https://www.daraz.pk/products/pop-it-fidget-toys-push-bubble-popping-game-educational-square-macaron-toy-kids-sensory-stress-relief-i231120066-s1451152162.html?spm=a2a0e.searchlist.list.15.54161eb3fO5ZdO&amp;search=1"/>
    <hyperlink ref="T16" r:id="rId8" display="View-source:https://www.daraz.pk/products/pop-it-fidget-toys-push-bubble-popping-game-educational-colorful-octagon-shape-toy-kids-sensory-stress-relief-i231116345-s1451151220.html?spm=a2a0e.searchlist.list.17.54161eb3fO5ZdO&amp;search=1"/>
    <hyperlink ref="T17" r:id="rId9" display="View-source:https://www.daraz.pk/products/push-pop-bubble-fidget-spinner-pop-it-silicone-toy-5-inches-rainbow-dinosaur-i227911560-s1448344831.html?spm=a2a0e.searchlist.list.21.54161eb3fO5ZdO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2021-11-19T11:37:05Z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