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<sst xmlns="http://schemas.openxmlformats.org/spreadsheetml/2006/main" count="70" uniqueCount="55">
  <si>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</si>
  <si>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</si>
  <si>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</si>
  <si>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</si>
  <si>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</si>
  <si>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</si>
  <si>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</si>
  <si>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</si>
  <si>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</si>
  <si>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</si>
  <si>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</si>
  <si>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</si>
  <si>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</si>
  <si>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</si>
  <si>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</si>
  <si>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tongue scraper</t>
  </si>
  <si>
    <t xml:space="preserve">4 months</t>
  </si>
  <si>
    <t xml:space="preserve">View-source:https://www.daraz.pk/products/tongue-scraper-for-oral-health-natural-silver-tongue-cleaner-rustproof-use-after-toothbrush-for-fresh-breath-stainless-steel-i222679939-s1439150101.html?spm=a2a0e.searchlist.list.9.12473556W0w77T&amp;search=1</t>
  </si>
  <si>
    <t xml:space="preserve">10 months</t>
  </si>
  <si>
    <t xml:space="preserve">View-source:https://www.daraz.pk/products/tongue-cleaner-scraper-for-oral-health-natural-silver-rustproof-use-after-toothbrush-for-fresh-breath-stainless-steel-i172372638-s1343604284.html?spm=a2a0e.searchlist.list.11.12473556W0w77T&amp;search=1</t>
  </si>
  <si>
    <t xml:space="preserve">6 months</t>
  </si>
  <si>
    <t xml:space="preserve">View-source:https://www.daraz.pk/products/best-stainless-steel-tongue-cleaner-scraper-bacteria-inhibiting-non-synthetic-grip-sterilizable-i183778791-s1367042580.html?spm=a2a0e.searchlist.list.13.12473556W0w77T&amp;search=1</t>
  </si>
  <si>
    <t xml:space="preserve">28 months</t>
  </si>
  <si>
    <t xml:space="preserve">View-source:https://www.daraz.pk/products/stainless-steel-tongue-cleaner-scraper-bacteria-inhibiting-non-synthetic-grip-sterilizable-i101871331-s1247495366.html?spm=a2a0e.searchlist.list.1.12473556W0w77T&amp;search=1</t>
  </si>
  <si>
    <t xml:space="preserve">w/ motuh mirror</t>
  </si>
  <si>
    <t xml:space="preserve">12 months</t>
  </si>
  <si>
    <t xml:space="preserve">View-source:https://www.daraz.pk/products/2pic-tongue-scraper-for-mouth-mirror-handle-dental-oral-health-natural-silver-tongue-cleaner-rustproof-use-after-toothbrush-for-fresh-breath-stainless-l-oral-hygiene-mouth-mirror-stainless-steel-handle-i174058980-s1345990247.html?spm=a2a0e.searchlist.list.3.12473556W0w77T&amp;search=1</t>
  </si>
  <si>
    <t xml:space="preserve">9 months</t>
  </si>
  <si>
    <t xml:space="preserve">View-source:https://www.daraz.pk/products/tongue-scraper-for-with-oral-health-natural-silver-tongue-cleaner-rustproof-use-after-toothbrush-for-fresh-breath-stainless-steel-i186378656-s1372880361.html?spm=a2a0e.searchlist.list.5.12473556W0w77T&amp;search=1</t>
  </si>
  <si>
    <t xml:space="preserve">3 months</t>
  </si>
  <si>
    <t xml:space="preserve">View-source:https://www.daraz.pk/products/tongue-scraper-for-oral-health-natural-silver-tongue-cleaner-rustproof-use-after-toothbrush-for-fresh-breath-stainless-steel-i226571253-s1445980587.html?spm=a2a0e.searchlist.list.7.12473556W0w77T&amp;search=1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</si>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</sst>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tongue-scraper-for-oral-health-natural-silver-tongue-cleaner-rustproof-use-after-toothbrush-for-fresh-breath-stainless-steel-i222679939-s1439150101.html?spm=a2a0e.searchlist.list.9.12473556W0w77T&amp;search=1" TargetMode="External"/><Relationship Id="rId2" Type="http://schemas.openxmlformats.org/officeDocument/2006/relationships/hyperlink" Target="https://www.daraz.pk/products/tongue-cleaner-scraper-for-oral-health-natural-silver-rustproof-use-after-toothbrush-for-fresh-breath-stainless-steel-i172372638-s1343604284.html?spm=a2a0e.searchlist.list.11.12473556W0w77T&amp;search=1" TargetMode="External"/><Relationship Id="rId3" Type="http://schemas.openxmlformats.org/officeDocument/2006/relationships/hyperlink" Target="https://www.daraz.pk/products/best-stainless-steel-tongue-cleaner-scraper-bacteria-inhibiting-non-synthetic-grip-sterilizable-i183778791-s1367042580.html?spm=a2a0e.searchlist.list.13.12473556W0w77T&amp;search=1" TargetMode="External"/><Relationship Id="rId4" Type="http://schemas.openxmlformats.org/officeDocument/2006/relationships/hyperlink" Target="https://www.daraz.pk/products/stainless-steel-tongue-cleaner-scraper-bacteria-inhibiting-non-synthetic-grip-sterilizable-i101871331-s1247495366.html?spm=a2a0e.searchlist.list.1.12473556W0w77T&amp;search=1" TargetMode="External"/><Relationship Id="rId5" Type="http://schemas.openxmlformats.org/officeDocument/2006/relationships/hyperlink" Target="https://www.daraz.pk/products/tongue-scraper-for-with-oral-health-natural-silver-tongue-cleaner-rustproof-use-after-toothbrush-for-fresh-breath-stainless-steel-i186378656-s1372880361.html?spm=a2a0e.searchlist.list.5.12473556W0w77T&amp;search=1" TargetMode="External"/><Relationship Id="rId6" Type="http://schemas.openxmlformats.org/officeDocument/2006/relationships/hyperlink" Target="https://www.daraz.pk/products/tongue-scraper-for-oral-health-natural-silver-tongue-cleaner-rustproof-use-after-toothbrush-for-fresh-breath-stainless-steel-i226571253-s1445980587.html?spm=a2a0e.searchlist.list.7.12473556W0w77T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J14" activeCellId="0" sqref="J14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4</v>
      </c>
      <c r="D8" s="10" t="n">
        <v>185</v>
      </c>
      <c r="E8" s="10" t="s">
        <v>16</v>
      </c>
      <c r="F8" s="10" t="n">
        <v>2</v>
      </c>
      <c r="G8" s="10" t="n">
        <v>74</v>
      </c>
      <c r="H8" s="10" t="n">
        <v>74</v>
      </c>
      <c r="I8" s="10" t="n">
        <v>74</v>
      </c>
      <c r="J8" s="10" t="n">
        <v>74</v>
      </c>
      <c r="K8" s="10"/>
      <c r="L8" s="11"/>
      <c r="M8" s="5"/>
      <c r="N8" s="12" t="n">
        <f aca="false">SUM(G8-H8)</f>
        <v>0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74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5</v>
      </c>
      <c r="D9" s="14" t="n">
        <v>225</v>
      </c>
      <c r="E9" s="14" t="s">
        <v>18</v>
      </c>
      <c r="F9" s="14" t="n">
        <v>27</v>
      </c>
      <c r="G9" s="14" t="n">
        <v>266</v>
      </c>
      <c r="H9" s="14" t="n">
        <v>266</v>
      </c>
      <c r="I9" s="14" t="n">
        <v>266</v>
      </c>
      <c r="J9" s="14" t="n">
        <v>266</v>
      </c>
      <c r="L9" s="15"/>
      <c r="M9" s="5"/>
      <c r="N9" s="16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266</v>
      </c>
      <c r="R9" s="10" t="n">
        <f aca="false">SUM(K9-L9)</f>
        <v>0</v>
      </c>
      <c r="S9" s="11" t="n">
        <f aca="false">SUM(L9-M9)</f>
        <v>0</v>
      </c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6</v>
      </c>
      <c r="D10" s="14" t="n">
        <v>349</v>
      </c>
      <c r="E10" s="14" t="s">
        <v>20</v>
      </c>
      <c r="F10" s="14" t="n">
        <v>22</v>
      </c>
      <c r="G10" s="14" t="n">
        <v>1050</v>
      </c>
      <c r="H10" s="14" t="n">
        <v>1050</v>
      </c>
      <c r="I10" s="14" t="n">
        <v>1050</v>
      </c>
      <c r="J10" s="14" t="n">
        <v>1050</v>
      </c>
      <c r="L10" s="15"/>
      <c r="M10" s="5"/>
      <c r="N10" s="16" t="n">
        <f aca="false">SUM(G10-H10)</f>
        <v>0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1050</v>
      </c>
      <c r="R10" s="10" t="n">
        <f aca="false">SUM(K10-L10)</f>
        <v>0</v>
      </c>
      <c r="S10" s="11" t="n">
        <f aca="false">SUM(L10-M10)</f>
        <v>0</v>
      </c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1</v>
      </c>
      <c r="D11" s="14" t="n">
        <v>195</v>
      </c>
      <c r="E11" s="14" t="s">
        <v>22</v>
      </c>
      <c r="F11" s="14" t="n">
        <v>194</v>
      </c>
      <c r="G11" s="14" t="n">
        <v>304</v>
      </c>
      <c r="H11" s="14" t="n">
        <v>303</v>
      </c>
      <c r="I11" s="14" t="n">
        <v>301</v>
      </c>
      <c r="J11" s="14" t="n">
        <v>301</v>
      </c>
      <c r="L11" s="15"/>
      <c r="M11" s="5"/>
      <c r="N11" s="16" t="n">
        <f aca="false">SUM(G11-H11)</f>
        <v>1</v>
      </c>
      <c r="O11" s="10" t="n">
        <f aca="false">SUM(H11-I11)</f>
        <v>2</v>
      </c>
      <c r="P11" s="10" t="n">
        <f aca="false">SUM(I11-J11)</f>
        <v>0</v>
      </c>
      <c r="Q11" s="10" t="n">
        <f aca="false">SUM(J11-K11)</f>
        <v>301</v>
      </c>
      <c r="R11" s="10" t="n">
        <f aca="false">SUM(K11-L11)</f>
        <v>0</v>
      </c>
      <c r="S11" s="11" t="n">
        <f aca="false">SUM(L11-M11)</f>
        <v>0</v>
      </c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3.8" hidden="false" customHeight="false" outlineLevel="0" collapsed="false">
      <c r="A12" s="1"/>
      <c r="B12" s="14" t="s">
        <v>24</v>
      </c>
      <c r="C12" s="14" t="n">
        <v>2</v>
      </c>
      <c r="D12" s="14" t="n">
        <v>264</v>
      </c>
      <c r="E12" s="14" t="s">
        <v>25</v>
      </c>
      <c r="F12" s="14" t="n">
        <v>197</v>
      </c>
      <c r="G12" s="14" t="n">
        <v>61</v>
      </c>
      <c r="H12" s="14" t="n">
        <v>61</v>
      </c>
      <c r="I12" s="14" t="n">
        <v>59</v>
      </c>
      <c r="J12" s="14" t="n">
        <v>58</v>
      </c>
      <c r="L12" s="15"/>
      <c r="M12" s="5"/>
      <c r="N12" s="16" t="n">
        <f aca="false">SUM(G12-H12)</f>
        <v>0</v>
      </c>
      <c r="O12" s="10" t="n">
        <f aca="false">SUM(H12-I12)</f>
        <v>2</v>
      </c>
      <c r="P12" s="10" t="n">
        <f aca="false">SUM(I12-J12)</f>
        <v>1</v>
      </c>
      <c r="Q12" s="10" t="n">
        <f aca="false">SUM(J12-K12)</f>
        <v>58</v>
      </c>
      <c r="R12" s="10" t="n">
        <f aca="false">SUM(K12-L12)</f>
        <v>0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3</v>
      </c>
      <c r="D13" s="14" t="n">
        <v>216</v>
      </c>
      <c r="E13" s="14" t="s">
        <v>27</v>
      </c>
      <c r="F13" s="14" t="n">
        <v>61</v>
      </c>
      <c r="G13" s="14" t="n">
        <v>73</v>
      </c>
      <c r="H13" s="14" t="n">
        <v>73</v>
      </c>
      <c r="I13" s="14" t="n">
        <v>73</v>
      </c>
      <c r="J13" s="14" t="n">
        <v>72</v>
      </c>
      <c r="L13" s="15"/>
      <c r="M13" s="5"/>
      <c r="N13" s="16" t="n">
        <f aca="false">SUM(G13-H13)</f>
        <v>0</v>
      </c>
      <c r="O13" s="10" t="n">
        <f aca="false">SUM(H13-I13)</f>
        <v>0</v>
      </c>
      <c r="P13" s="10" t="n">
        <f aca="false">SUM(I13-J13)</f>
        <v>1</v>
      </c>
      <c r="Q13" s="10" t="n">
        <f aca="false">SUM(J13-K13)</f>
        <v>72</v>
      </c>
      <c r="R13" s="10" t="n">
        <f aca="false">SUM(K13-L13)</f>
        <v>0</v>
      </c>
      <c r="S13" s="11" t="n">
        <f aca="false">SUM(L13-M13)</f>
        <v>0</v>
      </c>
      <c r="T13" s="17" t="s">
        <v>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4</v>
      </c>
      <c r="D14" s="14" t="n">
        <v>216</v>
      </c>
      <c r="E14" s="14" t="s">
        <v>29</v>
      </c>
      <c r="F14" s="14" t="n">
        <v>14</v>
      </c>
      <c r="G14" s="14" t="n">
        <v>61</v>
      </c>
      <c r="H14" s="14" t="n">
        <v>61</v>
      </c>
      <c r="I14" s="14" t="n">
        <v>61</v>
      </c>
      <c r="J14" s="14" t="n">
        <v>61</v>
      </c>
      <c r="L14" s="15"/>
      <c r="M14" s="5"/>
      <c r="N14" s="16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61</v>
      </c>
      <c r="R14" s="10" t="n">
        <f aca="false">SUM(K14-L14)</f>
        <v>0</v>
      </c>
      <c r="S14" s="11" t="n">
        <f aca="false">SUM(L14-M14)</f>
        <v>0</v>
      </c>
      <c r="T14" s="17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L15" s="15"/>
      <c r="M15" s="5"/>
      <c r="N15" s="16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1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9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31</v>
      </c>
      <c r="K18" s="20"/>
      <c r="L18" s="20"/>
      <c r="M18" s="18" t="s">
        <v>32</v>
      </c>
      <c r="N18" s="21" t="n">
        <f aca="false">AVERAGE(N8:N17)</f>
        <v>0.1</v>
      </c>
      <c r="O18" s="21" t="n">
        <f aca="false">AVERAGE(O8:O17)</f>
        <v>0.4</v>
      </c>
      <c r="P18" s="21" t="n">
        <f aca="false">AVERAGE(P8:P17)</f>
        <v>0.2</v>
      </c>
      <c r="Q18" s="21" t="n">
        <f aca="false">AVERAGE(Q8:Q17)</f>
        <v>188.2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33</v>
      </c>
      <c r="K19" s="23"/>
      <c r="L19" s="23"/>
      <c r="M19" s="18" t="s">
        <v>32</v>
      </c>
      <c r="N19" s="24" t="n">
        <f aca="false">AVERAGE(N18:S18)</f>
        <v>31.4833333333333</v>
      </c>
      <c r="O19" s="24"/>
      <c r="S19" s="25"/>
    </row>
    <row r="20" customFormat="false" ht="15" hidden="false" customHeight="false" outlineLevel="0" collapsed="false">
      <c r="J20" s="26" t="s">
        <v>34</v>
      </c>
      <c r="K20" s="26"/>
      <c r="L20" s="26"/>
      <c r="M20" s="18" t="s">
        <v>32</v>
      </c>
      <c r="N20" s="27" t="n">
        <f aca="false">AVERAGE(N8:S8)</f>
        <v>12.3333333333333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35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36</v>
      </c>
      <c r="O25" s="32"/>
      <c r="P25" s="32" t="s">
        <v>37</v>
      </c>
    </row>
    <row r="26" s="1" customFormat="true" ht="15" hidden="false" customHeight="false" outlineLevel="0" collapsed="false">
      <c r="D26" s="33" t="s">
        <v>38</v>
      </c>
      <c r="E26" s="33"/>
      <c r="F26" s="33"/>
      <c r="G26" s="34"/>
      <c r="H26" s="33" t="s">
        <v>38</v>
      </c>
      <c r="I26" s="33"/>
      <c r="N26" s="35" t="s">
        <v>39</v>
      </c>
      <c r="O26" s="35"/>
      <c r="P26" s="35" t="s">
        <v>40</v>
      </c>
    </row>
    <row r="27" s="1" customFormat="true" ht="15" hidden="false" customHeight="false" outlineLevel="0" collapsed="false">
      <c r="D27" s="36" t="s">
        <v>41</v>
      </c>
      <c r="E27" s="37"/>
      <c r="F27" s="37" t="n">
        <v>105</v>
      </c>
      <c r="G27" s="38"/>
      <c r="H27" s="39" t="s">
        <v>42</v>
      </c>
      <c r="I27" s="39" t="n">
        <v>45</v>
      </c>
      <c r="N27" s="35" t="s">
        <v>43</v>
      </c>
      <c r="O27" s="35"/>
      <c r="P27" s="35" t="s">
        <v>37</v>
      </c>
    </row>
    <row r="28" s="1" customFormat="true" ht="15" hidden="false" customHeight="false" outlineLevel="0" collapsed="false">
      <c r="D28" s="40" t="s">
        <v>44</v>
      </c>
      <c r="E28" s="40"/>
      <c r="F28" s="41" t="n">
        <f aca="false">(F27/100)*I29</f>
        <v>3.57</v>
      </c>
      <c r="G28" s="38"/>
      <c r="H28" s="42"/>
      <c r="I28" s="42"/>
      <c r="N28" s="35" t="s">
        <v>45</v>
      </c>
      <c r="O28" s="35"/>
      <c r="P28" s="35" t="s">
        <v>46</v>
      </c>
    </row>
    <row r="29" s="1" customFormat="true" ht="15" hidden="false" customHeight="false" outlineLevel="0" collapsed="false">
      <c r="D29" s="40" t="s">
        <v>47</v>
      </c>
      <c r="E29" s="40"/>
      <c r="F29" s="41" t="n">
        <v>49</v>
      </c>
      <c r="G29" s="38"/>
      <c r="H29" s="42" t="s">
        <v>48</v>
      </c>
      <c r="I29" s="42" t="n">
        <v>3.4</v>
      </c>
    </row>
    <row r="30" s="1" customFormat="true" ht="15" hidden="false" customHeight="false" outlineLevel="0" collapsed="false">
      <c r="D30" s="41" t="s">
        <v>49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50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51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52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53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tongue-scraper-for-oral-health-natural-silver-tongue-cleaner-rustproof-use-after-toothbrush-for-fresh-breath-stainless-steel-i222679939-s1439150101.html?spm=a2a0e.searchlist.list.9.12473556W0w77T&amp;search=1"/>
    <hyperlink ref="T9" r:id="rId2" display="https://www.daraz.pk/products/tongue-cleaner-scraper-for-oral-health-natural-silver-rustproof-use-after-toothbrush-for-fresh-breath-stainless-steel-i172372638-s1343604284.html?spm=a2a0e.searchlist.list.11.12473556W0w77T&amp;search=1"/>
    <hyperlink ref="T10" r:id="rId3" display="https://www.daraz.pk/products/best-stainless-steel-tongue-cleaner-scraper-bacteria-inhibiting-non-synthetic-grip-sterilizable-i183778791-s1367042580.html?spm=a2a0e.searchlist.list.13.12473556W0w77T&amp;search=1"/>
    <hyperlink ref="T11" r:id="rId4" display="https://www.daraz.pk/products/stainless-steel-tongue-cleaner-scraper-bacteria-inhibiting-non-synthetic-grip-sterilizable-i101871331-s1247495366.html?spm=a2a0e.searchlist.list.1.12473556W0w77T&amp;search=1"/>
    <hyperlink ref="T13" r:id="rId5" display="https://www.daraz.pk/products/tongue-scraper-for-with-oral-health-natural-silver-tongue-cleaner-rustproof-use-after-toothbrush-for-fresh-breath-stainless-steel-i186378656-s1372880361.html?spm=a2a0e.searchlist.list.5.12473556W0w77T&amp;search=1"/>
    <hyperlink ref="T14" r:id="rId6" display="https://www.daraz.pk/products/tongue-scraper-for-oral-health-natural-silver-tongue-cleaner-rustproof-use-after-toothbrush-for-fresh-breath-stainless-steel-i226571253-s1445980587.html?spm=a2a0e.searchlist.list.7.12473556W0w77T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2021-11-18T11:50:02Z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