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data!$B$1:$C$86</definedName>
  </definedNames>
  <calcPr calcId="144525"/>
</workbook>
</file>

<file path=xl/sharedStrings.xml><?xml version="1.0" encoding="utf-8"?>
<sst xmlns="http://schemas.openxmlformats.org/spreadsheetml/2006/main" count="210" uniqueCount="15">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</sst>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16" workbookViewId="0">
      <selection activeCell="D69" sqref="D6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0.354166666666667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4</v>
      </c>
      <c r="H2" s="12">
        <f>$F$2-$G$2</f>
        <v>7</v>
      </c>
      <c r="I2" s="11"/>
      <c r="J2" s="12">
        <f>COUNTIFS($B$2:$B$509,"矿粉",$C$2:$C$509,"进")</f>
        <v>30</v>
      </c>
      <c r="K2" s="12">
        <f>COUNTIFS($B$2:$B$509,"矿粉",$C$2:$C$509,"出")</f>
        <v>33</v>
      </c>
      <c r="L2" s="12">
        <f>$J$2-$K$2</f>
        <v>-3</v>
      </c>
      <c r="M2" s="11"/>
      <c r="N2" s="12">
        <f>COUNTIFS($B$2:$B$509,"其他",$C$2:$C$509,"进")</f>
        <v>0</v>
      </c>
      <c r="O2" s="12">
        <f>COUNTIFS($B$2:$B$509,"其他",$C$2:$C$509,"出")</f>
        <v>7</v>
      </c>
      <c r="P2" s="12">
        <f>$N$2-$O$2</f>
        <v>-7</v>
      </c>
    </row>
    <row r="3" hidden="1" spans="1:16">
      <c r="A3" s="13">
        <v>0.355555555555556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0.356944444444444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0.363888888888889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0.365972222222222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0.38125</v>
      </c>
      <c r="B7" s="9" t="s">
        <v>7</v>
      </c>
      <c r="C7" s="9" t="s">
        <v>5</v>
      </c>
      <c r="D7" s="10"/>
      <c r="E7" s="17"/>
    </row>
    <row r="8" ht="18.75" hidden="1" spans="1:14">
      <c r="A8" s="13">
        <v>0.390277777777778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0.402083333333333</v>
      </c>
      <c r="B9" s="9" t="s">
        <v>7</v>
      </c>
      <c r="C9" s="9" t="s">
        <v>5</v>
      </c>
      <c r="D9" s="10"/>
    </row>
    <row r="10" hidden="1" spans="1:4">
      <c r="A10" s="13">
        <v>0.413888888888889</v>
      </c>
      <c r="B10" s="9" t="s">
        <v>7</v>
      </c>
      <c r="C10" s="9" t="s">
        <v>4</v>
      </c>
      <c r="D10" s="10"/>
    </row>
    <row r="11" ht="18.75" spans="1:5">
      <c r="A11" s="13">
        <v>0.43125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总车数：44  水渣：4  矿粉：33  其他：7  异常：0</v>
      </c>
    </row>
    <row r="12" spans="1:4">
      <c r="A12" s="13">
        <v>0.436111111111111</v>
      </c>
      <c r="B12" s="9" t="s">
        <v>7</v>
      </c>
      <c r="C12" s="9" t="s">
        <v>5</v>
      </c>
      <c r="D12" s="10"/>
    </row>
    <row r="13" spans="1:4">
      <c r="A13" s="13">
        <v>0.452083333333333</v>
      </c>
      <c r="B13" s="9" t="s">
        <v>7</v>
      </c>
      <c r="C13" s="9" t="s">
        <v>5</v>
      </c>
      <c r="D13" s="10"/>
    </row>
    <row r="14" hidden="1" spans="1:4">
      <c r="A14" s="13">
        <v>0.459722222222222</v>
      </c>
      <c r="B14" s="9" t="s">
        <v>7</v>
      </c>
      <c r="C14" s="9" t="s">
        <v>4</v>
      </c>
      <c r="D14" s="10"/>
    </row>
    <row r="15" hidden="1" spans="1:4">
      <c r="A15" s="13">
        <v>0.461111111111111</v>
      </c>
      <c r="B15" s="9" t="s">
        <v>7</v>
      </c>
      <c r="C15" s="9" t="s">
        <v>4</v>
      </c>
      <c r="D15" s="10"/>
    </row>
    <row r="16" spans="1:4">
      <c r="A16" s="13">
        <v>0.516666666666667</v>
      </c>
      <c r="B16" s="9" t="s">
        <v>7</v>
      </c>
      <c r="C16" s="9" t="s">
        <v>5</v>
      </c>
      <c r="D16" s="10"/>
    </row>
    <row r="17" spans="1:4">
      <c r="A17" s="13">
        <v>0.51875</v>
      </c>
      <c r="B17" s="9" t="s">
        <v>7</v>
      </c>
      <c r="C17" s="9" t="s">
        <v>5</v>
      </c>
      <c r="D17" s="10"/>
    </row>
    <row r="18" spans="1:4">
      <c r="A18" s="13">
        <v>0.54375</v>
      </c>
      <c r="B18" s="9" t="s">
        <v>7</v>
      </c>
      <c r="C18" s="9" t="s">
        <v>5</v>
      </c>
      <c r="D18" s="10"/>
    </row>
    <row r="19" spans="1:4">
      <c r="A19" s="13">
        <v>0.554166666666667</v>
      </c>
      <c r="B19" s="9" t="s">
        <v>7</v>
      </c>
      <c r="C19" s="9" t="s">
        <v>5</v>
      </c>
      <c r="D19" s="10"/>
    </row>
    <row r="20" spans="1:4">
      <c r="A20" s="13">
        <v>0.560416666666667</v>
      </c>
      <c r="B20" s="9" t="s">
        <v>7</v>
      </c>
      <c r="C20" s="9" t="s">
        <v>5</v>
      </c>
      <c r="D20" s="10"/>
    </row>
    <row r="21" hidden="1" spans="1:4">
      <c r="A21" s="13">
        <v>0.685416666666667</v>
      </c>
      <c r="B21" s="9" t="s">
        <v>7</v>
      </c>
      <c r="C21" s="9" t="s">
        <v>4</v>
      </c>
      <c r="D21" s="10"/>
    </row>
    <row r="22" hidden="1" spans="1:4">
      <c r="A22" s="13">
        <v>0.698611111111111</v>
      </c>
      <c r="B22" s="9" t="s">
        <v>7</v>
      </c>
      <c r="C22" s="9" t="s">
        <v>4</v>
      </c>
      <c r="D22" s="10"/>
    </row>
    <row r="23" spans="1:4">
      <c r="A23" s="13">
        <v>0.7</v>
      </c>
      <c r="B23" s="9" t="s">
        <v>7</v>
      </c>
      <c r="C23" s="9" t="s">
        <v>5</v>
      </c>
      <c r="D23" s="10"/>
    </row>
    <row r="24" spans="1:4">
      <c r="A24" s="13">
        <v>0.718055555555556</v>
      </c>
      <c r="B24" s="9" t="s">
        <v>7</v>
      </c>
      <c r="C24" s="9" t="s">
        <v>5</v>
      </c>
      <c r="D24" s="10"/>
    </row>
    <row r="25" hidden="1" spans="1:7">
      <c r="A25" s="13">
        <v>0.767361111111111</v>
      </c>
      <c r="B25" s="9" t="s">
        <v>7</v>
      </c>
      <c r="C25" s="9" t="s">
        <v>4</v>
      </c>
      <c r="D25" s="10"/>
      <c r="G25" s="8"/>
    </row>
    <row r="26" hidden="1" spans="1:4">
      <c r="A26" s="13">
        <v>0.76875</v>
      </c>
      <c r="B26" s="9" t="s">
        <v>7</v>
      </c>
      <c r="C26" s="9" t="s">
        <v>4</v>
      </c>
      <c r="D26" s="10"/>
    </row>
    <row r="27" hidden="1" spans="1:4">
      <c r="A27" s="13">
        <v>0.770138888888889</v>
      </c>
      <c r="B27" s="9" t="s">
        <v>7</v>
      </c>
      <c r="C27" s="9" t="s">
        <v>4</v>
      </c>
      <c r="D27" s="10"/>
    </row>
    <row r="28" spans="1:4">
      <c r="A28" s="13">
        <v>0.778472222222222</v>
      </c>
      <c r="B28" s="9" t="s">
        <v>7</v>
      </c>
      <c r="C28" s="9" t="s">
        <v>5</v>
      </c>
      <c r="D28" s="10"/>
    </row>
    <row r="29" hidden="1" spans="1:4">
      <c r="A29" s="13">
        <v>0.783333333333333</v>
      </c>
      <c r="B29" s="9" t="s">
        <v>7</v>
      </c>
      <c r="C29" s="9" t="s">
        <v>4</v>
      </c>
      <c r="D29" s="10"/>
    </row>
    <row r="30" spans="1:4">
      <c r="A30" s="13">
        <v>0.793055555555556</v>
      </c>
      <c r="B30" s="9" t="s">
        <v>7</v>
      </c>
      <c r="C30" s="9" t="s">
        <v>5</v>
      </c>
      <c r="D30" s="10"/>
    </row>
    <row r="31" hidden="1" spans="1:4">
      <c r="A31" s="13">
        <v>0.794444444444444</v>
      </c>
      <c r="B31" s="9" t="s">
        <v>7</v>
      </c>
      <c r="C31" s="9" t="s">
        <v>4</v>
      </c>
      <c r="D31" s="10"/>
    </row>
    <row r="32" spans="1:4">
      <c r="A32" s="13">
        <v>0.811805555555556</v>
      </c>
      <c r="B32" s="9" t="s">
        <v>7</v>
      </c>
      <c r="C32" s="9" t="s">
        <v>5</v>
      </c>
      <c r="D32" s="10"/>
    </row>
    <row r="33" hidden="1" spans="1:4">
      <c r="A33" s="13">
        <v>0.814583333333333</v>
      </c>
      <c r="B33" s="9" t="s">
        <v>7</v>
      </c>
      <c r="C33" s="9" t="s">
        <v>4</v>
      </c>
      <c r="D33" s="10"/>
    </row>
    <row r="34" hidden="1" spans="1:4">
      <c r="A34" s="13">
        <v>0.823611111111111</v>
      </c>
      <c r="B34" s="9" t="s">
        <v>7</v>
      </c>
      <c r="C34" s="9" t="s">
        <v>4</v>
      </c>
      <c r="D34" s="10"/>
    </row>
    <row r="35" spans="1:4">
      <c r="A35" s="13">
        <v>0.829166666666667</v>
      </c>
      <c r="B35" s="9" t="s">
        <v>7</v>
      </c>
      <c r="C35" s="9" t="s">
        <v>5</v>
      </c>
      <c r="D35" s="10"/>
    </row>
    <row r="36" hidden="1" spans="1:4">
      <c r="A36" s="13">
        <v>0.849305555555556</v>
      </c>
      <c r="B36" s="9" t="s">
        <v>7</v>
      </c>
      <c r="C36" s="9" t="s">
        <v>4</v>
      </c>
      <c r="D36" s="10"/>
    </row>
    <row r="37" spans="1:4">
      <c r="A37" s="13">
        <v>0.861111111111111</v>
      </c>
      <c r="B37" s="9" t="s">
        <v>7</v>
      </c>
      <c r="C37" s="9" t="s">
        <v>5</v>
      </c>
      <c r="D37" s="10"/>
    </row>
    <row r="38" hidden="1" spans="1:4">
      <c r="A38" s="13">
        <v>0.869444444444444</v>
      </c>
      <c r="B38" s="9" t="s">
        <v>7</v>
      </c>
      <c r="C38" s="9" t="s">
        <v>4</v>
      </c>
      <c r="D38" s="10"/>
    </row>
    <row r="39" hidden="1" spans="1:4">
      <c r="A39" s="13">
        <v>0.870833333333333</v>
      </c>
      <c r="B39" s="9" t="s">
        <v>7</v>
      </c>
      <c r="C39" s="9" t="s">
        <v>4</v>
      </c>
      <c r="D39" s="10"/>
    </row>
    <row r="40" spans="1:4">
      <c r="A40" s="13">
        <v>0.877777777777778</v>
      </c>
      <c r="B40" s="9" t="s">
        <v>7</v>
      </c>
      <c r="C40" s="9" t="s">
        <v>5</v>
      </c>
      <c r="D40" s="10"/>
    </row>
    <row r="41" hidden="1" spans="1:4">
      <c r="A41" s="13">
        <v>0.879166666666667</v>
      </c>
      <c r="B41" s="9" t="s">
        <v>7</v>
      </c>
      <c r="C41" s="9" t="s">
        <v>4</v>
      </c>
      <c r="D41" s="10"/>
    </row>
    <row r="42" spans="1:4">
      <c r="A42" s="13">
        <v>0.884722222222222</v>
      </c>
      <c r="B42" s="9" t="s">
        <v>7</v>
      </c>
      <c r="C42" s="9" t="s">
        <v>5</v>
      </c>
      <c r="D42" s="10"/>
    </row>
    <row r="43" spans="1:4">
      <c r="A43" s="13">
        <v>0.893055555555556</v>
      </c>
      <c r="B43" s="9" t="s">
        <v>7</v>
      </c>
      <c r="C43" s="9" t="s">
        <v>5</v>
      </c>
      <c r="D43" s="10"/>
    </row>
    <row r="44" hidden="1" spans="1:4">
      <c r="A44" s="13">
        <v>0.90625</v>
      </c>
      <c r="B44" s="9" t="s">
        <v>7</v>
      </c>
      <c r="C44" s="9" t="s">
        <v>4</v>
      </c>
      <c r="D44" s="10"/>
    </row>
    <row r="45" spans="1:4">
      <c r="A45" s="13">
        <v>0.906944444444444</v>
      </c>
      <c r="B45" s="9" t="s">
        <v>7</v>
      </c>
      <c r="C45" s="9" t="s">
        <v>5</v>
      </c>
      <c r="D45" s="10"/>
    </row>
    <row r="46" hidden="1" spans="1:4">
      <c r="A46" s="13">
        <v>0.91875</v>
      </c>
      <c r="B46" s="9" t="s">
        <v>7</v>
      </c>
      <c r="C46" s="9" t="s">
        <v>4</v>
      </c>
      <c r="D46" s="10"/>
    </row>
    <row r="47" spans="1:4">
      <c r="A47" s="13">
        <v>0.923611111111111</v>
      </c>
      <c r="B47" s="9" t="s">
        <v>7</v>
      </c>
      <c r="C47" s="9" t="s">
        <v>5</v>
      </c>
      <c r="D47" s="10"/>
    </row>
    <row r="48" hidden="1" spans="1:4">
      <c r="A48" s="13">
        <v>0.928472222222222</v>
      </c>
      <c r="B48" s="9" t="s">
        <v>7</v>
      </c>
      <c r="C48" s="9" t="s">
        <v>4</v>
      </c>
      <c r="D48" s="10"/>
    </row>
    <row r="49" hidden="1" spans="1:4">
      <c r="A49" s="13">
        <v>0.930555555555556</v>
      </c>
      <c r="B49" s="9" t="s">
        <v>7</v>
      </c>
      <c r="C49" s="9" t="s">
        <v>4</v>
      </c>
      <c r="D49" s="10"/>
    </row>
    <row r="50" hidden="1" spans="1:4">
      <c r="A50" s="13">
        <v>0.933333333333333</v>
      </c>
      <c r="B50" s="9" t="s">
        <v>7</v>
      </c>
      <c r="C50" s="9" t="s">
        <v>4</v>
      </c>
      <c r="D50" s="10"/>
    </row>
    <row r="51" spans="1:4">
      <c r="A51" s="13">
        <v>0.936111111111111</v>
      </c>
      <c r="B51" s="9" t="s">
        <v>7</v>
      </c>
      <c r="C51" s="9" t="s">
        <v>5</v>
      </c>
      <c r="D51" s="10"/>
    </row>
    <row r="52" hidden="1" spans="1:4">
      <c r="A52" s="13">
        <v>0.975</v>
      </c>
      <c r="B52" s="9" t="s">
        <v>3</v>
      </c>
      <c r="C52" s="9" t="s">
        <v>4</v>
      </c>
      <c r="D52" s="10"/>
    </row>
    <row r="53" hidden="1" spans="1:4">
      <c r="A53" s="13">
        <v>0.974305555555556</v>
      </c>
      <c r="B53" s="9" t="s">
        <v>3</v>
      </c>
      <c r="C53" s="9" t="s">
        <v>4</v>
      </c>
      <c r="D53" s="10"/>
    </row>
    <row r="54" hidden="1" spans="1:4">
      <c r="A54" s="13">
        <v>0.0236111111111111</v>
      </c>
      <c r="B54" s="9" t="s">
        <v>3</v>
      </c>
      <c r="C54" s="9" t="s">
        <v>4</v>
      </c>
      <c r="D54" s="10"/>
    </row>
    <row r="55" hidden="1" spans="1:4">
      <c r="A55" s="20">
        <v>0.025</v>
      </c>
      <c r="B55" s="9" t="s">
        <v>3</v>
      </c>
      <c r="C55" s="9" t="s">
        <v>4</v>
      </c>
      <c r="D55" s="10"/>
    </row>
    <row r="56" spans="1:4">
      <c r="A56" s="13">
        <v>0.0409722222222222</v>
      </c>
      <c r="B56" s="9" t="s">
        <v>7</v>
      </c>
      <c r="C56" s="9" t="s">
        <v>5</v>
      </c>
      <c r="D56" s="10"/>
    </row>
    <row r="57" hidden="1" spans="1:4">
      <c r="A57" s="13">
        <v>0.0520833333333333</v>
      </c>
      <c r="B57" s="9" t="s">
        <v>3</v>
      </c>
      <c r="C57" s="9" t="s">
        <v>4</v>
      </c>
      <c r="D57" s="10"/>
    </row>
    <row r="58" hidden="1" spans="1:4">
      <c r="A58" s="13">
        <v>0.0569444444444444</v>
      </c>
      <c r="B58" s="9" t="s">
        <v>3</v>
      </c>
      <c r="C58" s="9" t="s">
        <v>4</v>
      </c>
      <c r="D58" s="10"/>
    </row>
    <row r="59" hidden="1" spans="1:4">
      <c r="A59" s="13">
        <v>0.0583333333333333</v>
      </c>
      <c r="B59" s="9" t="s">
        <v>3</v>
      </c>
      <c r="C59" s="9" t="s">
        <v>4</v>
      </c>
      <c r="D59" s="10"/>
    </row>
    <row r="60" spans="1:4">
      <c r="A60" s="13">
        <v>0.0604166666666667</v>
      </c>
      <c r="B60" s="9" t="s">
        <v>7</v>
      </c>
      <c r="C60" s="9" t="s">
        <v>5</v>
      </c>
      <c r="D60" s="10"/>
    </row>
    <row r="61" spans="1:4">
      <c r="A61" s="13">
        <v>0.0659722222222222</v>
      </c>
      <c r="B61" s="9" t="s">
        <v>7</v>
      </c>
      <c r="C61" s="9" t="s">
        <v>5</v>
      </c>
      <c r="D61" s="10"/>
    </row>
    <row r="62" spans="1:3">
      <c r="A62" s="8">
        <v>0.0694444444444444</v>
      </c>
      <c r="B62" s="9" t="s">
        <v>8</v>
      </c>
      <c r="C62" s="9" t="s">
        <v>5</v>
      </c>
    </row>
    <row r="63" spans="1:3">
      <c r="A63" s="13">
        <v>0.0708333333333333</v>
      </c>
      <c r="B63" s="9" t="s">
        <v>7</v>
      </c>
      <c r="C63" s="9" t="s">
        <v>5</v>
      </c>
    </row>
    <row r="64" spans="1:3">
      <c r="A64" s="13">
        <v>0.0729166666666667</v>
      </c>
      <c r="B64" s="9" t="s">
        <v>8</v>
      </c>
      <c r="C64" s="9" t="s">
        <v>5</v>
      </c>
    </row>
    <row r="65" spans="1:3">
      <c r="A65" s="8">
        <v>0.0743055555555556</v>
      </c>
      <c r="B65" s="9" t="s">
        <v>8</v>
      </c>
      <c r="C65" s="9" t="s">
        <v>5</v>
      </c>
    </row>
    <row r="66" spans="1:3">
      <c r="A66" s="13">
        <v>0.0756944444444444</v>
      </c>
      <c r="B66" s="9" t="s">
        <v>8</v>
      </c>
      <c r="C66" s="9" t="s">
        <v>5</v>
      </c>
    </row>
    <row r="67" spans="1:3">
      <c r="A67" s="8">
        <v>0.1</v>
      </c>
      <c r="B67" s="9" t="s">
        <v>8</v>
      </c>
      <c r="C67" s="9" t="s">
        <v>5</v>
      </c>
    </row>
    <row r="68" spans="1:3">
      <c r="A68" s="8">
        <v>0.104861111111111</v>
      </c>
      <c r="B68" s="9" t="s">
        <v>8</v>
      </c>
      <c r="C68" s="9" t="s">
        <v>5</v>
      </c>
    </row>
    <row r="69" spans="1:3">
      <c r="A69" s="8">
        <v>0.106944444444444</v>
      </c>
      <c r="B69" s="9" t="s">
        <v>8</v>
      </c>
      <c r="C69" s="9" t="s">
        <v>5</v>
      </c>
    </row>
    <row r="70" hidden="1" spans="1:3">
      <c r="A70" s="8">
        <v>0.164583333333333</v>
      </c>
      <c r="B70" s="9" t="s">
        <v>7</v>
      </c>
      <c r="C70" s="9" t="s">
        <v>4</v>
      </c>
    </row>
    <row r="71" hidden="1" spans="1:3">
      <c r="A71" s="8">
        <v>0.190277777777778</v>
      </c>
      <c r="B71" s="9" t="s">
        <v>3</v>
      </c>
      <c r="C71" s="9" t="s">
        <v>4</v>
      </c>
    </row>
    <row r="72" hidden="1" spans="1:3">
      <c r="A72" s="8">
        <v>0.193055555555556</v>
      </c>
      <c r="B72" s="9" t="s">
        <v>3</v>
      </c>
      <c r="C72" s="9" t="s">
        <v>4</v>
      </c>
    </row>
    <row r="73" hidden="1" spans="1:3">
      <c r="A73" s="8">
        <v>0.195138888888889</v>
      </c>
      <c r="B73" s="9" t="s">
        <v>7</v>
      </c>
      <c r="C73" s="9" t="s">
        <v>4</v>
      </c>
    </row>
    <row r="74" spans="1:3">
      <c r="A74" s="8">
        <v>0.196527777777778</v>
      </c>
      <c r="B74" s="9" t="s">
        <v>7</v>
      </c>
      <c r="C74" s="9" t="s">
        <v>5</v>
      </c>
    </row>
    <row r="75" spans="1:3">
      <c r="A75" s="8">
        <v>0.224305555555556</v>
      </c>
      <c r="B75" s="9" t="s">
        <v>7</v>
      </c>
      <c r="C75" s="9" t="s">
        <v>5</v>
      </c>
    </row>
    <row r="76" hidden="1" spans="1:3">
      <c r="A76" s="8">
        <v>0.227083333333333</v>
      </c>
      <c r="B76" s="9" t="s">
        <v>3</v>
      </c>
      <c r="C76" s="9" t="s">
        <v>4</v>
      </c>
    </row>
    <row r="77" hidden="1" spans="1:3">
      <c r="A77" s="8">
        <v>0.240972222222222</v>
      </c>
      <c r="B77" s="9" t="s">
        <v>7</v>
      </c>
      <c r="C77" s="9" t="s">
        <v>4</v>
      </c>
    </row>
    <row r="78" hidden="1" spans="1:3">
      <c r="A78" s="8">
        <v>0.254166666666667</v>
      </c>
      <c r="B78" s="9" t="s">
        <v>3</v>
      </c>
      <c r="C78" s="9" t="s">
        <v>4</v>
      </c>
    </row>
    <row r="79" spans="1:3">
      <c r="A79" s="8">
        <v>0.263888888888889</v>
      </c>
      <c r="B79" s="9" t="s">
        <v>7</v>
      </c>
      <c r="C79" s="9" t="s">
        <v>5</v>
      </c>
    </row>
    <row r="80" spans="1:3">
      <c r="A80" s="8">
        <v>0.276388888888889</v>
      </c>
      <c r="B80" s="9" t="s">
        <v>3</v>
      </c>
      <c r="C80" s="9" t="s">
        <v>5</v>
      </c>
    </row>
    <row r="81" hidden="1" spans="1:3">
      <c r="A81" s="8">
        <v>0.279166666666667</v>
      </c>
      <c r="B81" s="9" t="s">
        <v>7</v>
      </c>
      <c r="C81" s="9" t="s">
        <v>4</v>
      </c>
    </row>
    <row r="82" spans="1:3">
      <c r="A82" s="8">
        <v>0.297916666666667</v>
      </c>
      <c r="B82" s="9" t="s">
        <v>3</v>
      </c>
      <c r="C82" s="9" t="s">
        <v>5</v>
      </c>
    </row>
    <row r="83" spans="1:3">
      <c r="A83" s="8">
        <v>0.302777777777778</v>
      </c>
      <c r="B83" s="9" t="s">
        <v>3</v>
      </c>
      <c r="C83" s="9" t="s">
        <v>5</v>
      </c>
    </row>
    <row r="84" spans="1:3">
      <c r="A84" s="8">
        <v>0.305555555555556</v>
      </c>
      <c r="B84" s="9" t="s">
        <v>3</v>
      </c>
      <c r="C84" s="9" t="s">
        <v>5</v>
      </c>
    </row>
    <row r="85" hidden="1" spans="1:3">
      <c r="A85" s="8">
        <v>0.313888888888889</v>
      </c>
      <c r="B85" s="9" t="s">
        <v>7</v>
      </c>
      <c r="C85" s="9" t="s">
        <v>4</v>
      </c>
    </row>
    <row r="86" spans="1:3">
      <c r="A86" s="8">
        <v>0.318055555555556</v>
      </c>
      <c r="B86" s="9" t="s">
        <v>7</v>
      </c>
      <c r="C86" s="9" t="s">
        <v>5</v>
      </c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6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1 B16 B17 B18 B25 B48 B51 B52 B53 B56 B57 B64 B65 B66 B67 B70 B73 B82 B2:B3 B4:B5 B6:B7 B8:B10 B12:B13 B14:B15 B19:B20 B21:B22 B23:B24 B26:B27 B28:B32 B33:B34 B35:B37 B38:B39 B40:B41 B42:B43 B44:B47 B49:B50 B54:B55 B58:B59 B60:B61 B62:B63 B68:B69 B71:B72 B74:B75 B76:B81 B83:B84 B85:B123">
      <formula1>field!$A$2:$A$100</formula1>
    </dataValidation>
    <dataValidation type="list" allowBlank="1" showInputMessage="1" showErrorMessage="1" sqref="C11 C16 C17 C18 C25 C48 C51 C52 C53 C56 C57 C64 C65 C66 C67 C70 C73 C82 C2:C3 C4:C5 C6:C7 C8:C10 C12:C13 C14:C15 C19:C20 C21:C22 C23:C24 C26:C27 C28:C32 C33:C34 C35:C37 C38:C39 C40:C41 C42:C43 C44:C47 C49:C50 C54:C55 C58:C59 C60:C61 C62:C63 C68:C69 C71:C72 C74:C75 C76:C81 C83:C84 C8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2019-07-05T00:40:50Z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