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<sst xmlns="http://schemas.openxmlformats.org/spreadsheetml/2006/main" count="204" uniqueCount="15">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</sst>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7" fillId="3" borderId="6" applyNumberFormat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7" workbookViewId="0">
      <selection activeCell="D60" sqref="D60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0.336111111111111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10</v>
      </c>
      <c r="H2" s="12">
        <f>$F$2-$G$2</f>
        <v>1</v>
      </c>
      <c r="I2" s="11"/>
      <c r="J2" s="12">
        <f>COUNTIFS($B$2:$B$509,"矿粉",$C$2:$C$509,"进")</f>
        <v>31</v>
      </c>
      <c r="K2" s="12">
        <f>COUNTIFS($B$2:$B$509,"矿粉",$C$2:$C$509,"出")</f>
        <v>29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0.370138888888889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0.371527777777778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0.380555555555556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0.388888888888889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0.390972222222222</v>
      </c>
      <c r="B7" s="9" t="s">
        <v>7</v>
      </c>
      <c r="C7" s="9" t="s">
        <v>4</v>
      </c>
      <c r="D7" s="10"/>
      <c r="E7" s="17"/>
    </row>
    <row r="8" ht="18.75" spans="1:14">
      <c r="A8" s="13">
        <v>0.442361111111111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0.500694444444444</v>
      </c>
      <c r="B9" s="9" t="s">
        <v>7</v>
      </c>
      <c r="C9" s="9" t="s">
        <v>4</v>
      </c>
      <c r="D9" s="10"/>
    </row>
    <row r="10" spans="1:4">
      <c r="A10" s="13">
        <v>0.501388888888889</v>
      </c>
      <c r="B10" s="9" t="s">
        <v>7</v>
      </c>
      <c r="C10" s="9" t="s">
        <v>4</v>
      </c>
      <c r="D10" s="10"/>
    </row>
    <row r="11" ht="18.75" spans="1:5">
      <c r="A11" s="13">
        <v>0.502083333333333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水渣：10  矿粉：29  其他：1  异常：0</v>
      </c>
    </row>
    <row r="12" spans="1:4">
      <c r="A12" s="13">
        <v>0.506944444444444</v>
      </c>
      <c r="B12" s="9" t="s">
        <v>7</v>
      </c>
      <c r="C12" s="9" t="s">
        <v>5</v>
      </c>
      <c r="D12" s="10"/>
    </row>
    <row r="13" spans="1:4">
      <c r="A13" s="13">
        <v>0.511111111111111</v>
      </c>
      <c r="B13" s="9" t="s">
        <v>7</v>
      </c>
      <c r="C13" s="9" t="s">
        <v>5</v>
      </c>
      <c r="D13" s="10"/>
    </row>
    <row r="14" spans="1:4">
      <c r="A14" s="13">
        <v>0.5125</v>
      </c>
      <c r="B14" s="9" t="s">
        <v>7</v>
      </c>
      <c r="C14" s="9" t="s">
        <v>5</v>
      </c>
      <c r="D14" s="10"/>
    </row>
    <row r="15" spans="1:4">
      <c r="A15" s="13">
        <v>0.517361111111111</v>
      </c>
      <c r="B15" s="9" t="s">
        <v>7</v>
      </c>
      <c r="C15" s="9" t="s">
        <v>5</v>
      </c>
      <c r="D15" s="10"/>
    </row>
    <row r="16" spans="1:4">
      <c r="A16" s="13">
        <v>0.520138888888889</v>
      </c>
      <c r="B16" s="9" t="s">
        <v>7</v>
      </c>
      <c r="C16" s="9" t="s">
        <v>4</v>
      </c>
      <c r="D16" s="10"/>
    </row>
    <row r="17" spans="1:4">
      <c r="A17" s="13">
        <v>0.5375</v>
      </c>
      <c r="B17" s="9" t="s">
        <v>7</v>
      </c>
      <c r="C17" s="9" t="s">
        <v>4</v>
      </c>
      <c r="D17" s="10"/>
    </row>
    <row r="18" spans="1:4">
      <c r="A18" s="13">
        <v>0.538888888888889</v>
      </c>
      <c r="B18" s="9" t="s">
        <v>7</v>
      </c>
      <c r="C18" s="9" t="s">
        <v>4</v>
      </c>
      <c r="D18" s="10"/>
    </row>
    <row r="19" spans="1:4">
      <c r="A19" s="13">
        <v>0.540277777777778</v>
      </c>
      <c r="B19" s="9" t="s">
        <v>7</v>
      </c>
      <c r="C19" s="9" t="s">
        <v>5</v>
      </c>
      <c r="D19" s="10"/>
    </row>
    <row r="20" spans="1:4">
      <c r="A20" s="13">
        <v>0.543055555555556</v>
      </c>
      <c r="B20" s="9" t="s">
        <v>7</v>
      </c>
      <c r="C20" s="9" t="s">
        <v>5</v>
      </c>
      <c r="D20" s="10"/>
    </row>
    <row r="21" spans="1:4">
      <c r="A21" s="13">
        <v>0.55</v>
      </c>
      <c r="B21" s="9" t="s">
        <v>7</v>
      </c>
      <c r="C21" s="9" t="s">
        <v>4</v>
      </c>
      <c r="D21" s="10"/>
    </row>
    <row r="22" spans="1:4">
      <c r="A22" s="13">
        <v>0.551388888888889</v>
      </c>
      <c r="B22" s="9" t="s">
        <v>7</v>
      </c>
      <c r="C22" s="9" t="s">
        <v>4</v>
      </c>
      <c r="D22" s="10"/>
    </row>
    <row r="23" spans="1:4">
      <c r="A23" s="13">
        <v>0.552777777777778</v>
      </c>
      <c r="B23" s="9" t="s">
        <v>7</v>
      </c>
      <c r="C23" s="9" t="s">
        <v>4</v>
      </c>
      <c r="D23" s="10"/>
    </row>
    <row r="24" spans="1:4">
      <c r="A24" s="13">
        <v>0.555555555555556</v>
      </c>
      <c r="B24" s="9" t="s">
        <v>7</v>
      </c>
      <c r="C24" s="9" t="s">
        <v>5</v>
      </c>
      <c r="D24" s="10"/>
    </row>
    <row r="25" spans="1:7">
      <c r="A25" s="13">
        <v>0.557638888888889</v>
      </c>
      <c r="B25" s="9" t="s">
        <v>7</v>
      </c>
      <c r="C25" s="9" t="s">
        <v>5</v>
      </c>
      <c r="D25" s="10"/>
      <c r="G25" s="8"/>
    </row>
    <row r="26" spans="1:4">
      <c r="A26" s="13">
        <v>0.559722222222222</v>
      </c>
      <c r="B26" s="9" t="s">
        <v>7</v>
      </c>
      <c r="C26" s="9" t="s">
        <v>4</v>
      </c>
      <c r="D26" s="10"/>
    </row>
    <row r="27" spans="1:4">
      <c r="A27" s="13">
        <v>0.576388888888889</v>
      </c>
      <c r="B27" s="9" t="s">
        <v>3</v>
      </c>
      <c r="C27" s="9" t="s">
        <v>4</v>
      </c>
      <c r="D27" s="10"/>
    </row>
    <row r="28" spans="1:4">
      <c r="A28" s="13">
        <v>0.577777777777778</v>
      </c>
      <c r="B28" s="9" t="s">
        <v>7</v>
      </c>
      <c r="C28" s="9" t="s">
        <v>5</v>
      </c>
      <c r="D28" s="10"/>
    </row>
    <row r="29" spans="1:4">
      <c r="A29" s="13">
        <v>0.580555555555556</v>
      </c>
      <c r="B29" s="9" t="s">
        <v>7</v>
      </c>
      <c r="C29" s="9" t="s">
        <v>5</v>
      </c>
      <c r="D29" s="10"/>
    </row>
    <row r="30" spans="1:4">
      <c r="A30" s="13">
        <v>0.583333333333333</v>
      </c>
      <c r="B30" s="9" t="s">
        <v>7</v>
      </c>
      <c r="C30" s="9" t="s">
        <v>4</v>
      </c>
      <c r="D30" s="10"/>
    </row>
    <row r="31" spans="1:4">
      <c r="A31" s="13">
        <v>0.584722222222222</v>
      </c>
      <c r="B31" s="9" t="s">
        <v>7</v>
      </c>
      <c r="C31" s="9" t="s">
        <v>4</v>
      </c>
      <c r="D31" s="10"/>
    </row>
    <row r="32" spans="1:4">
      <c r="A32" s="13">
        <v>0.586111111111111</v>
      </c>
      <c r="B32" s="9" t="s">
        <v>7</v>
      </c>
      <c r="C32" s="9" t="s">
        <v>4</v>
      </c>
      <c r="D32" s="10"/>
    </row>
    <row r="33" spans="1:4">
      <c r="A33" s="13">
        <v>0.595138888888889</v>
      </c>
      <c r="B33" s="9" t="s">
        <v>7</v>
      </c>
      <c r="C33" s="9" t="s">
        <v>4</v>
      </c>
      <c r="D33" s="10"/>
    </row>
    <row r="34" spans="1:4">
      <c r="A34" s="13">
        <v>0.599305555555556</v>
      </c>
      <c r="B34" s="9" t="s">
        <v>7</v>
      </c>
      <c r="C34" s="9" t="s">
        <v>5</v>
      </c>
      <c r="D34" s="10"/>
    </row>
    <row r="35" spans="1:4">
      <c r="A35" s="13">
        <v>0.601388888888889</v>
      </c>
      <c r="B35" s="9" t="s">
        <v>3</v>
      </c>
      <c r="C35" s="9" t="s">
        <v>5</v>
      </c>
      <c r="D35" s="10"/>
    </row>
    <row r="36" spans="1:4">
      <c r="A36" s="13">
        <v>0.613194444444444</v>
      </c>
      <c r="B36" s="9" t="s">
        <v>7</v>
      </c>
      <c r="C36" s="9" t="s">
        <v>4</v>
      </c>
      <c r="D36" s="10"/>
    </row>
    <row r="37" spans="1:4">
      <c r="A37" s="13">
        <v>0.621527777777778</v>
      </c>
      <c r="B37" s="9" t="s">
        <v>7</v>
      </c>
      <c r="C37" s="9" t="s">
        <v>4</v>
      </c>
      <c r="D37" s="10"/>
    </row>
    <row r="38" spans="1:4">
      <c r="A38" s="13">
        <v>0.629861111111111</v>
      </c>
      <c r="B38" s="9" t="s">
        <v>7</v>
      </c>
      <c r="C38" s="9" t="s">
        <v>4</v>
      </c>
      <c r="D38" s="10"/>
    </row>
    <row r="39" spans="1:4">
      <c r="A39" s="13">
        <v>0.66875</v>
      </c>
      <c r="B39" s="9" t="s">
        <v>7</v>
      </c>
      <c r="C39" s="9" t="s">
        <v>4</v>
      </c>
      <c r="D39" s="10"/>
    </row>
    <row r="40" spans="1:4">
      <c r="A40" s="13">
        <v>0.69375</v>
      </c>
      <c r="B40" s="9" t="s">
        <v>7</v>
      </c>
      <c r="C40" s="9" t="s">
        <v>5</v>
      </c>
      <c r="D40" s="10"/>
    </row>
    <row r="41" spans="1:4">
      <c r="A41" s="13">
        <v>0.711805555555556</v>
      </c>
      <c r="B41" s="9" t="s">
        <v>7</v>
      </c>
      <c r="C41" s="9" t="s">
        <v>5</v>
      </c>
      <c r="D41" s="10"/>
    </row>
    <row r="42" spans="1:4">
      <c r="A42" s="13">
        <v>0.71875</v>
      </c>
      <c r="B42" s="9" t="s">
        <v>7</v>
      </c>
      <c r="C42" s="9" t="s">
        <v>5</v>
      </c>
      <c r="D42" s="10"/>
    </row>
    <row r="43" spans="1:4">
      <c r="A43" s="13">
        <v>0.738194444444444</v>
      </c>
      <c r="B43" s="9" t="s">
        <v>7</v>
      </c>
      <c r="C43" s="9" t="s">
        <v>5</v>
      </c>
      <c r="D43" s="10"/>
    </row>
    <row r="44" spans="1:4">
      <c r="A44" s="13">
        <v>0.779166666666667</v>
      </c>
      <c r="B44" s="9" t="s">
        <v>7</v>
      </c>
      <c r="C44" s="9" t="s">
        <v>5</v>
      </c>
      <c r="D44" s="10"/>
    </row>
    <row r="45" spans="1:4">
      <c r="A45" s="13">
        <v>0.867361111111111</v>
      </c>
      <c r="B45" s="9" t="s">
        <v>7</v>
      </c>
      <c r="C45" s="9" t="s">
        <v>4</v>
      </c>
      <c r="D45" s="10"/>
    </row>
    <row r="46" spans="1:4">
      <c r="A46" s="13">
        <v>0.86875</v>
      </c>
      <c r="B46" s="9" t="s">
        <v>7</v>
      </c>
      <c r="C46" s="9" t="s">
        <v>4</v>
      </c>
      <c r="D46" s="10"/>
    </row>
    <row r="47" spans="1:4">
      <c r="A47" s="13">
        <v>0.875694444444444</v>
      </c>
      <c r="B47" s="9" t="s">
        <v>7</v>
      </c>
      <c r="C47" s="9" t="s">
        <v>4</v>
      </c>
      <c r="D47" s="10"/>
    </row>
    <row r="48" spans="1:4">
      <c r="A48" s="13">
        <v>0.894444444444444</v>
      </c>
      <c r="B48" s="9" t="s">
        <v>7</v>
      </c>
      <c r="C48" s="9" t="s">
        <v>5</v>
      </c>
      <c r="D48" s="10"/>
    </row>
    <row r="49" spans="1:4">
      <c r="A49" s="13">
        <v>0.926388888888889</v>
      </c>
      <c r="B49" s="9" t="s">
        <v>7</v>
      </c>
      <c r="C49" s="9" t="s">
        <v>5</v>
      </c>
      <c r="D49" s="10"/>
    </row>
    <row r="50" spans="1:4">
      <c r="A50" s="13">
        <v>0.935416666666667</v>
      </c>
      <c r="B50" s="9" t="s">
        <v>7</v>
      </c>
      <c r="C50" s="9" t="s">
        <v>5</v>
      </c>
      <c r="D50" s="10"/>
    </row>
    <row r="51" spans="1:4">
      <c r="A51" s="13">
        <v>0.959027777777778</v>
      </c>
      <c r="B51" s="9" t="s">
        <v>7</v>
      </c>
      <c r="C51" s="9" t="s">
        <v>4</v>
      </c>
      <c r="D51" s="10"/>
    </row>
    <row r="52" spans="1:4">
      <c r="A52" s="13">
        <v>0.993055555555556</v>
      </c>
      <c r="B52" s="9" t="s">
        <v>7</v>
      </c>
      <c r="C52" s="9" t="s">
        <v>5</v>
      </c>
      <c r="D52" s="10"/>
    </row>
    <row r="53" spans="1:4">
      <c r="A53" s="13">
        <v>0.997222222222222</v>
      </c>
      <c r="B53" s="9" t="s">
        <v>7</v>
      </c>
      <c r="C53" s="9" t="s">
        <v>5</v>
      </c>
      <c r="D53" s="10"/>
    </row>
    <row r="54" spans="1:4">
      <c r="A54" s="13">
        <v>0.0361111111111111</v>
      </c>
      <c r="B54" s="9" t="s">
        <v>3</v>
      </c>
      <c r="C54" s="9" t="s">
        <v>4</v>
      </c>
      <c r="D54" s="10"/>
    </row>
    <row r="55" spans="1:4">
      <c r="A55" s="20">
        <v>0.0375</v>
      </c>
      <c r="B55" s="9" t="s">
        <v>3</v>
      </c>
      <c r="C55" s="9" t="s">
        <v>4</v>
      </c>
      <c r="D55" s="10"/>
    </row>
    <row r="56" spans="1:4">
      <c r="A56" s="13">
        <v>0.0673611111111111</v>
      </c>
      <c r="B56" s="9" t="s">
        <v>3</v>
      </c>
      <c r="C56" s="9" t="s">
        <v>5</v>
      </c>
      <c r="D56" s="10"/>
    </row>
    <row r="57" spans="1:4">
      <c r="A57" s="13">
        <v>0.0722222222222222</v>
      </c>
      <c r="B57" s="9" t="s">
        <v>7</v>
      </c>
      <c r="C57" s="9" t="s">
        <v>5</v>
      </c>
      <c r="D57" s="10"/>
    </row>
    <row r="58" spans="1:4">
      <c r="A58" s="13">
        <v>0.0819444444444444</v>
      </c>
      <c r="B58" s="9" t="s">
        <v>8</v>
      </c>
      <c r="C58" s="9" t="s">
        <v>5</v>
      </c>
      <c r="D58" s="10"/>
    </row>
    <row r="59" spans="1:4">
      <c r="A59" s="13">
        <v>0.0951388888888889</v>
      </c>
      <c r="B59" s="9" t="s">
        <v>7</v>
      </c>
      <c r="C59" s="9" t="s">
        <v>5</v>
      </c>
      <c r="D59" s="10"/>
    </row>
    <row r="60" spans="1:4">
      <c r="A60" s="13">
        <v>0.0979166666666667</v>
      </c>
      <c r="B60" s="9" t="s">
        <v>7</v>
      </c>
      <c r="C60" s="9" t="s">
        <v>5</v>
      </c>
      <c r="D60" s="10"/>
    </row>
    <row r="61" spans="1:4">
      <c r="A61" s="13">
        <v>0.115277777777778</v>
      </c>
      <c r="B61" s="9" t="s">
        <v>3</v>
      </c>
      <c r="C61" s="9" t="s">
        <v>4</v>
      </c>
      <c r="D61" s="10"/>
    </row>
    <row r="62" spans="1:3">
      <c r="A62" s="8">
        <v>0.117361111111111</v>
      </c>
      <c r="B62" s="9" t="s">
        <v>3</v>
      </c>
      <c r="C62" s="9" t="s">
        <v>4</v>
      </c>
    </row>
    <row r="63" spans="1:3">
      <c r="A63" s="13">
        <v>0.11875</v>
      </c>
      <c r="B63" s="9" t="s">
        <v>3</v>
      </c>
      <c r="C63" s="9" t="s">
        <v>4</v>
      </c>
    </row>
    <row r="64" spans="1:3">
      <c r="A64" s="13">
        <v>0.126388888888889</v>
      </c>
      <c r="B64" s="9" t="s">
        <v>7</v>
      </c>
      <c r="C64" s="9" t="s">
        <v>5</v>
      </c>
    </row>
    <row r="65" spans="1:3">
      <c r="A65" s="8">
        <v>0.129166666666667</v>
      </c>
      <c r="B65" s="9" t="s">
        <v>7</v>
      </c>
      <c r="C65" s="9" t="s">
        <v>4</v>
      </c>
    </row>
    <row r="66" spans="1:3">
      <c r="A66" s="13">
        <v>0.135416666666667</v>
      </c>
      <c r="B66" s="9" t="s">
        <v>7</v>
      </c>
      <c r="C66" s="9" t="s">
        <v>5</v>
      </c>
    </row>
    <row r="67" spans="1:3">
      <c r="A67" s="8">
        <v>0.159722222222222</v>
      </c>
      <c r="B67" s="9" t="s">
        <v>7</v>
      </c>
      <c r="C67" s="9" t="s">
        <v>4</v>
      </c>
    </row>
    <row r="68" spans="1:3">
      <c r="A68" s="8">
        <v>0.200694444444444</v>
      </c>
      <c r="B68" s="9" t="s">
        <v>3</v>
      </c>
      <c r="C68" s="9" t="s">
        <v>4</v>
      </c>
    </row>
    <row r="69" spans="1:3">
      <c r="A69" s="8">
        <v>0.209027777777778</v>
      </c>
      <c r="B69" s="9" t="s">
        <v>3</v>
      </c>
      <c r="C69" s="9" t="s">
        <v>4</v>
      </c>
    </row>
    <row r="70" spans="1:3">
      <c r="A70" s="8">
        <v>0.210416666666667</v>
      </c>
      <c r="B70" s="9" t="s">
        <v>3</v>
      </c>
      <c r="C70" s="9" t="s">
        <v>4</v>
      </c>
    </row>
    <row r="71" spans="1:3">
      <c r="A71" s="8">
        <v>0.211805555555556</v>
      </c>
      <c r="B71" s="9" t="s">
        <v>3</v>
      </c>
      <c r="C71" s="9" t="s">
        <v>4</v>
      </c>
    </row>
    <row r="72" spans="1:3">
      <c r="A72" s="8">
        <v>0.218055555555556</v>
      </c>
      <c r="B72" s="9" t="s">
        <v>7</v>
      </c>
      <c r="C72" s="9" t="s">
        <v>4</v>
      </c>
    </row>
    <row r="73" spans="1:3">
      <c r="A73" s="8">
        <v>0.245138888888889</v>
      </c>
      <c r="B73" s="9" t="s">
        <v>7</v>
      </c>
      <c r="C73" s="9" t="s">
        <v>5</v>
      </c>
    </row>
    <row r="74" spans="1:3">
      <c r="A74" s="8">
        <v>0.252777777777778</v>
      </c>
      <c r="B74" s="9" t="s">
        <v>3</v>
      </c>
      <c r="C74" s="9" t="s">
        <v>5</v>
      </c>
    </row>
    <row r="75" spans="1:3">
      <c r="A75" s="8">
        <v>0.254166666666667</v>
      </c>
      <c r="B75" s="9" t="s">
        <v>3</v>
      </c>
      <c r="C75" s="9" t="s">
        <v>5</v>
      </c>
    </row>
    <row r="76" spans="1:3">
      <c r="A76" s="8">
        <v>0.256944444444444</v>
      </c>
      <c r="B76" s="9" t="s">
        <v>3</v>
      </c>
      <c r="C76" s="9" t="s">
        <v>4</v>
      </c>
    </row>
    <row r="77" spans="1:3">
      <c r="A77" s="8">
        <v>0.261805555555556</v>
      </c>
      <c r="B77" s="9" t="s">
        <v>7</v>
      </c>
      <c r="C77" s="9" t="s">
        <v>4</v>
      </c>
    </row>
    <row r="78" spans="1:3">
      <c r="A78" s="8">
        <v>0.263194444444444</v>
      </c>
      <c r="B78" s="9" t="s">
        <v>3</v>
      </c>
      <c r="C78" s="9" t="s">
        <v>5</v>
      </c>
    </row>
    <row r="79" spans="1:3">
      <c r="A79" s="8">
        <v>0.265277777777778</v>
      </c>
      <c r="B79" s="9" t="s">
        <v>3</v>
      </c>
      <c r="C79" s="9" t="s">
        <v>5</v>
      </c>
    </row>
    <row r="80" spans="1:3">
      <c r="A80" s="8">
        <v>0.282638888888889</v>
      </c>
      <c r="B80" s="9" t="s">
        <v>3</v>
      </c>
      <c r="C80" s="9" t="s">
        <v>5</v>
      </c>
    </row>
    <row r="81" spans="1:3">
      <c r="A81" s="8">
        <v>0.284027777777778</v>
      </c>
      <c r="B81" s="9" t="s">
        <v>3</v>
      </c>
      <c r="C81" s="9" t="s">
        <v>5</v>
      </c>
    </row>
    <row r="82" spans="1:3">
      <c r="A82" s="8">
        <v>0.285416666666667</v>
      </c>
      <c r="B82" s="9" t="s">
        <v>3</v>
      </c>
      <c r="C82" s="9" t="s">
        <v>5</v>
      </c>
    </row>
    <row r="83" spans="1:3">
      <c r="A83" s="8">
        <v>0.3</v>
      </c>
      <c r="B83" s="9" t="s">
        <v>3</v>
      </c>
      <c r="C83" s="9" t="s">
        <v>5</v>
      </c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6 B7 B8 B11 B12 B13 B16 B21 B30 B31 B36 B37 B40 B41 B42 B45 B48 B51 B61 B68 B69 B78 B79 B80 B81 B9:B10 B14:B15 B17:B18 B19:B20 B22:B23 B24:B25 B26:B27 B28:B29 B32:B33 B34:B35 B38:B39 B43:B44 B46:B47 B49:B50 B52:B53 B54:B55 B56:B58 B59:B60 B62:B63 B64:B67 B70:B71 B72:B73 B74:B75 B76:B77 B82:B83 B84:B123">
      <formula1>field!$A$2:$A$100</formula1>
    </dataValidation>
    <dataValidation type="list" allowBlank="1" showInputMessage="1" showErrorMessage="1" sqref="C2 C3 C4 C5 C6 C7 C8 C11 C12 C13 C16 C21 C30 C31 C36 C37 C40 C41 C42 C45 C48 C51 C61 C68 C69 C78 C79 C80 C81 C9:C10 C14:C15 C17:C18 C19:C20 C22:C23 C24:C25 C26:C27 C28:C29 C32:C33 C34:C35 C38:C39 C43:C44 C46:C47 C49:C50 C52:C53 C54:C55 C56:C58 C59:C60 C62:C63 C64:C67 C70:C71 C72:C73 C74:C75 C76:C77 C82:C83 C8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2019-08-28T02:52:47Z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