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duktion\Abholungen Schrauben\2025\06 Juni\03.06.2025_HPM\"/>
    </mc:Choice>
  </mc:AlternateContent>
  <xr:revisionPtr revIDLastSave="0" documentId="13_ncr:1_{7BDCCDB4-74E0-4F41-8BBC-DF08CEFDDBF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le1" sheetId="1" r:id="rId1"/>
  </sheets>
  <definedNames>
    <definedName name="_xlnm._FilterDatabase" localSheetId="0" hidden="1">Tabelle1!$J$1:$J$65</definedName>
    <definedName name="_xlnm.Print_Area" localSheetId="0">Tabelle1!$A$1:$R$81</definedName>
    <definedName name="_xlnm.Print_Titles" localSheetId="0">Tabelle1!$1:$1</definedName>
  </definedNames>
  <calcPr calcId="181029"/>
</workbook>
</file>

<file path=xl/calcChain.xml><?xml version="1.0" encoding="utf-8"?>
<calcChain xmlns="http://schemas.openxmlformats.org/spreadsheetml/2006/main">
  <c r="O78" i="1" l="1"/>
  <c r="N78" i="1"/>
  <c r="N79" i="1" l="1"/>
</calcChain>
</file>

<file path=xl/sharedStrings.xml><?xml version="1.0" encoding="utf-8"?>
<sst xmlns="http://schemas.openxmlformats.org/spreadsheetml/2006/main" count="853" uniqueCount="152">
  <si>
    <t>Artikel- nummer</t>
  </si>
  <si>
    <t>Bezeichnung</t>
  </si>
  <si>
    <t>Material</t>
  </si>
  <si>
    <t>Gewicht in kg</t>
  </si>
  <si>
    <t>Tara kg</t>
  </si>
  <si>
    <t>Gew + Tara</t>
  </si>
  <si>
    <t xml:space="preserve">Menge       </t>
  </si>
  <si>
    <t>Behälter-Nr.:</t>
  </si>
  <si>
    <t>VPE</t>
  </si>
  <si>
    <t>Box</t>
  </si>
  <si>
    <t>Gew.</t>
  </si>
  <si>
    <t>Abhol- datum</t>
  </si>
  <si>
    <t>Prod. Datum</t>
  </si>
  <si>
    <t>Unterschrift Kontrolle  
Label + CE 
Roth / Wulfert</t>
  </si>
  <si>
    <t>Kg</t>
  </si>
  <si>
    <t>Fertigungs- auftrags Nr.</t>
  </si>
  <si>
    <t>Lief.</t>
  </si>
  <si>
    <t>Anzahl Boxen pro Behälter</t>
  </si>
  <si>
    <t>vom Galvanik nach Eurotec</t>
  </si>
  <si>
    <t>Sonder / Zusatzinfo</t>
  </si>
  <si>
    <t>von Härterei 
nach Galvanik</t>
  </si>
  <si>
    <t>n. Zg. / 
as drg</t>
  </si>
  <si>
    <t>Ober- fläche</t>
  </si>
  <si>
    <t>Vorgang+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</si>
  <si>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</si>
  <si>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</si>
  <si>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</si>
  <si>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</si>
  <si>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</si>
  <si>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</si>
  <si>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</si>
  <si>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</si>
  <si>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</si>
  <si>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</si>
  <si>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</si>
  <si>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</si>
  <si>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</si>
  <si>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</si>
  <si>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</si>
  <si>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</si>
  <si>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</si>
  <si>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</si>
  <si>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</si>
  <si>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</si>
  <si>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</si>
  <si>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</si>
  <si>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</si>
  <si>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</si>
  <si>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</si>
  <si>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</si>
  <si>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</si>
  <si>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</si>
  <si>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</si>
  <si>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</si>
  <si>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</si>
  <si>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</si>
  <si>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</si>
  <si>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</si>
  <si>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</si>
  <si>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</si>
  <si>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</si>
  <si>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</si>
  <si>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</si>
  <si>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</si>
  <si>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</si>
  <si>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</si>
  <si>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</si>
  <si>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</si>
  <si>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</si>
  <si>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</si>
  <si>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</si>
  <si>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</si>
  <si>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</si>
  <si>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</si>
  <si>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</si>
  <si>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</si>
  <si>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</si>
  <si>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</si>
  <si>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</si>
  <si>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</si>
  <si>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</si>
  <si>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</si>
  <si>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</si>
  <si>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</si>
  <si>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</si>
  <si>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</si>
  <si>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</si>
  <si>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</si>
  <si>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47.</t>
  </si>
  <si>
    <t>66.</t>
  </si>
  <si>
    <t>67.</t>
  </si>
  <si>
    <t>68.</t>
  </si>
  <si>
    <t>69.</t>
  </si>
  <si>
    <t>Material- charge</t>
  </si>
  <si>
    <t>Be-schich-tung</t>
  </si>
  <si>
    <t>Bediener</t>
  </si>
  <si>
    <t>19MNB4</t>
  </si>
  <si>
    <t>70.</t>
  </si>
  <si>
    <t>71.</t>
  </si>
  <si>
    <t>72.</t>
  </si>
  <si>
    <t>73.</t>
  </si>
  <si>
    <t>74.</t>
  </si>
  <si>
    <t>Härterei</t>
  </si>
  <si>
    <t>Galvanik</t>
  </si>
  <si>
    <t>030625</t>
  </si>
  <si>
    <t>SK</t>
  </si>
  <si>
    <t>8x220</t>
  </si>
  <si>
    <t>5-8</t>
  </si>
  <si>
    <t>HSPT SK DAG T40 8x220/95</t>
  </si>
  <si>
    <t>19MnB4</t>
  </si>
  <si>
    <t>blau</t>
  </si>
  <si>
    <t>muss entphosphatiert werden</t>
  </si>
  <si>
    <t>FN</t>
  </si>
  <si>
    <t>02510-01512</t>
  </si>
  <si>
    <t>8x200</t>
  </si>
  <si>
    <t>HSPT SK DAG T40 8x200/95</t>
  </si>
  <si>
    <t>HBU944736</t>
  </si>
  <si>
    <t>8x500</t>
  </si>
  <si>
    <t>HSPT SK AG T40 8x500/95</t>
  </si>
  <si>
    <t>BS RA 13</t>
  </si>
  <si>
    <t>HPM</t>
  </si>
  <si>
    <t>Huber</t>
  </si>
  <si>
    <t>müssen gerichtet werden</t>
  </si>
  <si>
    <t>02510-01139</t>
  </si>
  <si>
    <t>T48456-1</t>
  </si>
  <si>
    <t>VD</t>
  </si>
  <si>
    <t>ZK</t>
  </si>
  <si>
    <t>8x480</t>
  </si>
  <si>
    <t>KonstruX ST ZK bl. T40 8x480</t>
  </si>
  <si>
    <t>muss entphosphatiert werden | eilig</t>
  </si>
  <si>
    <t>WDI</t>
  </si>
  <si>
    <t>02410-03570</t>
  </si>
  <si>
    <t>TK</t>
  </si>
  <si>
    <t>8x360</t>
  </si>
  <si>
    <t>HSPT TK DAG T40 8x360/95</t>
  </si>
  <si>
    <t>02510-00606</t>
  </si>
  <si>
    <t>8x380</t>
  </si>
  <si>
    <t>FB HSPT ZK DAG T40 8x380/95</t>
  </si>
  <si>
    <t>02510-00074</t>
  </si>
  <si>
    <t>11,3x460</t>
  </si>
  <si>
    <t>KonstruX SK AG 11,3 x 460 zi</t>
  </si>
  <si>
    <t>02510-00875</t>
  </si>
  <si>
    <t>11,3x700</t>
  </si>
  <si>
    <t>KonstruX SK AG 11,3 x 700 zi</t>
  </si>
  <si>
    <t>LuS</t>
  </si>
  <si>
    <t>02310-01808</t>
  </si>
  <si>
    <t>7,5x275</t>
  </si>
  <si>
    <t>TBSE-Schraube 7,5x275</t>
  </si>
  <si>
    <t>Muster</t>
  </si>
  <si>
    <t>7,5x150</t>
  </si>
  <si>
    <t>DPLS DB TK TX 40 7,5 x 150 coloured</t>
  </si>
  <si>
    <t>02510-01624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</si>
</sst>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0.000"/>
    <numFmt numFmtId="166" formatCode="0.0"/>
    <numFmt numFmtId="167" formatCode="#,##0.0"/>
    <numFmt numFmtId="168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5"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48568"/>
  <sheetViews>
    <sheetView tabSelected="1" zoomScale="90" zoomScaleNormal="90" zoomScaleSheetLayoutView="90" workbookViewId="0">
      <pane ySplit="1" topLeftCell="A50" activePane="bottomLeft" state="frozen"/>
      <selection pane="bottomLeft" activeCell="J64" sqref="J64"/>
    </sheetView>
  </sheetViews>
  <sheetFormatPr baseColWidth="10" defaultColWidth="11.42578125" defaultRowHeight="15" x14ac:dyDescent="0.25"/>
  <cols>
    <col min="1" max="1" width="4.85546875" style="10" bestFit="1" customWidth="1"/>
    <col min="2" max="3" width="10.28515625" style="2" customWidth="1"/>
    <col min="4" max="4" width="15.28515625" style="1" bestFit="1" customWidth="1"/>
    <col min="5" max="5" width="10.28515625" style="37" customWidth="1"/>
    <col min="6" max="6" width="12.28515625" style="3" bestFit="1" customWidth="1"/>
    <col min="7" max="7" width="7.7109375" style="1" bestFit="1" customWidth="1"/>
    <col min="8" max="8" width="7.5703125" style="1" bestFit="1" customWidth="1"/>
    <col min="9" max="9" width="6.7109375" style="1" customWidth="1"/>
    <col min="10" max="10" width="30.28515625" style="1" customWidth="1"/>
    <col min="11" max="11" width="7.7109375" style="7" customWidth="1"/>
    <col min="12" max="12" width="9.140625" style="1" customWidth="1"/>
    <col min="13" max="13" width="7.85546875" style="7" customWidth="1"/>
    <col min="14" max="14" width="9.42578125" style="8" customWidth="1"/>
    <col min="15" max="15" width="6.28515625" style="8" customWidth="1"/>
    <col min="16" max="16" width="7.5703125" style="8" bestFit="1" customWidth="1"/>
    <col min="17" max="17" width="7.28515625" style="4" hidden="1" customWidth="1"/>
    <col min="18" max="18" width="9.28515625" style="7" customWidth="1"/>
    <col min="19" max="19" width="4.42578125" style="1" hidden="1" customWidth="1"/>
    <col min="20" max="20" width="4.28515625" style="1" hidden="1" customWidth="1"/>
    <col min="21" max="21" width="11.42578125" style="5" hidden="1" customWidth="1"/>
    <col min="22" max="22" width="8.28515625" style="33" bestFit="1" customWidth="1"/>
    <col min="23" max="24" width="20.5703125" style="2" hidden="1" customWidth="1"/>
    <col min="25" max="26" width="11.42578125" style="2" hidden="1" customWidth="1"/>
    <col min="27" max="27" width="11.85546875" style="2" hidden="1" customWidth="1"/>
    <col min="28" max="28" width="47.42578125" style="9" bestFit="1" customWidth="1"/>
    <col min="29" max="29" width="6.5703125" style="7" customWidth="1"/>
    <col min="30" max="30" width="13.5703125" style="1" customWidth="1"/>
    <col min="31" max="31" width="17.28515625" style="1" customWidth="1"/>
    <col min="32" max="16384" width="11.42578125" style="1"/>
  </cols>
  <sheetData>
    <row r="1" spans="1:31" s="6" customFormat="1" ht="45" customHeight="1" x14ac:dyDescent="0.25">
      <c r="A1" s="15"/>
      <c r="B1" s="16" t="s">
        <v>11</v>
      </c>
      <c r="C1" s="16" t="s">
        <v>12</v>
      </c>
      <c r="D1" s="20" t="s">
        <v>93</v>
      </c>
      <c r="E1" s="35" t="s">
        <v>23</v>
      </c>
      <c r="F1" s="20" t="s">
        <v>0</v>
      </c>
      <c r="G1" s="34"/>
      <c r="H1" s="34"/>
      <c r="I1" s="34" t="s">
        <v>94</v>
      </c>
      <c r="J1" s="34" t="s">
        <v>1</v>
      </c>
      <c r="K1" s="31" t="s">
        <v>21</v>
      </c>
      <c r="L1" s="20" t="s">
        <v>2</v>
      </c>
      <c r="M1" s="17" t="s">
        <v>22</v>
      </c>
      <c r="N1" s="18" t="s">
        <v>3</v>
      </c>
      <c r="O1" s="18" t="s">
        <v>4</v>
      </c>
      <c r="P1" s="18" t="s">
        <v>5</v>
      </c>
      <c r="Q1" s="19" t="s">
        <v>6</v>
      </c>
      <c r="R1" s="17" t="s">
        <v>7</v>
      </c>
      <c r="S1" s="20" t="s">
        <v>8</v>
      </c>
      <c r="T1" s="20" t="s">
        <v>9</v>
      </c>
      <c r="U1" s="21" t="s">
        <v>17</v>
      </c>
      <c r="V1" s="32" t="s">
        <v>10</v>
      </c>
      <c r="W1" s="20" t="s">
        <v>13</v>
      </c>
      <c r="X1" s="20" t="s">
        <v>102</v>
      </c>
      <c r="Y1" s="22" t="s">
        <v>20</v>
      </c>
      <c r="Z1" s="22" t="s">
        <v>103</v>
      </c>
      <c r="AA1" s="23" t="s">
        <v>18</v>
      </c>
      <c r="AB1" s="24" t="s">
        <v>19</v>
      </c>
      <c r="AC1" s="25" t="s">
        <v>16</v>
      </c>
      <c r="AD1" s="20" t="s">
        <v>15</v>
      </c>
      <c r="AE1" s="6" t="s">
        <v>95</v>
      </c>
    </row>
    <row r="2" spans="1:31" s="6" customFormat="1" ht="19.5" customHeight="1" x14ac:dyDescent="0.25">
      <c r="A2" s="15" t="s">
        <v>24</v>
      </c>
      <c r="B2" s="27">
        <v>45811</v>
      </c>
      <c r="C2" s="27">
        <v>45800</v>
      </c>
      <c r="D2" s="13">
        <v>420303</v>
      </c>
      <c r="E2" s="36" t="s">
        <v>104</v>
      </c>
      <c r="F2" s="13">
        <v>944722</v>
      </c>
      <c r="G2" s="13" t="s">
        <v>105</v>
      </c>
      <c r="H2" s="13" t="s">
        <v>106</v>
      </c>
      <c r="I2" s="28" t="s">
        <v>107</v>
      </c>
      <c r="J2" s="13" t="s">
        <v>108</v>
      </c>
      <c r="K2" s="13">
        <v>1052</v>
      </c>
      <c r="L2" s="13" t="s">
        <v>109</v>
      </c>
      <c r="M2" s="13" t="s">
        <v>110</v>
      </c>
      <c r="N2" s="14">
        <v>320</v>
      </c>
      <c r="O2" s="29">
        <v>61</v>
      </c>
      <c r="P2" s="29">
        <v>381</v>
      </c>
      <c r="Q2" s="28"/>
      <c r="R2" s="12">
        <v>37</v>
      </c>
      <c r="S2" s="39"/>
      <c r="T2" s="39"/>
      <c r="U2" s="40"/>
      <c r="V2" s="38">
        <v>4.5999999999999999E-2</v>
      </c>
      <c r="W2" s="27"/>
      <c r="X2" s="27"/>
      <c r="Y2" s="27"/>
      <c r="Z2" s="27"/>
      <c r="AA2" s="27"/>
      <c r="AB2" s="11" t="s">
        <v>111</v>
      </c>
      <c r="AC2" s="13" t="s">
        <v>112</v>
      </c>
      <c r="AD2" s="13" t="s">
        <v>113</v>
      </c>
    </row>
    <row r="3" spans="1:31" s="6" customFormat="1" ht="19.5" customHeight="1" x14ac:dyDescent="0.25">
      <c r="A3" s="15" t="s">
        <v>25</v>
      </c>
      <c r="B3" s="27">
        <v>45811</v>
      </c>
      <c r="C3" s="27">
        <v>45799</v>
      </c>
      <c r="D3" s="13">
        <v>420352</v>
      </c>
      <c r="E3" s="36" t="s">
        <v>104</v>
      </c>
      <c r="F3" s="13">
        <v>944721</v>
      </c>
      <c r="G3" s="13" t="s">
        <v>105</v>
      </c>
      <c r="H3" s="13" t="s">
        <v>114</v>
      </c>
      <c r="I3" s="28" t="s">
        <v>107</v>
      </c>
      <c r="J3" s="13" t="s">
        <v>115</v>
      </c>
      <c r="K3" s="13">
        <v>1052</v>
      </c>
      <c r="L3" s="13" t="s">
        <v>109</v>
      </c>
      <c r="M3" s="13" t="s">
        <v>110</v>
      </c>
      <c r="N3" s="14">
        <v>323</v>
      </c>
      <c r="O3" s="29">
        <v>61</v>
      </c>
      <c r="P3" s="29">
        <v>384</v>
      </c>
      <c r="Q3" s="28"/>
      <c r="R3" s="12">
        <v>43</v>
      </c>
      <c r="S3" s="39"/>
      <c r="T3" s="39"/>
      <c r="U3" s="40"/>
      <c r="V3" s="38">
        <v>4.2000000000000003E-2</v>
      </c>
      <c r="W3" s="27"/>
      <c r="X3" s="27"/>
      <c r="Y3" s="27"/>
      <c r="Z3" s="27"/>
      <c r="AA3" s="27"/>
      <c r="AB3" s="11" t="s">
        <v>111</v>
      </c>
      <c r="AC3" s="13" t="s">
        <v>112</v>
      </c>
      <c r="AD3" s="13" t="s">
        <v>113</v>
      </c>
    </row>
    <row r="4" spans="1:31" s="6" customFormat="1" ht="19.5" customHeight="1" x14ac:dyDescent="0.25">
      <c r="A4" s="15" t="s">
        <v>26</v>
      </c>
      <c r="B4" s="27">
        <v>45811</v>
      </c>
      <c r="C4" s="27">
        <v>45754</v>
      </c>
      <c r="D4" s="13">
        <v>619628</v>
      </c>
      <c r="E4" s="36" t="s">
        <v>104</v>
      </c>
      <c r="F4" s="13" t="s">
        <v>116</v>
      </c>
      <c r="G4" s="13" t="s">
        <v>105</v>
      </c>
      <c r="H4" s="13" t="s">
        <v>117</v>
      </c>
      <c r="I4" s="28" t="s">
        <v>107</v>
      </c>
      <c r="J4" s="13" t="s">
        <v>118</v>
      </c>
      <c r="K4" s="13">
        <v>1052</v>
      </c>
      <c r="L4" s="13" t="s">
        <v>109</v>
      </c>
      <c r="M4" s="13" t="s">
        <v>110</v>
      </c>
      <c r="N4" s="14">
        <v>329</v>
      </c>
      <c r="O4" s="29">
        <v>61</v>
      </c>
      <c r="P4" s="29">
        <v>390</v>
      </c>
      <c r="Q4" s="28">
        <v>3163.4615384615386</v>
      </c>
      <c r="R4" s="12">
        <v>67</v>
      </c>
      <c r="S4" s="39">
        <v>25</v>
      </c>
      <c r="T4" s="39" t="s">
        <v>119</v>
      </c>
      <c r="U4" s="40">
        <v>126.53846153846155</v>
      </c>
      <c r="V4" s="38">
        <v>0.104</v>
      </c>
      <c r="W4" s="27"/>
      <c r="X4" s="27" t="s">
        <v>120</v>
      </c>
      <c r="Y4" s="27">
        <v>45776</v>
      </c>
      <c r="Z4" s="27" t="s">
        <v>121</v>
      </c>
      <c r="AA4" s="27">
        <v>45793</v>
      </c>
      <c r="AB4" s="11" t="s">
        <v>122</v>
      </c>
      <c r="AC4" s="13" t="s">
        <v>112</v>
      </c>
      <c r="AD4" s="13" t="s">
        <v>123</v>
      </c>
    </row>
    <row r="5" spans="1:31" s="6" customFormat="1" ht="19.5" customHeight="1" x14ac:dyDescent="0.25">
      <c r="A5" s="15" t="s">
        <v>27</v>
      </c>
      <c r="B5" s="27">
        <v>45811</v>
      </c>
      <c r="C5" s="27">
        <v>45800</v>
      </c>
      <c r="D5" s="13">
        <v>420303</v>
      </c>
      <c r="E5" s="36" t="s">
        <v>104</v>
      </c>
      <c r="F5" s="13">
        <v>944721</v>
      </c>
      <c r="G5" s="13" t="s">
        <v>105</v>
      </c>
      <c r="H5" s="13" t="s">
        <v>114</v>
      </c>
      <c r="I5" s="28" t="s">
        <v>107</v>
      </c>
      <c r="J5" s="13" t="s">
        <v>115</v>
      </c>
      <c r="K5" s="13">
        <v>1052</v>
      </c>
      <c r="L5" s="13" t="s">
        <v>109</v>
      </c>
      <c r="M5" s="13" t="s">
        <v>110</v>
      </c>
      <c r="N5" s="14">
        <v>145</v>
      </c>
      <c r="O5" s="29">
        <v>61</v>
      </c>
      <c r="P5" s="29">
        <v>206</v>
      </c>
      <c r="Q5" s="28"/>
      <c r="R5" s="12">
        <v>72</v>
      </c>
      <c r="S5" s="39"/>
      <c r="T5" s="39"/>
      <c r="U5" s="40"/>
      <c r="V5" s="38">
        <v>4.2000000000000003E-2</v>
      </c>
      <c r="W5" s="27"/>
      <c r="X5" s="27"/>
      <c r="Y5" s="27"/>
      <c r="Z5" s="27"/>
      <c r="AA5" s="27"/>
      <c r="AB5" s="11" t="s">
        <v>111</v>
      </c>
      <c r="AC5" s="13" t="s">
        <v>112</v>
      </c>
      <c r="AD5" s="13" t="s">
        <v>113</v>
      </c>
    </row>
    <row r="6" spans="1:31" s="6" customFormat="1" ht="19.5" customHeight="1" x14ac:dyDescent="0.25">
      <c r="A6" s="15" t="s">
        <v>28</v>
      </c>
      <c r="B6" s="27">
        <v>45811</v>
      </c>
      <c r="C6" s="27">
        <v>45798</v>
      </c>
      <c r="D6" s="13" t="s">
        <v>124</v>
      </c>
      <c r="E6" s="36" t="s">
        <v>104</v>
      </c>
      <c r="F6" s="13">
        <v>944721</v>
      </c>
      <c r="G6" s="13" t="s">
        <v>105</v>
      </c>
      <c r="H6" s="13" t="s">
        <v>114</v>
      </c>
      <c r="I6" s="28" t="s">
        <v>107</v>
      </c>
      <c r="J6" s="13" t="s">
        <v>115</v>
      </c>
      <c r="K6" s="13">
        <v>1052</v>
      </c>
      <c r="L6" s="13" t="s">
        <v>109</v>
      </c>
      <c r="M6" s="13" t="s">
        <v>110</v>
      </c>
      <c r="N6" s="14">
        <v>303</v>
      </c>
      <c r="O6" s="29">
        <v>61</v>
      </c>
      <c r="P6" s="29">
        <v>364</v>
      </c>
      <c r="Q6" s="28"/>
      <c r="R6" s="12">
        <v>84</v>
      </c>
      <c r="S6" s="39"/>
      <c r="T6" s="39"/>
      <c r="U6" s="40"/>
      <c r="V6" s="38">
        <v>4.2000000000000003E-2</v>
      </c>
      <c r="W6" s="27"/>
      <c r="X6" s="27"/>
      <c r="Y6" s="27"/>
      <c r="Z6" s="27"/>
      <c r="AA6" s="27"/>
      <c r="AB6" s="11" t="s">
        <v>111</v>
      </c>
      <c r="AC6" s="13" t="s">
        <v>125</v>
      </c>
      <c r="AD6" s="13" t="s">
        <v>113</v>
      </c>
    </row>
    <row r="7" spans="1:31" s="6" customFormat="1" ht="19.5" customHeight="1" x14ac:dyDescent="0.25">
      <c r="A7" s="15" t="s">
        <v>29</v>
      </c>
      <c r="B7" s="27">
        <v>45811</v>
      </c>
      <c r="C7" s="27">
        <v>45761</v>
      </c>
      <c r="D7" s="13">
        <v>247010</v>
      </c>
      <c r="E7" s="36" t="s">
        <v>104</v>
      </c>
      <c r="F7" s="13">
        <v>944805</v>
      </c>
      <c r="G7" s="13" t="s">
        <v>126</v>
      </c>
      <c r="H7" s="13" t="s">
        <v>127</v>
      </c>
      <c r="I7" s="28" t="s">
        <v>107</v>
      </c>
      <c r="J7" s="13" t="s">
        <v>128</v>
      </c>
      <c r="K7" s="13">
        <v>729</v>
      </c>
      <c r="L7" s="13" t="s">
        <v>109</v>
      </c>
      <c r="M7" s="13" t="s">
        <v>110</v>
      </c>
      <c r="N7" s="14">
        <v>444</v>
      </c>
      <c r="O7" s="29">
        <v>63</v>
      </c>
      <c r="P7" s="29">
        <v>507</v>
      </c>
      <c r="Q7" s="28"/>
      <c r="R7" s="12">
        <v>99</v>
      </c>
      <c r="S7" s="39"/>
      <c r="T7" s="39"/>
      <c r="U7" s="40"/>
      <c r="V7" s="38">
        <v>9.9000000000000005E-2</v>
      </c>
      <c r="W7" s="27"/>
      <c r="X7" s="27"/>
      <c r="Y7" s="27"/>
      <c r="Z7" s="27"/>
      <c r="AA7" s="27"/>
      <c r="AB7" s="11" t="s">
        <v>129</v>
      </c>
      <c r="AC7" s="13" t="s">
        <v>130</v>
      </c>
      <c r="AD7" s="13" t="s">
        <v>131</v>
      </c>
    </row>
    <row r="8" spans="1:31" s="6" customFormat="1" ht="19.5" customHeight="1" x14ac:dyDescent="0.25">
      <c r="A8" s="15" t="s">
        <v>30</v>
      </c>
      <c r="B8" s="27">
        <v>45811</v>
      </c>
      <c r="C8" s="27">
        <v>45804</v>
      </c>
      <c r="D8" s="13">
        <v>420303</v>
      </c>
      <c r="E8" s="36" t="s">
        <v>104</v>
      </c>
      <c r="F8" s="13">
        <v>944602</v>
      </c>
      <c r="G8" s="13" t="s">
        <v>132</v>
      </c>
      <c r="H8" s="13" t="s">
        <v>133</v>
      </c>
      <c r="I8" s="28" t="s">
        <v>107</v>
      </c>
      <c r="J8" s="13" t="s">
        <v>134</v>
      </c>
      <c r="K8" s="13">
        <v>1051</v>
      </c>
      <c r="L8" s="13" t="s">
        <v>109</v>
      </c>
      <c r="M8" s="13" t="s">
        <v>110</v>
      </c>
      <c r="N8" s="14">
        <v>182</v>
      </c>
      <c r="O8" s="29">
        <v>65</v>
      </c>
      <c r="P8" s="29">
        <v>247</v>
      </c>
      <c r="Q8" s="28"/>
      <c r="R8" s="12">
        <v>236</v>
      </c>
      <c r="S8" s="39"/>
      <c r="T8" s="39"/>
      <c r="U8" s="40"/>
      <c r="V8" s="38">
        <v>7.8E-2</v>
      </c>
      <c r="W8" s="27"/>
      <c r="X8" s="27"/>
      <c r="Y8" s="27"/>
      <c r="Z8" s="27"/>
      <c r="AA8" s="27"/>
      <c r="AB8" s="11" t="s">
        <v>111</v>
      </c>
      <c r="AC8" s="13" t="s">
        <v>112</v>
      </c>
      <c r="AD8" s="42" t="s">
        <v>135</v>
      </c>
    </row>
    <row r="9" spans="1:31" s="6" customFormat="1" ht="19.5" customHeight="1" x14ac:dyDescent="0.25">
      <c r="A9" s="15" t="s">
        <v>31</v>
      </c>
      <c r="B9" s="27">
        <v>45811</v>
      </c>
      <c r="C9" s="27">
        <v>45803</v>
      </c>
      <c r="D9" s="13">
        <v>420303</v>
      </c>
      <c r="E9" s="36" t="s">
        <v>104</v>
      </c>
      <c r="F9" s="13">
        <v>944722</v>
      </c>
      <c r="G9" s="13" t="s">
        <v>105</v>
      </c>
      <c r="H9" s="13" t="s">
        <v>106</v>
      </c>
      <c r="I9" s="28" t="s">
        <v>107</v>
      </c>
      <c r="J9" s="13" t="s">
        <v>108</v>
      </c>
      <c r="K9" s="13">
        <v>1052</v>
      </c>
      <c r="L9" s="13" t="s">
        <v>109</v>
      </c>
      <c r="M9" s="13" t="s">
        <v>110</v>
      </c>
      <c r="N9" s="14">
        <v>316</v>
      </c>
      <c r="O9" s="29">
        <v>65</v>
      </c>
      <c r="P9" s="29">
        <v>381</v>
      </c>
      <c r="Q9" s="28"/>
      <c r="R9" s="12">
        <v>254</v>
      </c>
      <c r="S9" s="39"/>
      <c r="T9" s="39"/>
      <c r="U9" s="40"/>
      <c r="V9" s="38">
        <v>4.5999999999999999E-2</v>
      </c>
      <c r="W9" s="27"/>
      <c r="X9" s="27"/>
      <c r="Y9" s="27"/>
      <c r="Z9" s="27"/>
      <c r="AA9" s="27"/>
      <c r="AB9" s="11" t="s">
        <v>111</v>
      </c>
      <c r="AC9" s="13" t="s">
        <v>112</v>
      </c>
      <c r="AD9" s="13" t="s">
        <v>113</v>
      </c>
    </row>
    <row r="10" spans="1:31" s="6" customFormat="1" ht="19.5" customHeight="1" x14ac:dyDescent="0.25">
      <c r="A10" s="15" t="s">
        <v>32</v>
      </c>
      <c r="B10" s="27">
        <v>45811</v>
      </c>
      <c r="C10" s="27">
        <v>45800</v>
      </c>
      <c r="D10" s="13">
        <v>420303</v>
      </c>
      <c r="E10" s="36" t="s">
        <v>104</v>
      </c>
      <c r="F10" s="13">
        <v>944721</v>
      </c>
      <c r="G10" s="13" t="s">
        <v>105</v>
      </c>
      <c r="H10" s="13" t="s">
        <v>114</v>
      </c>
      <c r="I10" s="28" t="s">
        <v>107</v>
      </c>
      <c r="J10" s="13" t="s">
        <v>115</v>
      </c>
      <c r="K10" s="13">
        <v>1052</v>
      </c>
      <c r="L10" s="13" t="s">
        <v>109</v>
      </c>
      <c r="M10" s="13" t="s">
        <v>110</v>
      </c>
      <c r="N10" s="14">
        <v>326</v>
      </c>
      <c r="O10" s="29">
        <v>65</v>
      </c>
      <c r="P10" s="29">
        <v>391</v>
      </c>
      <c r="Q10" s="28"/>
      <c r="R10" s="12">
        <v>282</v>
      </c>
      <c r="S10" s="39"/>
      <c r="T10" s="39"/>
      <c r="U10" s="40"/>
      <c r="V10" s="38">
        <v>4.2000000000000003E-2</v>
      </c>
      <c r="W10" s="27"/>
      <c r="X10" s="27"/>
      <c r="Y10" s="27"/>
      <c r="Z10" s="27"/>
      <c r="AA10" s="27"/>
      <c r="AB10" s="11" t="s">
        <v>111</v>
      </c>
      <c r="AC10" s="13" t="s">
        <v>112</v>
      </c>
      <c r="AD10" s="13" t="s">
        <v>113</v>
      </c>
    </row>
    <row r="11" spans="1:31" s="6" customFormat="1" ht="19.5" customHeight="1" x14ac:dyDescent="0.25">
      <c r="A11" s="15" t="s">
        <v>33</v>
      </c>
      <c r="B11" s="27">
        <v>45811</v>
      </c>
      <c r="C11" s="27">
        <v>45800</v>
      </c>
      <c r="D11" s="13">
        <v>420303</v>
      </c>
      <c r="E11" s="36" t="s">
        <v>104</v>
      </c>
      <c r="F11" s="13">
        <v>944722</v>
      </c>
      <c r="G11" s="13" t="s">
        <v>105</v>
      </c>
      <c r="H11" s="13" t="s">
        <v>106</v>
      </c>
      <c r="I11" s="28" t="s">
        <v>107</v>
      </c>
      <c r="J11" s="13" t="s">
        <v>108</v>
      </c>
      <c r="K11" s="13">
        <v>1052</v>
      </c>
      <c r="L11" s="13" t="s">
        <v>109</v>
      </c>
      <c r="M11" s="13" t="s">
        <v>110</v>
      </c>
      <c r="N11" s="14">
        <v>332</v>
      </c>
      <c r="O11" s="29">
        <v>65</v>
      </c>
      <c r="P11" s="29">
        <v>397</v>
      </c>
      <c r="Q11" s="28"/>
      <c r="R11" s="12">
        <v>388</v>
      </c>
      <c r="S11" s="39"/>
      <c r="T11" s="39"/>
      <c r="U11" s="40"/>
      <c r="V11" s="38">
        <v>4.5999999999999999E-2</v>
      </c>
      <c r="W11" s="27"/>
      <c r="X11" s="27"/>
      <c r="Y11" s="27"/>
      <c r="Z11" s="27"/>
      <c r="AA11" s="27"/>
      <c r="AB11" s="11" t="s">
        <v>111</v>
      </c>
      <c r="AC11" s="13" t="s">
        <v>112</v>
      </c>
      <c r="AD11" s="13" t="s">
        <v>113</v>
      </c>
    </row>
    <row r="12" spans="1:31" s="6" customFormat="1" ht="19.5" customHeight="1" x14ac:dyDescent="0.25">
      <c r="A12" s="15" t="s">
        <v>34</v>
      </c>
      <c r="B12" s="27">
        <v>45811</v>
      </c>
      <c r="C12" s="27">
        <v>45799</v>
      </c>
      <c r="D12" s="13">
        <v>420303</v>
      </c>
      <c r="E12" s="36" t="s">
        <v>104</v>
      </c>
      <c r="F12" s="13">
        <v>944721</v>
      </c>
      <c r="G12" s="13" t="s">
        <v>105</v>
      </c>
      <c r="H12" s="13" t="s">
        <v>114</v>
      </c>
      <c r="I12" s="28" t="s">
        <v>107</v>
      </c>
      <c r="J12" s="13" t="s">
        <v>115</v>
      </c>
      <c r="K12" s="13">
        <v>1052</v>
      </c>
      <c r="L12" s="13" t="s">
        <v>109</v>
      </c>
      <c r="M12" s="13" t="s">
        <v>110</v>
      </c>
      <c r="N12" s="14">
        <v>327</v>
      </c>
      <c r="O12" s="29">
        <v>65</v>
      </c>
      <c r="P12" s="29">
        <v>392</v>
      </c>
      <c r="Q12" s="28"/>
      <c r="R12" s="12">
        <v>424</v>
      </c>
      <c r="S12" s="39"/>
      <c r="T12" s="39"/>
      <c r="U12" s="40"/>
      <c r="V12" s="38">
        <v>4.2000000000000003E-2</v>
      </c>
      <c r="W12" s="27"/>
      <c r="X12" s="27"/>
      <c r="Y12" s="27"/>
      <c r="Z12" s="27"/>
      <c r="AA12" s="27"/>
      <c r="AB12" s="11" t="s">
        <v>111</v>
      </c>
      <c r="AC12" s="13" t="s">
        <v>112</v>
      </c>
      <c r="AD12" s="13" t="s">
        <v>113</v>
      </c>
    </row>
    <row r="13" spans="1:31" s="6" customFormat="1" ht="19.5" customHeight="1" x14ac:dyDescent="0.25">
      <c r="A13" s="15" t="s">
        <v>35</v>
      </c>
      <c r="B13" s="27">
        <v>45811</v>
      </c>
      <c r="C13" s="27">
        <v>45803</v>
      </c>
      <c r="D13" s="13">
        <v>420303</v>
      </c>
      <c r="E13" s="36" t="s">
        <v>104</v>
      </c>
      <c r="F13" s="13">
        <v>944602</v>
      </c>
      <c r="G13" s="13" t="s">
        <v>132</v>
      </c>
      <c r="H13" s="13" t="s">
        <v>133</v>
      </c>
      <c r="I13" s="28" t="s">
        <v>107</v>
      </c>
      <c r="J13" s="13" t="s">
        <v>134</v>
      </c>
      <c r="K13" s="13">
        <v>1051</v>
      </c>
      <c r="L13" s="13" t="s">
        <v>109</v>
      </c>
      <c r="M13" s="13" t="s">
        <v>110</v>
      </c>
      <c r="N13" s="14">
        <v>187</v>
      </c>
      <c r="O13" s="29">
        <v>65</v>
      </c>
      <c r="P13" s="29">
        <v>252</v>
      </c>
      <c r="Q13" s="28"/>
      <c r="R13" s="12">
        <v>442</v>
      </c>
      <c r="S13" s="39"/>
      <c r="T13" s="39"/>
      <c r="U13" s="40"/>
      <c r="V13" s="38">
        <v>7.8E-2</v>
      </c>
      <c r="W13" s="27"/>
      <c r="X13" s="27"/>
      <c r="Y13" s="27"/>
      <c r="Z13" s="27"/>
      <c r="AA13" s="27"/>
      <c r="AB13" s="11" t="s">
        <v>111</v>
      </c>
      <c r="AC13" s="13" t="s">
        <v>112</v>
      </c>
      <c r="AD13" s="13" t="s">
        <v>135</v>
      </c>
    </row>
    <row r="14" spans="1:31" s="6" customFormat="1" ht="19.5" customHeight="1" x14ac:dyDescent="0.25">
      <c r="A14" s="15" t="s">
        <v>36</v>
      </c>
      <c r="B14" s="27">
        <v>45811</v>
      </c>
      <c r="C14" s="27">
        <v>45798</v>
      </c>
      <c r="D14" s="13">
        <v>420352</v>
      </c>
      <c r="E14" s="36" t="s">
        <v>104</v>
      </c>
      <c r="F14" s="13">
        <v>944721</v>
      </c>
      <c r="G14" s="13" t="s">
        <v>105</v>
      </c>
      <c r="H14" s="13" t="s">
        <v>114</v>
      </c>
      <c r="I14" s="28" t="s">
        <v>107</v>
      </c>
      <c r="J14" s="13" t="s">
        <v>115</v>
      </c>
      <c r="K14" s="13">
        <v>1052</v>
      </c>
      <c r="L14" s="13" t="s">
        <v>109</v>
      </c>
      <c r="M14" s="13" t="s">
        <v>110</v>
      </c>
      <c r="N14" s="14">
        <v>296</v>
      </c>
      <c r="O14" s="29">
        <v>65</v>
      </c>
      <c r="P14" s="29">
        <v>361</v>
      </c>
      <c r="Q14" s="28"/>
      <c r="R14" s="12">
        <v>455</v>
      </c>
      <c r="S14" s="39"/>
      <c r="T14" s="39"/>
      <c r="U14" s="40"/>
      <c r="V14" s="38">
        <v>4.2000000000000003E-2</v>
      </c>
      <c r="W14" s="27"/>
      <c r="X14" s="27"/>
      <c r="Y14" s="27"/>
      <c r="Z14" s="27"/>
      <c r="AA14" s="27"/>
      <c r="AB14" s="11" t="s">
        <v>111</v>
      </c>
      <c r="AC14" s="13" t="s">
        <v>112</v>
      </c>
      <c r="AD14" s="13" t="s">
        <v>113</v>
      </c>
    </row>
    <row r="15" spans="1:31" s="6" customFormat="1" ht="19.5" customHeight="1" x14ac:dyDescent="0.25">
      <c r="A15" s="15" t="s">
        <v>37</v>
      </c>
      <c r="B15" s="27">
        <v>45811</v>
      </c>
      <c r="C15" s="27">
        <v>45800</v>
      </c>
      <c r="D15" s="13">
        <v>420303</v>
      </c>
      <c r="E15" s="36" t="s">
        <v>104</v>
      </c>
      <c r="F15" s="13">
        <v>944721</v>
      </c>
      <c r="G15" s="13" t="s">
        <v>105</v>
      </c>
      <c r="H15" s="13" t="s">
        <v>114</v>
      </c>
      <c r="I15" s="28" t="s">
        <v>107</v>
      </c>
      <c r="J15" s="13" t="s">
        <v>115</v>
      </c>
      <c r="K15" s="13">
        <v>1052</v>
      </c>
      <c r="L15" s="13" t="s">
        <v>109</v>
      </c>
      <c r="M15" s="13" t="s">
        <v>110</v>
      </c>
      <c r="N15" s="14">
        <v>324</v>
      </c>
      <c r="O15" s="29">
        <v>64</v>
      </c>
      <c r="P15" s="29">
        <v>388</v>
      </c>
      <c r="Q15" s="28"/>
      <c r="R15" s="12">
        <v>524</v>
      </c>
      <c r="S15" s="39"/>
      <c r="T15" s="39"/>
      <c r="U15" s="40"/>
      <c r="V15" s="38">
        <v>4.2000000000000003E-2</v>
      </c>
      <c r="W15" s="27"/>
      <c r="X15" s="27"/>
      <c r="Y15" s="27"/>
      <c r="Z15" s="27"/>
      <c r="AA15" s="27"/>
      <c r="AB15" s="11" t="s">
        <v>111</v>
      </c>
      <c r="AC15" s="13" t="s">
        <v>112</v>
      </c>
      <c r="AD15" s="13" t="s">
        <v>113</v>
      </c>
    </row>
    <row r="16" spans="1:31" s="6" customFormat="1" ht="19.5" customHeight="1" x14ac:dyDescent="0.25">
      <c r="A16" s="15" t="s">
        <v>38</v>
      </c>
      <c r="B16" s="27">
        <v>45811</v>
      </c>
      <c r="C16" s="27">
        <v>45798</v>
      </c>
      <c r="D16" s="13">
        <v>420352</v>
      </c>
      <c r="E16" s="36" t="s">
        <v>104</v>
      </c>
      <c r="F16" s="13">
        <v>944721</v>
      </c>
      <c r="G16" s="13" t="s">
        <v>105</v>
      </c>
      <c r="H16" s="13" t="s">
        <v>114</v>
      </c>
      <c r="I16" s="28" t="s">
        <v>107</v>
      </c>
      <c r="J16" s="13" t="s">
        <v>115</v>
      </c>
      <c r="K16" s="13">
        <v>1052</v>
      </c>
      <c r="L16" s="13" t="s">
        <v>109</v>
      </c>
      <c r="M16" s="13" t="s">
        <v>110</v>
      </c>
      <c r="N16" s="14">
        <v>295</v>
      </c>
      <c r="O16" s="29">
        <v>65</v>
      </c>
      <c r="P16" s="29">
        <v>360</v>
      </c>
      <c r="Q16" s="28"/>
      <c r="R16" s="12">
        <v>613</v>
      </c>
      <c r="S16" s="39"/>
      <c r="T16" s="39"/>
      <c r="U16" s="40"/>
      <c r="V16" s="38">
        <v>4.2000000000000003E-2</v>
      </c>
      <c r="W16" s="27"/>
      <c r="X16" s="27"/>
      <c r="Y16" s="27"/>
      <c r="Z16" s="27"/>
      <c r="AA16" s="27"/>
      <c r="AB16" s="11" t="s">
        <v>111</v>
      </c>
      <c r="AC16" s="13" t="s">
        <v>112</v>
      </c>
      <c r="AD16" s="13" t="s">
        <v>113</v>
      </c>
    </row>
    <row r="17" spans="1:30" s="6" customFormat="1" ht="19.5" customHeight="1" x14ac:dyDescent="0.25">
      <c r="A17" s="15" t="s">
        <v>39</v>
      </c>
      <c r="B17" s="27">
        <v>45811</v>
      </c>
      <c r="C17" s="27">
        <v>45799</v>
      </c>
      <c r="D17" s="13">
        <v>420303</v>
      </c>
      <c r="E17" s="36" t="s">
        <v>104</v>
      </c>
      <c r="F17" s="13">
        <v>945800</v>
      </c>
      <c r="G17" s="13" t="s">
        <v>126</v>
      </c>
      <c r="H17" s="13" t="s">
        <v>136</v>
      </c>
      <c r="I17" s="28" t="s">
        <v>107</v>
      </c>
      <c r="J17" s="13" t="s">
        <v>137</v>
      </c>
      <c r="K17" s="13">
        <v>1053</v>
      </c>
      <c r="L17" s="13" t="s">
        <v>109</v>
      </c>
      <c r="M17" s="13" t="s">
        <v>110</v>
      </c>
      <c r="N17" s="14">
        <v>159</v>
      </c>
      <c r="O17" s="29">
        <v>65</v>
      </c>
      <c r="P17" s="29">
        <v>224</v>
      </c>
      <c r="Q17" s="28"/>
      <c r="R17" s="12">
        <v>630</v>
      </c>
      <c r="S17" s="39"/>
      <c r="T17" s="39"/>
      <c r="U17" s="40"/>
      <c r="V17" s="38">
        <v>8.2000000000000003E-2</v>
      </c>
      <c r="W17" s="27"/>
      <c r="X17" s="27"/>
      <c r="Y17" s="27"/>
      <c r="Z17" s="27"/>
      <c r="AA17" s="27"/>
      <c r="AB17" s="11" t="s">
        <v>111</v>
      </c>
      <c r="AC17" s="13" t="s">
        <v>112</v>
      </c>
      <c r="AD17" s="13" t="s">
        <v>138</v>
      </c>
    </row>
    <row r="18" spans="1:30" s="6" customFormat="1" ht="19.5" customHeight="1" x14ac:dyDescent="0.25">
      <c r="A18" s="15" t="s">
        <v>40</v>
      </c>
      <c r="B18" s="27">
        <v>45811</v>
      </c>
      <c r="C18" s="27">
        <v>45803</v>
      </c>
      <c r="D18" s="13">
        <v>420303</v>
      </c>
      <c r="E18" s="36" t="s">
        <v>104</v>
      </c>
      <c r="F18" s="13">
        <v>944602</v>
      </c>
      <c r="G18" s="13" t="s">
        <v>132</v>
      </c>
      <c r="H18" s="13" t="s">
        <v>133</v>
      </c>
      <c r="I18" s="28" t="s">
        <v>107</v>
      </c>
      <c r="J18" s="13" t="s">
        <v>134</v>
      </c>
      <c r="K18" s="13">
        <v>1051</v>
      </c>
      <c r="L18" s="13" t="s">
        <v>109</v>
      </c>
      <c r="M18" s="13" t="s">
        <v>110</v>
      </c>
      <c r="N18" s="14">
        <v>184</v>
      </c>
      <c r="O18" s="29">
        <v>65</v>
      </c>
      <c r="P18" s="29">
        <v>249</v>
      </c>
      <c r="Q18" s="28"/>
      <c r="R18" s="12">
        <v>634</v>
      </c>
      <c r="S18" s="39"/>
      <c r="T18" s="39"/>
      <c r="U18" s="40"/>
      <c r="V18" s="38">
        <v>7.8E-2</v>
      </c>
      <c r="W18" s="27"/>
      <c r="X18" s="27"/>
      <c r="Y18" s="27"/>
      <c r="Z18" s="27"/>
      <c r="AA18" s="27"/>
      <c r="AB18" s="11" t="s">
        <v>111</v>
      </c>
      <c r="AC18" s="13" t="s">
        <v>112</v>
      </c>
      <c r="AD18" s="13" t="s">
        <v>135</v>
      </c>
    </row>
    <row r="19" spans="1:30" s="6" customFormat="1" ht="19.5" customHeight="1" x14ac:dyDescent="0.25">
      <c r="A19" s="15" t="s">
        <v>41</v>
      </c>
      <c r="B19" s="27">
        <v>45811</v>
      </c>
      <c r="C19" s="27">
        <v>45803</v>
      </c>
      <c r="D19" s="13">
        <v>420303</v>
      </c>
      <c r="E19" s="36" t="s">
        <v>104</v>
      </c>
      <c r="F19" s="13">
        <v>944602</v>
      </c>
      <c r="G19" s="13" t="s">
        <v>132</v>
      </c>
      <c r="H19" s="13" t="s">
        <v>133</v>
      </c>
      <c r="I19" s="28" t="s">
        <v>107</v>
      </c>
      <c r="J19" s="13" t="s">
        <v>134</v>
      </c>
      <c r="K19" s="13">
        <v>1051</v>
      </c>
      <c r="L19" s="13" t="s">
        <v>109</v>
      </c>
      <c r="M19" s="13" t="s">
        <v>110</v>
      </c>
      <c r="N19" s="14">
        <v>195</v>
      </c>
      <c r="O19" s="29">
        <v>65</v>
      </c>
      <c r="P19" s="29">
        <v>260</v>
      </c>
      <c r="Q19" s="28"/>
      <c r="R19" s="12">
        <v>663</v>
      </c>
      <c r="S19" s="39"/>
      <c r="T19" s="39"/>
      <c r="U19" s="40"/>
      <c r="V19" s="38">
        <v>7.8E-2</v>
      </c>
      <c r="W19" s="27"/>
      <c r="X19" s="27"/>
      <c r="Y19" s="27"/>
      <c r="Z19" s="27"/>
      <c r="AA19" s="27"/>
      <c r="AB19" s="11" t="s">
        <v>111</v>
      </c>
      <c r="AC19" s="13" t="s">
        <v>112</v>
      </c>
      <c r="AD19" s="13" t="s">
        <v>135</v>
      </c>
    </row>
    <row r="20" spans="1:30" s="6" customFormat="1" ht="19.5" customHeight="1" x14ac:dyDescent="0.25">
      <c r="A20" s="15" t="s">
        <v>42</v>
      </c>
      <c r="B20" s="27">
        <v>45811</v>
      </c>
      <c r="C20" s="27">
        <v>45804</v>
      </c>
      <c r="D20" s="13">
        <v>420303</v>
      </c>
      <c r="E20" s="36" t="s">
        <v>104</v>
      </c>
      <c r="F20" s="13">
        <v>944602</v>
      </c>
      <c r="G20" s="13" t="s">
        <v>132</v>
      </c>
      <c r="H20" s="13" t="s">
        <v>133</v>
      </c>
      <c r="I20" s="28" t="s">
        <v>107</v>
      </c>
      <c r="J20" s="13" t="s">
        <v>134</v>
      </c>
      <c r="K20" s="13">
        <v>1051</v>
      </c>
      <c r="L20" s="13" t="s">
        <v>109</v>
      </c>
      <c r="M20" s="13" t="s">
        <v>110</v>
      </c>
      <c r="N20" s="14">
        <v>183</v>
      </c>
      <c r="O20" s="29">
        <v>65</v>
      </c>
      <c r="P20" s="29">
        <v>248</v>
      </c>
      <c r="Q20" s="28"/>
      <c r="R20" s="12">
        <v>699</v>
      </c>
      <c r="S20" s="39"/>
      <c r="T20" s="39"/>
      <c r="U20" s="40"/>
      <c r="V20" s="38">
        <v>7.8E-2</v>
      </c>
      <c r="W20" s="27"/>
      <c r="X20" s="27"/>
      <c r="Y20" s="27"/>
      <c r="Z20" s="27"/>
      <c r="AA20" s="27"/>
      <c r="AB20" s="11" t="s">
        <v>111</v>
      </c>
      <c r="AC20" s="13" t="s">
        <v>112</v>
      </c>
      <c r="AD20" s="42" t="s">
        <v>135</v>
      </c>
    </row>
    <row r="21" spans="1:30" s="6" customFormat="1" ht="19.5" customHeight="1" x14ac:dyDescent="0.25">
      <c r="A21" s="15" t="s">
        <v>43</v>
      </c>
      <c r="B21" s="27">
        <v>45811</v>
      </c>
      <c r="C21" s="27">
        <v>45803</v>
      </c>
      <c r="D21" s="13">
        <v>420303</v>
      </c>
      <c r="E21" s="36" t="s">
        <v>104</v>
      </c>
      <c r="F21" s="13">
        <v>944602</v>
      </c>
      <c r="G21" s="13" t="s">
        <v>132</v>
      </c>
      <c r="H21" s="13" t="s">
        <v>133</v>
      </c>
      <c r="I21" s="28" t="s">
        <v>107</v>
      </c>
      <c r="J21" s="13" t="s">
        <v>134</v>
      </c>
      <c r="K21" s="13">
        <v>1051</v>
      </c>
      <c r="L21" s="13" t="s">
        <v>109</v>
      </c>
      <c r="M21" s="13" t="s">
        <v>110</v>
      </c>
      <c r="N21" s="14">
        <v>183</v>
      </c>
      <c r="O21" s="29">
        <v>65</v>
      </c>
      <c r="P21" s="29">
        <v>248</v>
      </c>
      <c r="Q21" s="28"/>
      <c r="R21" s="12">
        <v>707</v>
      </c>
      <c r="S21" s="39"/>
      <c r="T21" s="39"/>
      <c r="U21" s="40"/>
      <c r="V21" s="38">
        <v>7.8E-2</v>
      </c>
      <c r="W21" s="27"/>
      <c r="X21" s="27"/>
      <c r="Y21" s="27"/>
      <c r="Z21" s="27"/>
      <c r="AA21" s="27"/>
      <c r="AB21" s="11" t="s">
        <v>111</v>
      </c>
      <c r="AC21" s="13" t="s">
        <v>112</v>
      </c>
      <c r="AD21" s="13" t="s">
        <v>135</v>
      </c>
    </row>
    <row r="22" spans="1:30" s="6" customFormat="1" ht="19.5" customHeight="1" x14ac:dyDescent="0.25">
      <c r="A22" s="15" t="s">
        <v>44</v>
      </c>
      <c r="B22" s="27">
        <v>45811</v>
      </c>
      <c r="C22" s="27">
        <v>45791</v>
      </c>
      <c r="D22" s="13">
        <v>142720</v>
      </c>
      <c r="E22" s="36" t="s">
        <v>104</v>
      </c>
      <c r="F22" s="13">
        <v>905741</v>
      </c>
      <c r="G22" s="13" t="s">
        <v>105</v>
      </c>
      <c r="H22" s="13" t="s">
        <v>139</v>
      </c>
      <c r="I22" s="28" t="s">
        <v>107</v>
      </c>
      <c r="J22" s="13" t="s">
        <v>140</v>
      </c>
      <c r="K22" s="13">
        <v>641</v>
      </c>
      <c r="L22" s="13" t="s">
        <v>109</v>
      </c>
      <c r="M22" s="13" t="s">
        <v>110</v>
      </c>
      <c r="N22" s="14">
        <v>405</v>
      </c>
      <c r="O22" s="29">
        <v>63</v>
      </c>
      <c r="P22" s="29">
        <v>468</v>
      </c>
      <c r="Q22" s="28"/>
      <c r="R22" s="12">
        <v>722</v>
      </c>
      <c r="S22" s="39"/>
      <c r="T22" s="39"/>
      <c r="U22" s="40"/>
      <c r="V22" s="38">
        <v>0.19500000000000001</v>
      </c>
      <c r="W22" s="27"/>
      <c r="X22" s="27"/>
      <c r="Y22" s="27"/>
      <c r="Z22" s="27"/>
      <c r="AA22" s="27"/>
      <c r="AB22" s="11" t="s">
        <v>129</v>
      </c>
      <c r="AC22" s="13" t="s">
        <v>125</v>
      </c>
      <c r="AD22" s="13" t="s">
        <v>141</v>
      </c>
    </row>
    <row r="23" spans="1:30" s="6" customFormat="1" ht="19.5" customHeight="1" x14ac:dyDescent="0.25">
      <c r="A23" s="15" t="s">
        <v>45</v>
      </c>
      <c r="B23" s="27">
        <v>45811</v>
      </c>
      <c r="C23" s="27">
        <v>45804</v>
      </c>
      <c r="D23" s="13">
        <v>420303</v>
      </c>
      <c r="E23" s="36" t="s">
        <v>104</v>
      </c>
      <c r="F23" s="13">
        <v>944602</v>
      </c>
      <c r="G23" s="13" t="s">
        <v>132</v>
      </c>
      <c r="H23" s="13" t="s">
        <v>133</v>
      </c>
      <c r="I23" s="28" t="s">
        <v>107</v>
      </c>
      <c r="J23" s="13" t="s">
        <v>134</v>
      </c>
      <c r="K23" s="13">
        <v>1051</v>
      </c>
      <c r="L23" s="13" t="s">
        <v>109</v>
      </c>
      <c r="M23" s="13" t="s">
        <v>110</v>
      </c>
      <c r="N23" s="14">
        <v>187</v>
      </c>
      <c r="O23" s="29">
        <v>64</v>
      </c>
      <c r="P23" s="29">
        <v>251</v>
      </c>
      <c r="Q23" s="28"/>
      <c r="R23" s="12">
        <v>742</v>
      </c>
      <c r="S23" s="39"/>
      <c r="T23" s="39"/>
      <c r="U23" s="40"/>
      <c r="V23" s="38">
        <v>7.8E-2</v>
      </c>
      <c r="W23" s="27"/>
      <c r="X23" s="27"/>
      <c r="Y23" s="27"/>
      <c r="Z23" s="27"/>
      <c r="AA23" s="27"/>
      <c r="AB23" s="11" t="s">
        <v>111</v>
      </c>
      <c r="AC23" s="13" t="s">
        <v>112</v>
      </c>
      <c r="AD23" s="13" t="s">
        <v>135</v>
      </c>
    </row>
    <row r="24" spans="1:30" s="6" customFormat="1" ht="19.5" customHeight="1" x14ac:dyDescent="0.25">
      <c r="A24" s="15" t="s">
        <v>46</v>
      </c>
      <c r="B24" s="27">
        <v>45811</v>
      </c>
      <c r="C24" s="27">
        <v>45799</v>
      </c>
      <c r="D24" s="13">
        <v>420352</v>
      </c>
      <c r="E24" s="36" t="s">
        <v>104</v>
      </c>
      <c r="F24" s="13">
        <v>944721</v>
      </c>
      <c r="G24" s="13" t="s">
        <v>105</v>
      </c>
      <c r="H24" s="13" t="s">
        <v>114</v>
      </c>
      <c r="I24" s="28" t="s">
        <v>107</v>
      </c>
      <c r="J24" s="13" t="s">
        <v>115</v>
      </c>
      <c r="K24" s="13">
        <v>1052</v>
      </c>
      <c r="L24" s="13" t="s">
        <v>109</v>
      </c>
      <c r="M24" s="13" t="s">
        <v>110</v>
      </c>
      <c r="N24" s="14">
        <v>295</v>
      </c>
      <c r="O24" s="29">
        <v>64</v>
      </c>
      <c r="P24" s="29">
        <v>359</v>
      </c>
      <c r="Q24" s="28"/>
      <c r="R24" s="12">
        <v>752</v>
      </c>
      <c r="S24" s="39"/>
      <c r="T24" s="39"/>
      <c r="U24" s="40"/>
      <c r="V24" s="38">
        <v>4.2000000000000003E-2</v>
      </c>
      <c r="W24" s="27"/>
      <c r="X24" s="27"/>
      <c r="Y24" s="27"/>
      <c r="Z24" s="27"/>
      <c r="AA24" s="27"/>
      <c r="AB24" s="11" t="s">
        <v>111</v>
      </c>
      <c r="AC24" s="13" t="s">
        <v>112</v>
      </c>
      <c r="AD24" s="13" t="s">
        <v>113</v>
      </c>
    </row>
    <row r="25" spans="1:30" s="6" customFormat="1" ht="19.5" customHeight="1" x14ac:dyDescent="0.25">
      <c r="A25" s="15" t="s">
        <v>47</v>
      </c>
      <c r="B25" s="27">
        <v>45811</v>
      </c>
      <c r="C25" s="27">
        <v>45799</v>
      </c>
      <c r="D25" s="13">
        <v>420303</v>
      </c>
      <c r="E25" s="36" t="s">
        <v>104</v>
      </c>
      <c r="F25" s="13">
        <v>945800</v>
      </c>
      <c r="G25" s="13" t="s">
        <v>126</v>
      </c>
      <c r="H25" s="13" t="s">
        <v>136</v>
      </c>
      <c r="I25" s="28" t="s">
        <v>107</v>
      </c>
      <c r="J25" s="13" t="s">
        <v>137</v>
      </c>
      <c r="K25" s="13">
        <v>1053</v>
      </c>
      <c r="L25" s="13" t="s">
        <v>109</v>
      </c>
      <c r="M25" s="13" t="s">
        <v>110</v>
      </c>
      <c r="N25" s="14">
        <v>156</v>
      </c>
      <c r="O25" s="29">
        <v>63</v>
      </c>
      <c r="P25" s="29">
        <v>219</v>
      </c>
      <c r="Q25" s="28"/>
      <c r="R25" s="12">
        <v>802</v>
      </c>
      <c r="S25" s="39"/>
      <c r="T25" s="39"/>
      <c r="U25" s="40"/>
      <c r="V25" s="38">
        <v>8.2000000000000003E-2</v>
      </c>
      <c r="W25" s="27"/>
      <c r="X25" s="27"/>
      <c r="Y25" s="27"/>
      <c r="Z25" s="27"/>
      <c r="AA25" s="27"/>
      <c r="AB25" s="11" t="s">
        <v>111</v>
      </c>
      <c r="AC25" s="13" t="s">
        <v>112</v>
      </c>
      <c r="AD25" s="13" t="s">
        <v>138</v>
      </c>
    </row>
    <row r="26" spans="1:30" s="6" customFormat="1" ht="19.5" customHeight="1" x14ac:dyDescent="0.25">
      <c r="A26" s="15" t="s">
        <v>48</v>
      </c>
      <c r="B26" s="27">
        <v>45811</v>
      </c>
      <c r="C26" s="27">
        <v>45799</v>
      </c>
      <c r="D26" s="13">
        <v>420352</v>
      </c>
      <c r="E26" s="36" t="s">
        <v>104</v>
      </c>
      <c r="F26" s="13">
        <v>944721</v>
      </c>
      <c r="G26" s="13" t="s">
        <v>105</v>
      </c>
      <c r="H26" s="13" t="s">
        <v>114</v>
      </c>
      <c r="I26" s="28" t="s">
        <v>107</v>
      </c>
      <c r="J26" s="13" t="s">
        <v>115</v>
      </c>
      <c r="K26" s="13">
        <v>1052</v>
      </c>
      <c r="L26" s="13" t="s">
        <v>109</v>
      </c>
      <c r="M26" s="13" t="s">
        <v>110</v>
      </c>
      <c r="N26" s="14">
        <v>322</v>
      </c>
      <c r="O26" s="29">
        <v>63</v>
      </c>
      <c r="P26" s="29">
        <v>385</v>
      </c>
      <c r="Q26" s="28"/>
      <c r="R26" s="12">
        <v>815</v>
      </c>
      <c r="S26" s="39"/>
      <c r="T26" s="39"/>
      <c r="U26" s="40"/>
      <c r="V26" s="38">
        <v>4.2000000000000003E-2</v>
      </c>
      <c r="W26" s="27"/>
      <c r="X26" s="27"/>
      <c r="Y26" s="27"/>
      <c r="Z26" s="27"/>
      <c r="AA26" s="27"/>
      <c r="AB26" s="11" t="s">
        <v>111</v>
      </c>
      <c r="AC26" s="13" t="s">
        <v>112</v>
      </c>
      <c r="AD26" s="13" t="s">
        <v>113</v>
      </c>
    </row>
    <row r="27" spans="1:30" s="6" customFormat="1" ht="19.5" customHeight="1" x14ac:dyDescent="0.25">
      <c r="A27" s="15" t="s">
        <v>49</v>
      </c>
      <c r="B27" s="27">
        <v>45811</v>
      </c>
      <c r="C27" s="27">
        <v>45803</v>
      </c>
      <c r="D27" s="13">
        <v>420303</v>
      </c>
      <c r="E27" s="36" t="s">
        <v>104</v>
      </c>
      <c r="F27" s="13">
        <v>944722</v>
      </c>
      <c r="G27" s="13" t="s">
        <v>105</v>
      </c>
      <c r="H27" s="13" t="s">
        <v>106</v>
      </c>
      <c r="I27" s="28" t="s">
        <v>107</v>
      </c>
      <c r="J27" s="13" t="s">
        <v>108</v>
      </c>
      <c r="K27" s="13">
        <v>1052</v>
      </c>
      <c r="L27" s="13" t="s">
        <v>109</v>
      </c>
      <c r="M27" s="13" t="s">
        <v>110</v>
      </c>
      <c r="N27" s="14">
        <v>342</v>
      </c>
      <c r="O27" s="29">
        <v>63</v>
      </c>
      <c r="P27" s="29">
        <v>405</v>
      </c>
      <c r="Q27" s="28"/>
      <c r="R27" s="12">
        <v>816</v>
      </c>
      <c r="S27" s="39"/>
      <c r="T27" s="39"/>
      <c r="U27" s="40"/>
      <c r="V27" s="38">
        <v>4.5999999999999999E-2</v>
      </c>
      <c r="W27" s="27"/>
      <c r="X27" s="27"/>
      <c r="Y27" s="27"/>
      <c r="Z27" s="27"/>
      <c r="AA27" s="27"/>
      <c r="AB27" s="11" t="s">
        <v>111</v>
      </c>
      <c r="AC27" s="13" t="s">
        <v>112</v>
      </c>
      <c r="AD27" s="42" t="s">
        <v>113</v>
      </c>
    </row>
    <row r="28" spans="1:30" s="6" customFormat="1" ht="19.5" customHeight="1" x14ac:dyDescent="0.25">
      <c r="A28" s="15" t="s">
        <v>50</v>
      </c>
      <c r="B28" s="27">
        <v>45811</v>
      </c>
      <c r="C28" s="27">
        <v>45803</v>
      </c>
      <c r="D28" s="13">
        <v>420303</v>
      </c>
      <c r="E28" s="36" t="s">
        <v>104</v>
      </c>
      <c r="F28" s="13">
        <v>944602</v>
      </c>
      <c r="G28" s="13" t="s">
        <v>132</v>
      </c>
      <c r="H28" s="13" t="s">
        <v>133</v>
      </c>
      <c r="I28" s="28" t="s">
        <v>107</v>
      </c>
      <c r="J28" s="13" t="s">
        <v>134</v>
      </c>
      <c r="K28" s="13">
        <v>1051</v>
      </c>
      <c r="L28" s="13" t="s">
        <v>109</v>
      </c>
      <c r="M28" s="13" t="s">
        <v>110</v>
      </c>
      <c r="N28" s="14">
        <v>201</v>
      </c>
      <c r="O28" s="29">
        <v>63</v>
      </c>
      <c r="P28" s="29">
        <v>264</v>
      </c>
      <c r="Q28" s="28"/>
      <c r="R28" s="12">
        <v>824</v>
      </c>
      <c r="S28" s="39"/>
      <c r="T28" s="39"/>
      <c r="U28" s="40"/>
      <c r="V28" s="38">
        <v>7.8E-2</v>
      </c>
      <c r="W28" s="27"/>
      <c r="X28" s="27"/>
      <c r="Y28" s="27"/>
      <c r="Z28" s="27"/>
      <c r="AA28" s="27"/>
      <c r="AB28" s="11" t="s">
        <v>111</v>
      </c>
      <c r="AC28" s="13" t="s">
        <v>112</v>
      </c>
      <c r="AD28" s="13" t="s">
        <v>135</v>
      </c>
    </row>
    <row r="29" spans="1:30" s="6" customFormat="1" ht="19.5" customHeight="1" x14ac:dyDescent="0.25">
      <c r="A29" s="15" t="s">
        <v>51</v>
      </c>
      <c r="B29" s="27">
        <v>45811</v>
      </c>
      <c r="C29" s="27">
        <v>45804</v>
      </c>
      <c r="D29" s="13">
        <v>420303</v>
      </c>
      <c r="E29" s="36" t="s">
        <v>104</v>
      </c>
      <c r="F29" s="13">
        <v>944602</v>
      </c>
      <c r="G29" s="13" t="s">
        <v>132</v>
      </c>
      <c r="H29" s="13" t="s">
        <v>133</v>
      </c>
      <c r="I29" s="28" t="s">
        <v>107</v>
      </c>
      <c r="J29" s="13" t="s">
        <v>134</v>
      </c>
      <c r="K29" s="13">
        <v>1051</v>
      </c>
      <c r="L29" s="13" t="s">
        <v>109</v>
      </c>
      <c r="M29" s="13" t="s">
        <v>110</v>
      </c>
      <c r="N29" s="14">
        <v>184</v>
      </c>
      <c r="O29" s="29">
        <v>63</v>
      </c>
      <c r="P29" s="29">
        <v>247</v>
      </c>
      <c r="Q29" s="28"/>
      <c r="R29" s="12">
        <v>848</v>
      </c>
      <c r="S29" s="39"/>
      <c r="T29" s="39"/>
      <c r="U29" s="40"/>
      <c r="V29" s="38">
        <v>7.8E-2</v>
      </c>
      <c r="W29" s="27"/>
      <c r="X29" s="27"/>
      <c r="Y29" s="27"/>
      <c r="Z29" s="27"/>
      <c r="AA29" s="27"/>
      <c r="AB29" s="11" t="s">
        <v>111</v>
      </c>
      <c r="AC29" s="13" t="s">
        <v>112</v>
      </c>
      <c r="AD29" s="13" t="s">
        <v>135</v>
      </c>
    </row>
    <row r="30" spans="1:30" s="6" customFormat="1" ht="19.5" customHeight="1" x14ac:dyDescent="0.25">
      <c r="A30" s="15" t="s">
        <v>52</v>
      </c>
      <c r="B30" s="27">
        <v>45811</v>
      </c>
      <c r="C30" s="27">
        <v>45804</v>
      </c>
      <c r="D30" s="13">
        <v>420303</v>
      </c>
      <c r="E30" s="36" t="s">
        <v>104</v>
      </c>
      <c r="F30" s="13">
        <v>944602</v>
      </c>
      <c r="G30" s="13" t="s">
        <v>132</v>
      </c>
      <c r="H30" s="13" t="s">
        <v>133</v>
      </c>
      <c r="I30" s="28" t="s">
        <v>107</v>
      </c>
      <c r="J30" s="13" t="s">
        <v>134</v>
      </c>
      <c r="K30" s="13">
        <v>1051</v>
      </c>
      <c r="L30" s="13" t="s">
        <v>109</v>
      </c>
      <c r="M30" s="13" t="s">
        <v>110</v>
      </c>
      <c r="N30" s="14">
        <v>195</v>
      </c>
      <c r="O30" s="29">
        <v>65</v>
      </c>
      <c r="P30" s="29">
        <v>260</v>
      </c>
      <c r="Q30" s="28"/>
      <c r="R30" s="12">
        <v>860</v>
      </c>
      <c r="S30" s="39"/>
      <c r="T30" s="39"/>
      <c r="U30" s="40"/>
      <c r="V30" s="38">
        <v>7.8E-2</v>
      </c>
      <c r="W30" s="27"/>
      <c r="X30" s="27"/>
      <c r="Y30" s="27"/>
      <c r="Z30" s="27"/>
      <c r="AA30" s="27"/>
      <c r="AB30" s="11" t="s">
        <v>111</v>
      </c>
      <c r="AC30" s="13" t="s">
        <v>112</v>
      </c>
      <c r="AD30" s="13" t="s">
        <v>135</v>
      </c>
    </row>
    <row r="31" spans="1:30" s="6" customFormat="1" ht="19.5" customHeight="1" x14ac:dyDescent="0.25">
      <c r="A31" s="15" t="s">
        <v>53</v>
      </c>
      <c r="B31" s="27">
        <v>45811</v>
      </c>
      <c r="C31" s="27">
        <v>45798</v>
      </c>
      <c r="D31" s="13" t="s">
        <v>124</v>
      </c>
      <c r="E31" s="36" t="s">
        <v>104</v>
      </c>
      <c r="F31" s="13">
        <v>944721</v>
      </c>
      <c r="G31" s="13" t="s">
        <v>105</v>
      </c>
      <c r="H31" s="13" t="s">
        <v>114</v>
      </c>
      <c r="I31" s="28" t="s">
        <v>107</v>
      </c>
      <c r="J31" s="13" t="s">
        <v>115</v>
      </c>
      <c r="K31" s="13">
        <v>1052</v>
      </c>
      <c r="L31" s="13" t="s">
        <v>109</v>
      </c>
      <c r="M31" s="13" t="s">
        <v>110</v>
      </c>
      <c r="N31" s="14">
        <v>298</v>
      </c>
      <c r="O31" s="29">
        <v>65</v>
      </c>
      <c r="P31" s="29">
        <v>363</v>
      </c>
      <c r="Q31" s="28"/>
      <c r="R31" s="12">
        <v>948</v>
      </c>
      <c r="S31" s="39"/>
      <c r="T31" s="39"/>
      <c r="U31" s="40"/>
      <c r="V31" s="38">
        <v>4.2000000000000003E-2</v>
      </c>
      <c r="W31" s="27"/>
      <c r="X31" s="27"/>
      <c r="Y31" s="27"/>
      <c r="Z31" s="27"/>
      <c r="AA31" s="27"/>
      <c r="AB31" s="11" t="s">
        <v>111</v>
      </c>
      <c r="AC31" s="13" t="s">
        <v>125</v>
      </c>
      <c r="AD31" s="13" t="s">
        <v>113</v>
      </c>
    </row>
    <row r="32" spans="1:30" s="6" customFormat="1" ht="19.5" customHeight="1" x14ac:dyDescent="0.25">
      <c r="A32" s="15" t="s">
        <v>54</v>
      </c>
      <c r="B32" s="27">
        <v>45811</v>
      </c>
      <c r="C32" s="27">
        <v>45804</v>
      </c>
      <c r="D32" s="13">
        <v>420303</v>
      </c>
      <c r="E32" s="36" t="s">
        <v>104</v>
      </c>
      <c r="F32" s="13">
        <v>944602</v>
      </c>
      <c r="G32" s="13" t="s">
        <v>132</v>
      </c>
      <c r="H32" s="13" t="s">
        <v>133</v>
      </c>
      <c r="I32" s="28" t="s">
        <v>107</v>
      </c>
      <c r="J32" s="13" t="s">
        <v>134</v>
      </c>
      <c r="K32" s="13">
        <v>1051</v>
      </c>
      <c r="L32" s="13" t="s">
        <v>109</v>
      </c>
      <c r="M32" s="13" t="s">
        <v>110</v>
      </c>
      <c r="N32" s="14">
        <v>185</v>
      </c>
      <c r="O32" s="29">
        <v>66</v>
      </c>
      <c r="P32" s="29">
        <v>251</v>
      </c>
      <c r="Q32" s="28"/>
      <c r="R32" s="12">
        <v>983</v>
      </c>
      <c r="S32" s="39"/>
      <c r="T32" s="39"/>
      <c r="U32" s="40"/>
      <c r="V32" s="38">
        <v>7.8E-2</v>
      </c>
      <c r="W32" s="27"/>
      <c r="X32" s="27"/>
      <c r="Y32" s="27"/>
      <c r="Z32" s="27"/>
      <c r="AA32" s="27"/>
      <c r="AB32" s="11" t="s">
        <v>111</v>
      </c>
      <c r="AC32" s="13" t="s">
        <v>112</v>
      </c>
      <c r="AD32" s="13" t="s">
        <v>135</v>
      </c>
    </row>
    <row r="33" spans="1:30" s="6" customFormat="1" ht="19.5" customHeight="1" x14ac:dyDescent="0.25">
      <c r="A33" s="15" t="s">
        <v>55</v>
      </c>
      <c r="B33" s="27">
        <v>45811</v>
      </c>
      <c r="C33" s="27">
        <v>45799</v>
      </c>
      <c r="D33" s="13">
        <v>420303</v>
      </c>
      <c r="E33" s="36" t="s">
        <v>104</v>
      </c>
      <c r="F33" s="13">
        <v>945800</v>
      </c>
      <c r="G33" s="13" t="s">
        <v>126</v>
      </c>
      <c r="H33" s="13" t="s">
        <v>136</v>
      </c>
      <c r="I33" s="28" t="s">
        <v>107</v>
      </c>
      <c r="J33" s="13" t="s">
        <v>137</v>
      </c>
      <c r="K33" s="13">
        <v>1053</v>
      </c>
      <c r="L33" s="13" t="s">
        <v>109</v>
      </c>
      <c r="M33" s="13" t="s">
        <v>110</v>
      </c>
      <c r="N33" s="14">
        <v>157</v>
      </c>
      <c r="O33" s="29">
        <v>66</v>
      </c>
      <c r="P33" s="29">
        <v>223</v>
      </c>
      <c r="Q33" s="28"/>
      <c r="R33" s="12">
        <v>996</v>
      </c>
      <c r="S33" s="39"/>
      <c r="T33" s="39"/>
      <c r="U33" s="40"/>
      <c r="V33" s="38">
        <v>8.2000000000000003E-2</v>
      </c>
      <c r="W33" s="27"/>
      <c r="X33" s="27"/>
      <c r="Y33" s="27"/>
      <c r="Z33" s="27"/>
      <c r="AA33" s="27"/>
      <c r="AB33" s="11" t="s">
        <v>111</v>
      </c>
      <c r="AC33" s="13" t="s">
        <v>112</v>
      </c>
      <c r="AD33" s="42" t="s">
        <v>138</v>
      </c>
    </row>
    <row r="34" spans="1:30" s="6" customFormat="1" ht="19.5" customHeight="1" x14ac:dyDescent="0.25">
      <c r="A34" s="15" t="s">
        <v>56</v>
      </c>
      <c r="B34" s="27">
        <v>45811</v>
      </c>
      <c r="C34" s="27">
        <v>45663</v>
      </c>
      <c r="D34" s="13">
        <v>134817</v>
      </c>
      <c r="E34" s="36" t="s">
        <v>104</v>
      </c>
      <c r="F34" s="13">
        <v>905747</v>
      </c>
      <c r="G34" s="13" t="s">
        <v>105</v>
      </c>
      <c r="H34" s="13" t="s">
        <v>142</v>
      </c>
      <c r="I34" s="28" t="s">
        <v>107</v>
      </c>
      <c r="J34" s="13" t="s">
        <v>143</v>
      </c>
      <c r="K34" s="13">
        <v>641</v>
      </c>
      <c r="L34" s="13" t="s">
        <v>109</v>
      </c>
      <c r="M34" s="13" t="s">
        <v>110</v>
      </c>
      <c r="N34" s="14">
        <v>337</v>
      </c>
      <c r="O34" s="29">
        <v>63</v>
      </c>
      <c r="P34" s="29">
        <v>400</v>
      </c>
      <c r="Q34" s="28"/>
      <c r="R34" s="12">
        <v>1012</v>
      </c>
      <c r="S34" s="39"/>
      <c r="T34" s="39"/>
      <c r="U34" s="40"/>
      <c r="V34" s="38">
        <v>0.29799999999999999</v>
      </c>
      <c r="W34" s="27"/>
      <c r="X34" s="27"/>
      <c r="Y34" s="27"/>
      <c r="Z34" s="27"/>
      <c r="AA34" s="27"/>
      <c r="AB34" s="11" t="s">
        <v>129</v>
      </c>
      <c r="AC34" s="13" t="s">
        <v>144</v>
      </c>
      <c r="AD34" s="13" t="s">
        <v>145</v>
      </c>
    </row>
    <row r="35" spans="1:30" s="6" customFormat="1" ht="19.5" customHeight="1" x14ac:dyDescent="0.25">
      <c r="A35" s="15" t="s">
        <v>57</v>
      </c>
      <c r="B35" s="27">
        <v>45811</v>
      </c>
      <c r="C35" s="27">
        <v>45803</v>
      </c>
      <c r="D35" s="13">
        <v>420303</v>
      </c>
      <c r="E35" s="36" t="s">
        <v>104</v>
      </c>
      <c r="F35" s="13">
        <v>944722</v>
      </c>
      <c r="G35" s="13" t="s">
        <v>105</v>
      </c>
      <c r="H35" s="13" t="s">
        <v>106</v>
      </c>
      <c r="I35" s="28" t="s">
        <v>107</v>
      </c>
      <c r="J35" s="13" t="s">
        <v>108</v>
      </c>
      <c r="K35" s="13">
        <v>1052</v>
      </c>
      <c r="L35" s="13" t="s">
        <v>109</v>
      </c>
      <c r="M35" s="13" t="s">
        <v>110</v>
      </c>
      <c r="N35" s="14">
        <v>317</v>
      </c>
      <c r="O35" s="29">
        <v>65</v>
      </c>
      <c r="P35" s="29">
        <v>382</v>
      </c>
      <c r="Q35" s="28"/>
      <c r="R35" s="12">
        <v>1188</v>
      </c>
      <c r="S35" s="39"/>
      <c r="T35" s="39"/>
      <c r="U35" s="40"/>
      <c r="V35" s="38">
        <v>4.5999999999999999E-2</v>
      </c>
      <c r="W35" s="27"/>
      <c r="X35" s="27"/>
      <c r="Y35" s="27"/>
      <c r="Z35" s="27"/>
      <c r="AA35" s="27"/>
      <c r="AB35" s="11" t="s">
        <v>111</v>
      </c>
      <c r="AC35" s="13" t="s">
        <v>112</v>
      </c>
      <c r="AD35" s="13" t="s">
        <v>113</v>
      </c>
    </row>
    <row r="36" spans="1:30" s="6" customFormat="1" ht="19.5" customHeight="1" x14ac:dyDescent="0.25">
      <c r="A36" s="15" t="s">
        <v>58</v>
      </c>
      <c r="B36" s="27">
        <v>45811</v>
      </c>
      <c r="C36" s="27">
        <v>45804</v>
      </c>
      <c r="D36" s="13">
        <v>420303</v>
      </c>
      <c r="E36" s="36" t="s">
        <v>104</v>
      </c>
      <c r="F36" s="13">
        <v>944602</v>
      </c>
      <c r="G36" s="13" t="s">
        <v>132</v>
      </c>
      <c r="H36" s="13" t="s">
        <v>133</v>
      </c>
      <c r="I36" s="28" t="s">
        <v>107</v>
      </c>
      <c r="J36" s="13" t="s">
        <v>134</v>
      </c>
      <c r="K36" s="13">
        <v>1051</v>
      </c>
      <c r="L36" s="13" t="s">
        <v>109</v>
      </c>
      <c r="M36" s="13" t="s">
        <v>110</v>
      </c>
      <c r="N36" s="14">
        <v>185</v>
      </c>
      <c r="O36" s="29">
        <v>64</v>
      </c>
      <c r="P36" s="29">
        <v>249</v>
      </c>
      <c r="Q36" s="28"/>
      <c r="R36" s="12">
        <v>1210</v>
      </c>
      <c r="S36" s="39"/>
      <c r="T36" s="39"/>
      <c r="U36" s="40"/>
      <c r="V36" s="38">
        <v>7.8E-2</v>
      </c>
      <c r="W36" s="27"/>
      <c r="X36" s="27"/>
      <c r="Y36" s="27"/>
      <c r="Z36" s="27"/>
      <c r="AA36" s="27"/>
      <c r="AB36" s="11" t="s">
        <v>111</v>
      </c>
      <c r="AC36" s="13" t="s">
        <v>112</v>
      </c>
      <c r="AD36" s="13" t="s">
        <v>135</v>
      </c>
    </row>
    <row r="37" spans="1:30" s="6" customFormat="1" ht="19.5" customHeight="1" x14ac:dyDescent="0.25">
      <c r="A37" s="15" t="s">
        <v>59</v>
      </c>
      <c r="B37" s="27">
        <v>45811</v>
      </c>
      <c r="C37" s="27">
        <v>45799</v>
      </c>
      <c r="D37" s="13">
        <v>420352</v>
      </c>
      <c r="E37" s="36" t="s">
        <v>104</v>
      </c>
      <c r="F37" s="13">
        <v>944721</v>
      </c>
      <c r="G37" s="13" t="s">
        <v>105</v>
      </c>
      <c r="H37" s="13" t="s">
        <v>114</v>
      </c>
      <c r="I37" s="28" t="s">
        <v>107</v>
      </c>
      <c r="J37" s="13" t="s">
        <v>115</v>
      </c>
      <c r="K37" s="13">
        <v>1052</v>
      </c>
      <c r="L37" s="13" t="s">
        <v>109</v>
      </c>
      <c r="M37" s="13" t="s">
        <v>110</v>
      </c>
      <c r="N37" s="14">
        <v>325</v>
      </c>
      <c r="O37" s="29">
        <v>64</v>
      </c>
      <c r="P37" s="29">
        <v>389</v>
      </c>
      <c r="Q37" s="28"/>
      <c r="R37" s="12">
        <v>1215</v>
      </c>
      <c r="S37" s="39"/>
      <c r="T37" s="39"/>
      <c r="U37" s="40"/>
      <c r="V37" s="38">
        <v>4.2000000000000003E-2</v>
      </c>
      <c r="W37" s="27"/>
      <c r="X37" s="27"/>
      <c r="Y37" s="27"/>
      <c r="Z37" s="27"/>
      <c r="AA37" s="27"/>
      <c r="AB37" s="11" t="s">
        <v>111</v>
      </c>
      <c r="AC37" s="13" t="s">
        <v>112</v>
      </c>
      <c r="AD37" s="13" t="s">
        <v>113</v>
      </c>
    </row>
    <row r="38" spans="1:30" s="6" customFormat="1" ht="19.5" customHeight="1" x14ac:dyDescent="0.25">
      <c r="A38" s="15" t="s">
        <v>60</v>
      </c>
      <c r="B38" s="27">
        <v>45811</v>
      </c>
      <c r="C38" s="27">
        <v>45799</v>
      </c>
      <c r="D38" s="13">
        <v>420303</v>
      </c>
      <c r="E38" s="36" t="s">
        <v>104</v>
      </c>
      <c r="F38" s="13">
        <v>945800</v>
      </c>
      <c r="G38" s="13" t="s">
        <v>126</v>
      </c>
      <c r="H38" s="13" t="s">
        <v>136</v>
      </c>
      <c r="I38" s="28" t="s">
        <v>107</v>
      </c>
      <c r="J38" s="13" t="s">
        <v>137</v>
      </c>
      <c r="K38" s="13">
        <v>1053</v>
      </c>
      <c r="L38" s="13" t="s">
        <v>109</v>
      </c>
      <c r="M38" s="13" t="s">
        <v>110</v>
      </c>
      <c r="N38" s="14">
        <v>133</v>
      </c>
      <c r="O38" s="29">
        <v>65</v>
      </c>
      <c r="P38" s="29">
        <v>198</v>
      </c>
      <c r="Q38" s="28"/>
      <c r="R38" s="12">
        <v>1233</v>
      </c>
      <c r="S38" s="39"/>
      <c r="T38" s="39"/>
      <c r="U38" s="40"/>
      <c r="V38" s="38">
        <v>8.2000000000000003E-2</v>
      </c>
      <c r="W38" s="27"/>
      <c r="X38" s="27"/>
      <c r="Y38" s="27"/>
      <c r="Z38" s="27"/>
      <c r="AA38" s="27"/>
      <c r="AB38" s="11" t="s">
        <v>111</v>
      </c>
      <c r="AC38" s="13" t="s">
        <v>112</v>
      </c>
      <c r="AD38" s="13" t="s">
        <v>138</v>
      </c>
    </row>
    <row r="39" spans="1:30" s="6" customFormat="1" ht="19.5" customHeight="1" x14ac:dyDescent="0.25">
      <c r="A39" s="15" t="s">
        <v>61</v>
      </c>
      <c r="B39" s="27">
        <v>45811</v>
      </c>
      <c r="C39" s="27">
        <v>45803</v>
      </c>
      <c r="D39" s="13">
        <v>420303</v>
      </c>
      <c r="E39" s="36" t="s">
        <v>104</v>
      </c>
      <c r="F39" s="13">
        <v>944602</v>
      </c>
      <c r="G39" s="13" t="s">
        <v>132</v>
      </c>
      <c r="H39" s="13" t="s">
        <v>133</v>
      </c>
      <c r="I39" s="28" t="s">
        <v>107</v>
      </c>
      <c r="J39" s="13" t="s">
        <v>134</v>
      </c>
      <c r="K39" s="13">
        <v>1051</v>
      </c>
      <c r="L39" s="13" t="s">
        <v>109</v>
      </c>
      <c r="M39" s="13" t="s">
        <v>110</v>
      </c>
      <c r="N39" s="14">
        <v>184</v>
      </c>
      <c r="O39" s="29">
        <v>65</v>
      </c>
      <c r="P39" s="29">
        <v>249</v>
      </c>
      <c r="Q39" s="28"/>
      <c r="R39" s="12">
        <v>1287</v>
      </c>
      <c r="S39" s="39"/>
      <c r="T39" s="39"/>
      <c r="U39" s="40"/>
      <c r="V39" s="38">
        <v>7.8E-2</v>
      </c>
      <c r="W39" s="27"/>
      <c r="X39" s="27"/>
      <c r="Y39" s="27"/>
      <c r="Z39" s="27"/>
      <c r="AA39" s="27"/>
      <c r="AB39" s="11" t="s">
        <v>111</v>
      </c>
      <c r="AC39" s="13" t="s">
        <v>112</v>
      </c>
      <c r="AD39" s="13" t="s">
        <v>135</v>
      </c>
    </row>
    <row r="40" spans="1:30" s="6" customFormat="1" ht="19.5" customHeight="1" x14ac:dyDescent="0.25">
      <c r="A40" s="15" t="s">
        <v>62</v>
      </c>
      <c r="B40" s="27">
        <v>45811</v>
      </c>
      <c r="C40" s="27">
        <v>45798</v>
      </c>
      <c r="D40" s="13" t="s">
        <v>124</v>
      </c>
      <c r="E40" s="36" t="s">
        <v>104</v>
      </c>
      <c r="F40" s="13">
        <v>944721</v>
      </c>
      <c r="G40" s="13" t="s">
        <v>105</v>
      </c>
      <c r="H40" s="13" t="s">
        <v>114</v>
      </c>
      <c r="I40" s="28" t="s">
        <v>107</v>
      </c>
      <c r="J40" s="13" t="s">
        <v>115</v>
      </c>
      <c r="K40" s="13">
        <v>1052</v>
      </c>
      <c r="L40" s="13" t="s">
        <v>109</v>
      </c>
      <c r="M40" s="13" t="s">
        <v>110</v>
      </c>
      <c r="N40" s="14">
        <v>237</v>
      </c>
      <c r="O40" s="29">
        <v>65</v>
      </c>
      <c r="P40" s="29">
        <v>302</v>
      </c>
      <c r="Q40" s="28"/>
      <c r="R40" s="12">
        <v>1307</v>
      </c>
      <c r="S40" s="39"/>
      <c r="T40" s="39"/>
      <c r="U40" s="40"/>
      <c r="V40" s="38">
        <v>4.2000000000000003E-2</v>
      </c>
      <c r="W40" s="27"/>
      <c r="X40" s="27"/>
      <c r="Y40" s="27"/>
      <c r="Z40" s="27"/>
      <c r="AA40" s="27"/>
      <c r="AB40" s="11" t="s">
        <v>111</v>
      </c>
      <c r="AC40" s="13" t="s">
        <v>125</v>
      </c>
      <c r="AD40" s="42" t="s">
        <v>113</v>
      </c>
    </row>
    <row r="41" spans="1:30" s="6" customFormat="1" ht="19.5" customHeight="1" x14ac:dyDescent="0.25">
      <c r="A41" s="15" t="s">
        <v>63</v>
      </c>
      <c r="B41" s="27">
        <v>45811</v>
      </c>
      <c r="C41" s="27">
        <v>45799</v>
      </c>
      <c r="D41" s="13">
        <v>420352</v>
      </c>
      <c r="E41" s="36" t="s">
        <v>104</v>
      </c>
      <c r="F41" s="13">
        <v>944721</v>
      </c>
      <c r="G41" s="13" t="s">
        <v>105</v>
      </c>
      <c r="H41" s="13" t="s">
        <v>114</v>
      </c>
      <c r="I41" s="28" t="s">
        <v>107</v>
      </c>
      <c r="J41" s="13" t="s">
        <v>115</v>
      </c>
      <c r="K41" s="13">
        <v>1052</v>
      </c>
      <c r="L41" s="13" t="s">
        <v>109</v>
      </c>
      <c r="M41" s="13" t="s">
        <v>110</v>
      </c>
      <c r="N41" s="14">
        <v>322</v>
      </c>
      <c r="O41" s="29">
        <v>63</v>
      </c>
      <c r="P41" s="29">
        <v>385</v>
      </c>
      <c r="Q41" s="28"/>
      <c r="R41" s="12">
        <v>1345</v>
      </c>
      <c r="S41" s="39"/>
      <c r="T41" s="39"/>
      <c r="U41" s="40"/>
      <c r="V41" s="38">
        <v>4.2000000000000003E-2</v>
      </c>
      <c r="W41" s="27"/>
      <c r="X41" s="27"/>
      <c r="Y41" s="27"/>
      <c r="Z41" s="27"/>
      <c r="AA41" s="27"/>
      <c r="AB41" s="11" t="s">
        <v>111</v>
      </c>
      <c r="AC41" s="13" t="s">
        <v>112</v>
      </c>
      <c r="AD41" s="13" t="s">
        <v>113</v>
      </c>
    </row>
    <row r="42" spans="1:30" s="6" customFormat="1" ht="19.5" customHeight="1" x14ac:dyDescent="0.25">
      <c r="A42" s="15" t="s">
        <v>64</v>
      </c>
      <c r="B42" s="27">
        <v>45811</v>
      </c>
      <c r="C42" s="27">
        <v>45804</v>
      </c>
      <c r="D42" s="13">
        <v>420303</v>
      </c>
      <c r="E42" s="36" t="s">
        <v>104</v>
      </c>
      <c r="F42" s="13">
        <v>944602</v>
      </c>
      <c r="G42" s="13" t="s">
        <v>132</v>
      </c>
      <c r="H42" s="13" t="s">
        <v>133</v>
      </c>
      <c r="I42" s="28" t="s">
        <v>107</v>
      </c>
      <c r="J42" s="13" t="s">
        <v>134</v>
      </c>
      <c r="K42" s="13">
        <v>1051</v>
      </c>
      <c r="L42" s="13" t="s">
        <v>109</v>
      </c>
      <c r="M42" s="13" t="s">
        <v>110</v>
      </c>
      <c r="N42" s="14">
        <v>182</v>
      </c>
      <c r="O42" s="29">
        <v>63</v>
      </c>
      <c r="P42" s="29">
        <v>245</v>
      </c>
      <c r="Q42" s="28"/>
      <c r="R42" s="12">
        <v>1350</v>
      </c>
      <c r="S42" s="39"/>
      <c r="T42" s="39"/>
      <c r="U42" s="40"/>
      <c r="V42" s="38">
        <v>7.8E-2</v>
      </c>
      <c r="W42" s="27"/>
      <c r="X42" s="27"/>
      <c r="Y42" s="27"/>
      <c r="Z42" s="27"/>
      <c r="AA42" s="27"/>
      <c r="AB42" s="11" t="s">
        <v>111</v>
      </c>
      <c r="AC42" s="13" t="s">
        <v>112</v>
      </c>
      <c r="AD42" s="13" t="s">
        <v>135</v>
      </c>
    </row>
    <row r="43" spans="1:30" s="6" customFormat="1" ht="19.5" customHeight="1" x14ac:dyDescent="0.25">
      <c r="A43" s="15" t="s">
        <v>65</v>
      </c>
      <c r="B43" s="27">
        <v>45811</v>
      </c>
      <c r="C43" s="27">
        <v>45799</v>
      </c>
      <c r="D43" s="13">
        <v>420303</v>
      </c>
      <c r="E43" s="36" t="s">
        <v>104</v>
      </c>
      <c r="F43" s="13">
        <v>944721</v>
      </c>
      <c r="G43" s="13" t="s">
        <v>105</v>
      </c>
      <c r="H43" s="13" t="s">
        <v>114</v>
      </c>
      <c r="I43" s="28" t="s">
        <v>107</v>
      </c>
      <c r="J43" s="13" t="s">
        <v>115</v>
      </c>
      <c r="K43" s="13">
        <v>1052</v>
      </c>
      <c r="L43" s="13" t="s">
        <v>109</v>
      </c>
      <c r="M43" s="13" t="s">
        <v>110</v>
      </c>
      <c r="N43" s="14">
        <v>327</v>
      </c>
      <c r="O43" s="29">
        <v>65</v>
      </c>
      <c r="P43" s="29">
        <v>392</v>
      </c>
      <c r="Q43" s="28"/>
      <c r="R43" s="12">
        <v>1432</v>
      </c>
      <c r="S43" s="39"/>
      <c r="T43" s="39"/>
      <c r="U43" s="40"/>
      <c r="V43" s="38">
        <v>4.2000000000000003E-2</v>
      </c>
      <c r="W43" s="27"/>
      <c r="X43" s="27"/>
      <c r="Y43" s="27"/>
      <c r="Z43" s="27"/>
      <c r="AA43" s="27"/>
      <c r="AB43" s="11" t="s">
        <v>111</v>
      </c>
      <c r="AC43" s="13" t="s">
        <v>112</v>
      </c>
      <c r="AD43" s="13" t="s">
        <v>113</v>
      </c>
    </row>
    <row r="44" spans="1:30" s="6" customFormat="1" ht="19.5" customHeight="1" x14ac:dyDescent="0.25">
      <c r="A44" s="15" t="s">
        <v>66</v>
      </c>
      <c r="B44" s="27">
        <v>45811</v>
      </c>
      <c r="C44" s="27">
        <v>45798</v>
      </c>
      <c r="D44" s="13">
        <v>420352</v>
      </c>
      <c r="E44" s="36" t="s">
        <v>104</v>
      </c>
      <c r="F44" s="13">
        <v>944721</v>
      </c>
      <c r="G44" s="13" t="s">
        <v>105</v>
      </c>
      <c r="H44" s="13" t="s">
        <v>114</v>
      </c>
      <c r="I44" s="28" t="s">
        <v>107</v>
      </c>
      <c r="J44" s="13" t="s">
        <v>115</v>
      </c>
      <c r="K44" s="13">
        <v>1052</v>
      </c>
      <c r="L44" s="13" t="s">
        <v>109</v>
      </c>
      <c r="M44" s="13" t="s">
        <v>110</v>
      </c>
      <c r="N44" s="14">
        <v>298</v>
      </c>
      <c r="O44" s="29">
        <v>70</v>
      </c>
      <c r="P44" s="29">
        <v>368</v>
      </c>
      <c r="Q44" s="28"/>
      <c r="R44" s="12">
        <v>1459</v>
      </c>
      <c r="S44" s="39"/>
      <c r="T44" s="39"/>
      <c r="U44" s="40"/>
      <c r="V44" s="38">
        <v>4.2000000000000003E-2</v>
      </c>
      <c r="W44" s="27"/>
      <c r="X44" s="27"/>
      <c r="Y44" s="27"/>
      <c r="Z44" s="27"/>
      <c r="AA44" s="27"/>
      <c r="AB44" s="11" t="s">
        <v>111</v>
      </c>
      <c r="AC44" s="13" t="s">
        <v>112</v>
      </c>
      <c r="AD44" s="13" t="s">
        <v>113</v>
      </c>
    </row>
    <row r="45" spans="1:30" s="6" customFormat="1" ht="19.5" customHeight="1" x14ac:dyDescent="0.25">
      <c r="A45" s="15" t="s">
        <v>67</v>
      </c>
      <c r="B45" s="27">
        <v>45811</v>
      </c>
      <c r="C45" s="27">
        <v>45803</v>
      </c>
      <c r="D45" s="13">
        <v>420303</v>
      </c>
      <c r="E45" s="36" t="s">
        <v>104</v>
      </c>
      <c r="F45" s="13">
        <v>944722</v>
      </c>
      <c r="G45" s="13" t="s">
        <v>105</v>
      </c>
      <c r="H45" s="13" t="s">
        <v>106</v>
      </c>
      <c r="I45" s="28" t="s">
        <v>107</v>
      </c>
      <c r="J45" s="13" t="s">
        <v>108</v>
      </c>
      <c r="K45" s="13">
        <v>1052</v>
      </c>
      <c r="L45" s="13" t="s">
        <v>109</v>
      </c>
      <c r="M45" s="13" t="s">
        <v>110</v>
      </c>
      <c r="N45" s="14">
        <v>330</v>
      </c>
      <c r="O45" s="29">
        <v>70</v>
      </c>
      <c r="P45" s="29">
        <v>400</v>
      </c>
      <c r="Q45" s="28"/>
      <c r="R45" s="12">
        <v>1466</v>
      </c>
      <c r="S45" s="39"/>
      <c r="T45" s="39"/>
      <c r="U45" s="40"/>
      <c r="V45" s="38">
        <v>4.5999999999999999E-2</v>
      </c>
      <c r="W45" s="27"/>
      <c r="X45" s="27"/>
      <c r="Y45" s="27"/>
      <c r="Z45" s="27"/>
      <c r="AA45" s="27"/>
      <c r="AB45" s="11" t="s">
        <v>111</v>
      </c>
      <c r="AC45" s="13" t="s">
        <v>112</v>
      </c>
      <c r="AD45" s="13" t="s">
        <v>113</v>
      </c>
    </row>
    <row r="46" spans="1:30" s="6" customFormat="1" ht="19.5" customHeight="1" x14ac:dyDescent="0.25">
      <c r="A46" s="15" t="s">
        <v>68</v>
      </c>
      <c r="B46" s="27">
        <v>45811</v>
      </c>
      <c r="C46" s="27">
        <v>45800</v>
      </c>
      <c r="D46" s="13">
        <v>420303</v>
      </c>
      <c r="E46" s="36" t="s">
        <v>104</v>
      </c>
      <c r="F46" s="13">
        <v>944721</v>
      </c>
      <c r="G46" s="13" t="s">
        <v>105</v>
      </c>
      <c r="H46" s="13" t="s">
        <v>114</v>
      </c>
      <c r="I46" s="28" t="s">
        <v>107</v>
      </c>
      <c r="J46" s="13" t="s">
        <v>115</v>
      </c>
      <c r="K46" s="13">
        <v>1052</v>
      </c>
      <c r="L46" s="13" t="s">
        <v>109</v>
      </c>
      <c r="M46" s="13" t="s">
        <v>110</v>
      </c>
      <c r="N46" s="14">
        <v>323</v>
      </c>
      <c r="O46" s="29">
        <v>70</v>
      </c>
      <c r="P46" s="29">
        <v>393</v>
      </c>
      <c r="Q46" s="28"/>
      <c r="R46" s="12">
        <v>1474</v>
      </c>
      <c r="S46" s="39"/>
      <c r="T46" s="39"/>
      <c r="U46" s="40"/>
      <c r="V46" s="38">
        <v>4.2000000000000003E-2</v>
      </c>
      <c r="W46" s="27"/>
      <c r="X46" s="27"/>
      <c r="Y46" s="27"/>
      <c r="Z46" s="27"/>
      <c r="AA46" s="27"/>
      <c r="AB46" s="11" t="s">
        <v>111</v>
      </c>
      <c r="AC46" s="13" t="s">
        <v>112</v>
      </c>
      <c r="AD46" s="13" t="s">
        <v>113</v>
      </c>
    </row>
    <row r="47" spans="1:30" s="6" customFormat="1" ht="19.5" customHeight="1" x14ac:dyDescent="0.25">
      <c r="A47" s="15" t="s">
        <v>69</v>
      </c>
      <c r="B47" s="27">
        <v>45811</v>
      </c>
      <c r="C47" s="27">
        <v>45798</v>
      </c>
      <c r="D47" s="13" t="s">
        <v>124</v>
      </c>
      <c r="E47" s="36" t="s">
        <v>104</v>
      </c>
      <c r="F47" s="13">
        <v>944721</v>
      </c>
      <c r="G47" s="13" t="s">
        <v>105</v>
      </c>
      <c r="H47" s="13" t="s">
        <v>114</v>
      </c>
      <c r="I47" s="28" t="s">
        <v>107</v>
      </c>
      <c r="J47" s="13" t="s">
        <v>115</v>
      </c>
      <c r="K47" s="13">
        <v>1052</v>
      </c>
      <c r="L47" s="13" t="s">
        <v>109</v>
      </c>
      <c r="M47" s="13" t="s">
        <v>110</v>
      </c>
      <c r="N47" s="14">
        <v>298</v>
      </c>
      <c r="O47" s="29">
        <v>70</v>
      </c>
      <c r="P47" s="29">
        <v>368</v>
      </c>
      <c r="Q47" s="28"/>
      <c r="R47" s="12">
        <v>1518</v>
      </c>
      <c r="S47" s="39"/>
      <c r="T47" s="39"/>
      <c r="U47" s="40"/>
      <c r="V47" s="38">
        <v>4.2000000000000003E-2</v>
      </c>
      <c r="W47" s="27"/>
      <c r="X47" s="27"/>
      <c r="Y47" s="27"/>
      <c r="Z47" s="27"/>
      <c r="AA47" s="27"/>
      <c r="AB47" s="11" t="s">
        <v>111</v>
      </c>
      <c r="AC47" s="13" t="s">
        <v>125</v>
      </c>
      <c r="AD47" s="13" t="s">
        <v>113</v>
      </c>
    </row>
    <row r="48" spans="1:30" s="6" customFormat="1" ht="19.5" customHeight="1" x14ac:dyDescent="0.25">
      <c r="A48" s="15" t="s">
        <v>88</v>
      </c>
      <c r="B48" s="27">
        <v>45811</v>
      </c>
      <c r="C48" s="27">
        <v>45803</v>
      </c>
      <c r="D48" s="13">
        <v>1250336</v>
      </c>
      <c r="E48" s="36" t="s">
        <v>104</v>
      </c>
      <c r="F48" s="13">
        <v>975813</v>
      </c>
      <c r="G48" s="13" t="s">
        <v>132</v>
      </c>
      <c r="H48" s="13" t="s">
        <v>146</v>
      </c>
      <c r="I48" s="28" t="s">
        <v>107</v>
      </c>
      <c r="J48" s="13" t="s">
        <v>147</v>
      </c>
      <c r="K48" s="13">
        <v>2050</v>
      </c>
      <c r="L48" s="13" t="s">
        <v>109</v>
      </c>
      <c r="M48" s="13" t="s">
        <v>110</v>
      </c>
      <c r="N48" s="14">
        <v>95</v>
      </c>
      <c r="O48" s="29">
        <v>67</v>
      </c>
      <c r="P48" s="29">
        <v>162</v>
      </c>
      <c r="Q48" s="28"/>
      <c r="R48" s="12">
        <v>1549</v>
      </c>
      <c r="S48" s="39"/>
      <c r="T48" s="39"/>
      <c r="U48" s="40"/>
      <c r="V48" s="38">
        <v>5.7000000000000002E-2</v>
      </c>
      <c r="W48" s="27"/>
      <c r="X48" s="27"/>
      <c r="Y48" s="27"/>
      <c r="Z48" s="27"/>
      <c r="AA48" s="27"/>
      <c r="AB48" s="11" t="s">
        <v>129</v>
      </c>
      <c r="AC48" s="13" t="s">
        <v>125</v>
      </c>
      <c r="AD48" s="13" t="s">
        <v>148</v>
      </c>
    </row>
    <row r="49" spans="1:30" s="6" customFormat="1" ht="19.5" customHeight="1" x14ac:dyDescent="0.25">
      <c r="A49" s="15" t="s">
        <v>70</v>
      </c>
      <c r="B49" s="27">
        <v>45811</v>
      </c>
      <c r="C49" s="27">
        <v>45800</v>
      </c>
      <c r="D49" s="13">
        <v>420303</v>
      </c>
      <c r="E49" s="36" t="s">
        <v>104</v>
      </c>
      <c r="F49" s="13">
        <v>944721</v>
      </c>
      <c r="G49" s="13" t="s">
        <v>105</v>
      </c>
      <c r="H49" s="13" t="s">
        <v>114</v>
      </c>
      <c r="I49" s="28" t="s">
        <v>107</v>
      </c>
      <c r="J49" s="13" t="s">
        <v>115</v>
      </c>
      <c r="K49" s="13">
        <v>1052</v>
      </c>
      <c r="L49" s="13" t="s">
        <v>109</v>
      </c>
      <c r="M49" s="13" t="s">
        <v>110</v>
      </c>
      <c r="N49" s="14">
        <v>326</v>
      </c>
      <c r="O49" s="29">
        <v>67</v>
      </c>
      <c r="P49" s="29">
        <v>393</v>
      </c>
      <c r="Q49" s="28"/>
      <c r="R49" s="12">
        <v>1558</v>
      </c>
      <c r="S49" s="39"/>
      <c r="T49" s="39"/>
      <c r="U49" s="40"/>
      <c r="V49" s="38">
        <v>4.2000000000000003E-2</v>
      </c>
      <c r="W49" s="27"/>
      <c r="X49" s="27"/>
      <c r="Y49" s="27"/>
      <c r="Z49" s="27"/>
      <c r="AA49" s="27"/>
      <c r="AB49" s="11" t="s">
        <v>111</v>
      </c>
      <c r="AC49" s="13" t="s">
        <v>112</v>
      </c>
      <c r="AD49" s="42" t="s">
        <v>113</v>
      </c>
    </row>
    <row r="50" spans="1:30" s="6" customFormat="1" ht="19.5" customHeight="1" x14ac:dyDescent="0.25">
      <c r="A50" s="15" t="s">
        <v>71</v>
      </c>
      <c r="B50" s="27">
        <v>45811</v>
      </c>
      <c r="C50" s="27">
        <v>45799</v>
      </c>
      <c r="D50" s="13">
        <v>420303</v>
      </c>
      <c r="E50" s="36" t="s">
        <v>104</v>
      </c>
      <c r="F50" s="13">
        <v>944721</v>
      </c>
      <c r="G50" s="13" t="s">
        <v>105</v>
      </c>
      <c r="H50" s="13" t="s">
        <v>114</v>
      </c>
      <c r="I50" s="28" t="s">
        <v>107</v>
      </c>
      <c r="J50" s="13" t="s">
        <v>115</v>
      </c>
      <c r="K50" s="13">
        <v>1052</v>
      </c>
      <c r="L50" s="13" t="s">
        <v>109</v>
      </c>
      <c r="M50" s="13" t="s">
        <v>110</v>
      </c>
      <c r="N50" s="14">
        <v>328</v>
      </c>
      <c r="O50" s="29">
        <v>64</v>
      </c>
      <c r="P50" s="29">
        <v>392</v>
      </c>
      <c r="Q50" s="28"/>
      <c r="R50" s="12">
        <v>1656</v>
      </c>
      <c r="S50" s="39"/>
      <c r="T50" s="39"/>
      <c r="U50" s="40"/>
      <c r="V50" s="38">
        <v>4.2000000000000003E-2</v>
      </c>
      <c r="W50" s="27"/>
      <c r="X50" s="27"/>
      <c r="Y50" s="27"/>
      <c r="Z50" s="27"/>
      <c r="AA50" s="27"/>
      <c r="AB50" s="11" t="s">
        <v>111</v>
      </c>
      <c r="AC50" s="13" t="s">
        <v>112</v>
      </c>
      <c r="AD50" s="13" t="s">
        <v>113</v>
      </c>
    </row>
    <row r="51" spans="1:30" s="6" customFormat="1" ht="19.5" customHeight="1" x14ac:dyDescent="0.25">
      <c r="A51" s="15" t="s">
        <v>72</v>
      </c>
      <c r="B51" s="27">
        <v>45811</v>
      </c>
      <c r="C51" s="27">
        <v>45803</v>
      </c>
      <c r="D51" s="13">
        <v>420303</v>
      </c>
      <c r="E51" s="36" t="s">
        <v>104</v>
      </c>
      <c r="F51" s="13">
        <v>944602</v>
      </c>
      <c r="G51" s="13" t="s">
        <v>132</v>
      </c>
      <c r="H51" s="13" t="s">
        <v>133</v>
      </c>
      <c r="I51" s="28" t="s">
        <v>107</v>
      </c>
      <c r="J51" s="13" t="s">
        <v>134</v>
      </c>
      <c r="K51" s="13">
        <v>1051</v>
      </c>
      <c r="L51" s="13" t="s">
        <v>109</v>
      </c>
      <c r="M51" s="13" t="s">
        <v>110</v>
      </c>
      <c r="N51" s="14">
        <v>182</v>
      </c>
      <c r="O51" s="29">
        <v>64</v>
      </c>
      <c r="P51" s="29">
        <v>246</v>
      </c>
      <c r="Q51" s="28"/>
      <c r="R51" s="12">
        <v>1679</v>
      </c>
      <c r="S51" s="39"/>
      <c r="T51" s="39"/>
      <c r="U51" s="40"/>
      <c r="V51" s="38">
        <v>7.8E-2</v>
      </c>
      <c r="W51" s="27"/>
      <c r="X51" s="27"/>
      <c r="Y51" s="27"/>
      <c r="Z51" s="27"/>
      <c r="AA51" s="27"/>
      <c r="AB51" s="11" t="s">
        <v>111</v>
      </c>
      <c r="AC51" s="13" t="s">
        <v>112</v>
      </c>
      <c r="AD51" s="13" t="s">
        <v>135</v>
      </c>
    </row>
    <row r="52" spans="1:30" s="6" customFormat="1" ht="19.5" customHeight="1" x14ac:dyDescent="0.25">
      <c r="A52" s="15" t="s">
        <v>73</v>
      </c>
      <c r="B52" s="27">
        <v>45811</v>
      </c>
      <c r="C52" s="27">
        <v>45803</v>
      </c>
      <c r="D52" s="13">
        <v>420303</v>
      </c>
      <c r="E52" s="36" t="s">
        <v>104</v>
      </c>
      <c r="F52" s="13">
        <v>944722</v>
      </c>
      <c r="G52" s="13" t="s">
        <v>105</v>
      </c>
      <c r="H52" s="13" t="s">
        <v>106</v>
      </c>
      <c r="I52" s="28" t="s">
        <v>107</v>
      </c>
      <c r="J52" s="13" t="s">
        <v>108</v>
      </c>
      <c r="K52" s="13">
        <v>1052</v>
      </c>
      <c r="L52" s="13" t="s">
        <v>109</v>
      </c>
      <c r="M52" s="13" t="s">
        <v>110</v>
      </c>
      <c r="N52" s="14">
        <v>335</v>
      </c>
      <c r="O52" s="29">
        <v>64</v>
      </c>
      <c r="P52" s="29">
        <v>399</v>
      </c>
      <c r="Q52" s="28"/>
      <c r="R52" s="12">
        <v>1691</v>
      </c>
      <c r="S52" s="39"/>
      <c r="T52" s="39"/>
      <c r="U52" s="40"/>
      <c r="V52" s="38">
        <v>4.5999999999999999E-2</v>
      </c>
      <c r="W52" s="27"/>
      <c r="X52" s="27"/>
      <c r="Y52" s="27"/>
      <c r="Z52" s="27"/>
      <c r="AA52" s="27"/>
      <c r="AB52" s="11" t="s">
        <v>111</v>
      </c>
      <c r="AC52" s="13" t="s">
        <v>112</v>
      </c>
      <c r="AD52" s="13" t="s">
        <v>113</v>
      </c>
    </row>
    <row r="53" spans="1:30" s="6" customFormat="1" ht="19.5" customHeight="1" x14ac:dyDescent="0.25">
      <c r="A53" s="15" t="s">
        <v>74</v>
      </c>
      <c r="B53" s="27">
        <v>45811</v>
      </c>
      <c r="C53" s="27">
        <v>45800</v>
      </c>
      <c r="D53" s="13">
        <v>420303</v>
      </c>
      <c r="E53" s="36" t="s">
        <v>104</v>
      </c>
      <c r="F53" s="13">
        <v>944721</v>
      </c>
      <c r="G53" s="13" t="s">
        <v>105</v>
      </c>
      <c r="H53" s="13" t="s">
        <v>114</v>
      </c>
      <c r="I53" s="28" t="s">
        <v>107</v>
      </c>
      <c r="J53" s="13" t="s">
        <v>115</v>
      </c>
      <c r="K53" s="13">
        <v>1052</v>
      </c>
      <c r="L53" s="13" t="s">
        <v>109</v>
      </c>
      <c r="M53" s="13" t="s">
        <v>110</v>
      </c>
      <c r="N53" s="14">
        <v>327</v>
      </c>
      <c r="O53" s="29">
        <v>64</v>
      </c>
      <c r="P53" s="29">
        <v>391</v>
      </c>
      <c r="Q53" s="28"/>
      <c r="R53" s="12">
        <v>1701</v>
      </c>
      <c r="S53" s="39"/>
      <c r="T53" s="39"/>
      <c r="U53" s="40"/>
      <c r="V53" s="38">
        <v>4.2000000000000003E-2</v>
      </c>
      <c r="W53" s="27"/>
      <c r="X53" s="27"/>
      <c r="Y53" s="27"/>
      <c r="Z53" s="27"/>
      <c r="AA53" s="27"/>
      <c r="AB53" s="11" t="s">
        <v>111</v>
      </c>
      <c r="AC53" s="13" t="s">
        <v>112</v>
      </c>
      <c r="AD53" s="13" t="s">
        <v>113</v>
      </c>
    </row>
    <row r="54" spans="1:30" s="6" customFormat="1" ht="19.5" customHeight="1" x14ac:dyDescent="0.25">
      <c r="A54" s="15" t="s">
        <v>75</v>
      </c>
      <c r="B54" s="27">
        <v>45811</v>
      </c>
      <c r="C54" s="27">
        <v>45803</v>
      </c>
      <c r="D54" s="13">
        <v>420303</v>
      </c>
      <c r="E54" s="36" t="s">
        <v>104</v>
      </c>
      <c r="F54" s="13">
        <v>944602</v>
      </c>
      <c r="G54" s="13" t="s">
        <v>132</v>
      </c>
      <c r="H54" s="13" t="s">
        <v>133</v>
      </c>
      <c r="I54" s="28" t="s">
        <v>107</v>
      </c>
      <c r="J54" s="13" t="s">
        <v>134</v>
      </c>
      <c r="K54" s="13">
        <v>1051</v>
      </c>
      <c r="L54" s="13" t="s">
        <v>109</v>
      </c>
      <c r="M54" s="13" t="s">
        <v>110</v>
      </c>
      <c r="N54" s="14">
        <v>185</v>
      </c>
      <c r="O54" s="29">
        <v>64</v>
      </c>
      <c r="P54" s="29">
        <v>249</v>
      </c>
      <c r="Q54" s="28"/>
      <c r="R54" s="12">
        <v>1704</v>
      </c>
      <c r="S54" s="39"/>
      <c r="T54" s="39"/>
      <c r="U54" s="40"/>
      <c r="V54" s="38">
        <v>7.8E-2</v>
      </c>
      <c r="W54" s="27"/>
      <c r="X54" s="27"/>
      <c r="Y54" s="27"/>
      <c r="Z54" s="27"/>
      <c r="AA54" s="27"/>
      <c r="AB54" s="11" t="s">
        <v>111</v>
      </c>
      <c r="AC54" s="13" t="s">
        <v>112</v>
      </c>
      <c r="AD54" s="42" t="s">
        <v>135</v>
      </c>
    </row>
    <row r="55" spans="1:30" s="6" customFormat="1" ht="19.5" customHeight="1" x14ac:dyDescent="0.25">
      <c r="A55" s="15" t="s">
        <v>76</v>
      </c>
      <c r="B55" s="27">
        <v>45811</v>
      </c>
      <c r="C55" s="27">
        <v>45799</v>
      </c>
      <c r="D55" s="13">
        <v>420352</v>
      </c>
      <c r="E55" s="36" t="s">
        <v>104</v>
      </c>
      <c r="F55" s="13">
        <v>944721</v>
      </c>
      <c r="G55" s="13" t="s">
        <v>105</v>
      </c>
      <c r="H55" s="13" t="s">
        <v>114</v>
      </c>
      <c r="I55" s="28" t="s">
        <v>107</v>
      </c>
      <c r="J55" s="13" t="s">
        <v>115</v>
      </c>
      <c r="K55" s="13">
        <v>1052</v>
      </c>
      <c r="L55" s="13" t="s">
        <v>109</v>
      </c>
      <c r="M55" s="13" t="s">
        <v>110</v>
      </c>
      <c r="N55" s="14">
        <v>297</v>
      </c>
      <c r="O55" s="29">
        <v>64</v>
      </c>
      <c r="P55" s="29">
        <v>361</v>
      </c>
      <c r="Q55" s="28"/>
      <c r="R55" s="12">
        <v>1716</v>
      </c>
      <c r="S55" s="39"/>
      <c r="T55" s="39"/>
      <c r="U55" s="40"/>
      <c r="V55" s="38">
        <v>4.2000000000000003E-2</v>
      </c>
      <c r="W55" s="27"/>
      <c r="X55" s="27"/>
      <c r="Y55" s="27"/>
      <c r="Z55" s="27"/>
      <c r="AA55" s="27"/>
      <c r="AB55" s="11" t="s">
        <v>111</v>
      </c>
      <c r="AC55" s="13" t="s">
        <v>112</v>
      </c>
      <c r="AD55" s="13" t="s">
        <v>113</v>
      </c>
    </row>
    <row r="56" spans="1:30" s="6" customFormat="1" ht="19.5" customHeight="1" x14ac:dyDescent="0.25">
      <c r="A56" s="15" t="s">
        <v>77</v>
      </c>
      <c r="B56" s="27">
        <v>45811</v>
      </c>
      <c r="C56" s="27">
        <v>45761</v>
      </c>
      <c r="D56" s="13">
        <v>247010</v>
      </c>
      <c r="E56" s="36" t="s">
        <v>104</v>
      </c>
      <c r="F56" s="13">
        <v>944805</v>
      </c>
      <c r="G56" s="13" t="s">
        <v>126</v>
      </c>
      <c r="H56" s="13" t="s">
        <v>127</v>
      </c>
      <c r="I56" s="28" t="s">
        <v>107</v>
      </c>
      <c r="J56" s="13" t="s">
        <v>128</v>
      </c>
      <c r="K56" s="13">
        <v>729</v>
      </c>
      <c r="L56" s="13" t="s">
        <v>109</v>
      </c>
      <c r="M56" s="13" t="s">
        <v>110</v>
      </c>
      <c r="N56" s="14">
        <v>442</v>
      </c>
      <c r="O56" s="29">
        <v>63</v>
      </c>
      <c r="P56" s="29">
        <v>505</v>
      </c>
      <c r="Q56" s="28"/>
      <c r="R56" s="12">
        <v>2029</v>
      </c>
      <c r="S56" s="39"/>
      <c r="T56" s="39"/>
      <c r="U56" s="40"/>
      <c r="V56" s="38">
        <v>9.9000000000000005E-2</v>
      </c>
      <c r="W56" s="27"/>
      <c r="X56" s="27"/>
      <c r="Y56" s="27"/>
      <c r="Z56" s="27"/>
      <c r="AA56" s="27"/>
      <c r="AB56" s="11" t="s">
        <v>129</v>
      </c>
      <c r="AC56" s="13" t="s">
        <v>130</v>
      </c>
      <c r="AD56" s="13" t="s">
        <v>131</v>
      </c>
    </row>
    <row r="57" spans="1:30" s="6" customFormat="1" ht="19.5" customHeight="1" x14ac:dyDescent="0.25">
      <c r="A57" s="15" t="s">
        <v>78</v>
      </c>
      <c r="B57" s="27">
        <v>45811</v>
      </c>
      <c r="C57" s="27">
        <v>45803</v>
      </c>
      <c r="D57" s="13">
        <v>420303</v>
      </c>
      <c r="E57" s="36" t="s">
        <v>104</v>
      </c>
      <c r="F57" s="13">
        <v>944602</v>
      </c>
      <c r="G57" s="13" t="s">
        <v>132</v>
      </c>
      <c r="H57" s="13" t="s">
        <v>133</v>
      </c>
      <c r="I57" s="28" t="s">
        <v>107</v>
      </c>
      <c r="J57" s="13" t="s">
        <v>134</v>
      </c>
      <c r="K57" s="13">
        <v>1051</v>
      </c>
      <c r="L57" s="13" t="s">
        <v>109</v>
      </c>
      <c r="M57" s="13" t="s">
        <v>110</v>
      </c>
      <c r="N57" s="14">
        <v>176</v>
      </c>
      <c r="O57" s="29">
        <v>63</v>
      </c>
      <c r="P57" s="29">
        <v>239</v>
      </c>
      <c r="Q57" s="28"/>
      <c r="R57" s="12">
        <v>2146</v>
      </c>
      <c r="S57" s="39"/>
      <c r="T57" s="39"/>
      <c r="U57" s="40"/>
      <c r="V57" s="38">
        <v>7.8E-2</v>
      </c>
      <c r="W57" s="27"/>
      <c r="X57" s="27"/>
      <c r="Y57" s="27"/>
      <c r="Z57" s="27"/>
      <c r="AA57" s="27"/>
      <c r="AB57" s="11" t="s">
        <v>111</v>
      </c>
      <c r="AC57" s="13" t="s">
        <v>112</v>
      </c>
      <c r="AD57" s="13" t="s">
        <v>135</v>
      </c>
    </row>
    <row r="58" spans="1:30" s="6" customFormat="1" ht="19.5" customHeight="1" x14ac:dyDescent="0.25">
      <c r="A58" s="15" t="s">
        <v>79</v>
      </c>
      <c r="B58" s="27">
        <v>45811</v>
      </c>
      <c r="C58" s="27">
        <v>45799</v>
      </c>
      <c r="D58" s="13">
        <v>420303</v>
      </c>
      <c r="E58" s="36" t="s">
        <v>104</v>
      </c>
      <c r="F58" s="13">
        <v>945800</v>
      </c>
      <c r="G58" s="13" t="s">
        <v>126</v>
      </c>
      <c r="H58" s="13" t="s">
        <v>136</v>
      </c>
      <c r="I58" s="28" t="s">
        <v>107</v>
      </c>
      <c r="J58" s="13" t="s">
        <v>137</v>
      </c>
      <c r="K58" s="13">
        <v>1053</v>
      </c>
      <c r="L58" s="13" t="s">
        <v>109</v>
      </c>
      <c r="M58" s="13" t="s">
        <v>110</v>
      </c>
      <c r="N58" s="14">
        <v>170</v>
      </c>
      <c r="O58" s="29">
        <v>63</v>
      </c>
      <c r="P58" s="29">
        <v>233</v>
      </c>
      <c r="Q58" s="28"/>
      <c r="R58" s="12">
        <v>2154</v>
      </c>
      <c r="S58" s="39"/>
      <c r="T58" s="39"/>
      <c r="U58" s="40"/>
      <c r="V58" s="38">
        <v>8.2000000000000003E-2</v>
      </c>
      <c r="W58" s="27"/>
      <c r="X58" s="27"/>
      <c r="Y58" s="27"/>
      <c r="Z58" s="27"/>
      <c r="AA58" s="27"/>
      <c r="AB58" s="11" t="s">
        <v>111</v>
      </c>
      <c r="AC58" s="13" t="s">
        <v>112</v>
      </c>
      <c r="AD58" s="13" t="s">
        <v>138</v>
      </c>
    </row>
    <row r="59" spans="1:30" s="6" customFormat="1" ht="19.5" customHeight="1" x14ac:dyDescent="0.25">
      <c r="A59" s="15" t="s">
        <v>80</v>
      </c>
      <c r="B59" s="27">
        <v>45811</v>
      </c>
      <c r="C59" s="27">
        <v>45758</v>
      </c>
      <c r="D59" s="13">
        <v>247010</v>
      </c>
      <c r="E59" s="36" t="s">
        <v>104</v>
      </c>
      <c r="F59" s="13">
        <v>944805</v>
      </c>
      <c r="G59" s="13" t="s">
        <v>126</v>
      </c>
      <c r="H59" s="13" t="s">
        <v>127</v>
      </c>
      <c r="I59" s="28" t="s">
        <v>107</v>
      </c>
      <c r="J59" s="13" t="s">
        <v>128</v>
      </c>
      <c r="K59" s="13">
        <v>729</v>
      </c>
      <c r="L59" s="13" t="s">
        <v>109</v>
      </c>
      <c r="M59" s="13" t="s">
        <v>110</v>
      </c>
      <c r="N59" s="14">
        <v>369</v>
      </c>
      <c r="O59" s="29">
        <v>63</v>
      </c>
      <c r="P59" s="29">
        <v>432</v>
      </c>
      <c r="Q59" s="28"/>
      <c r="R59" s="12">
        <v>2195</v>
      </c>
      <c r="S59" s="39"/>
      <c r="T59" s="39"/>
      <c r="U59" s="40"/>
      <c r="V59" s="38">
        <v>9.9000000000000005E-2</v>
      </c>
      <c r="W59" s="27"/>
      <c r="X59" s="27"/>
      <c r="Y59" s="27"/>
      <c r="Z59" s="27"/>
      <c r="AA59" s="27"/>
      <c r="AB59" s="11" t="s">
        <v>129</v>
      </c>
      <c r="AC59" s="13" t="s">
        <v>130</v>
      </c>
      <c r="AD59" s="13" t="s">
        <v>131</v>
      </c>
    </row>
    <row r="60" spans="1:30" s="6" customFormat="1" ht="19.5" customHeight="1" x14ac:dyDescent="0.25">
      <c r="A60" s="15" t="s">
        <v>81</v>
      </c>
      <c r="B60" s="27">
        <v>45811</v>
      </c>
      <c r="C60" s="27">
        <v>45799</v>
      </c>
      <c r="D60" s="13">
        <v>420352</v>
      </c>
      <c r="E60" s="36" t="s">
        <v>104</v>
      </c>
      <c r="F60" s="13">
        <v>945800</v>
      </c>
      <c r="G60" s="13" t="s">
        <v>126</v>
      </c>
      <c r="H60" s="13" t="s">
        <v>136</v>
      </c>
      <c r="I60" s="28" t="s">
        <v>107</v>
      </c>
      <c r="J60" s="13" t="s">
        <v>137</v>
      </c>
      <c r="K60" s="13">
        <v>1053</v>
      </c>
      <c r="L60" s="13" t="s">
        <v>109</v>
      </c>
      <c r="M60" s="13" t="s">
        <v>110</v>
      </c>
      <c r="N60" s="14">
        <v>286</v>
      </c>
      <c r="O60" s="29">
        <v>63</v>
      </c>
      <c r="P60" s="29">
        <v>349</v>
      </c>
      <c r="Q60" s="28"/>
      <c r="R60" s="12">
        <v>2244</v>
      </c>
      <c r="S60" s="39"/>
      <c r="T60" s="39"/>
      <c r="U60" s="40"/>
      <c r="V60" s="38">
        <v>8.2000000000000003E-2</v>
      </c>
      <c r="W60" s="27"/>
      <c r="X60" s="27"/>
      <c r="Y60" s="27"/>
      <c r="Z60" s="27"/>
      <c r="AA60" s="27"/>
      <c r="AB60" s="11" t="s">
        <v>111</v>
      </c>
      <c r="AC60" s="13" t="s">
        <v>112</v>
      </c>
      <c r="AD60" s="42" t="s">
        <v>138</v>
      </c>
    </row>
    <row r="61" spans="1:30" s="6" customFormat="1" ht="19.5" customHeight="1" x14ac:dyDescent="0.25">
      <c r="A61" s="15" t="s">
        <v>82</v>
      </c>
      <c r="B61" s="27">
        <v>45811</v>
      </c>
      <c r="C61" s="27">
        <v>45803</v>
      </c>
      <c r="D61" s="13">
        <v>420303</v>
      </c>
      <c r="E61" s="36" t="s">
        <v>104</v>
      </c>
      <c r="F61" s="13">
        <v>944602</v>
      </c>
      <c r="G61" s="13" t="s">
        <v>132</v>
      </c>
      <c r="H61" s="13" t="s">
        <v>133</v>
      </c>
      <c r="I61" s="28" t="s">
        <v>107</v>
      </c>
      <c r="J61" s="13" t="s">
        <v>134</v>
      </c>
      <c r="K61" s="13">
        <v>1051</v>
      </c>
      <c r="L61" s="13" t="s">
        <v>109</v>
      </c>
      <c r="M61" s="13" t="s">
        <v>110</v>
      </c>
      <c r="N61" s="14">
        <v>180</v>
      </c>
      <c r="O61" s="29">
        <v>63</v>
      </c>
      <c r="P61" s="29">
        <v>243</v>
      </c>
      <c r="Q61" s="28"/>
      <c r="R61" s="12">
        <v>2257</v>
      </c>
      <c r="S61" s="39"/>
      <c r="T61" s="39"/>
      <c r="U61" s="40"/>
      <c r="V61" s="38">
        <v>7.8E-2</v>
      </c>
      <c r="W61" s="27"/>
      <c r="X61" s="27"/>
      <c r="Y61" s="27"/>
      <c r="Z61" s="27"/>
      <c r="AA61" s="27"/>
      <c r="AB61" s="11" t="s">
        <v>111</v>
      </c>
      <c r="AC61" s="13" t="s">
        <v>112</v>
      </c>
      <c r="AD61" s="13" t="s">
        <v>135</v>
      </c>
    </row>
    <row r="62" spans="1:30" s="6" customFormat="1" ht="19.5" customHeight="1" x14ac:dyDescent="0.25">
      <c r="A62" s="15" t="s">
        <v>83</v>
      </c>
      <c r="B62" s="27">
        <v>45811</v>
      </c>
      <c r="C62" s="27">
        <v>45786</v>
      </c>
      <c r="D62" s="13">
        <v>419773</v>
      </c>
      <c r="E62" s="36" t="s">
        <v>104</v>
      </c>
      <c r="F62" s="13">
        <v>975829</v>
      </c>
      <c r="G62" s="13" t="s">
        <v>132</v>
      </c>
      <c r="H62" s="13" t="s">
        <v>149</v>
      </c>
      <c r="I62" s="28" t="s">
        <v>107</v>
      </c>
      <c r="J62" s="13" t="s">
        <v>150</v>
      </c>
      <c r="K62" s="13">
        <v>2117</v>
      </c>
      <c r="L62" s="13" t="s">
        <v>109</v>
      </c>
      <c r="M62" s="13" t="s">
        <v>110</v>
      </c>
      <c r="N62" s="14">
        <v>70</v>
      </c>
      <c r="O62" s="29">
        <v>63</v>
      </c>
      <c r="P62" s="29">
        <v>133</v>
      </c>
      <c r="Q62" s="28"/>
      <c r="R62" s="12">
        <v>2280</v>
      </c>
      <c r="S62" s="39"/>
      <c r="T62" s="39"/>
      <c r="U62" s="40"/>
      <c r="V62" s="38">
        <v>3.4000000000000002E-2</v>
      </c>
      <c r="W62" s="27"/>
      <c r="X62" s="27"/>
      <c r="Y62" s="27"/>
      <c r="Z62" s="27"/>
      <c r="AA62" s="27"/>
      <c r="AB62" s="11" t="s">
        <v>111</v>
      </c>
      <c r="AC62" s="13" t="s">
        <v>112</v>
      </c>
      <c r="AD62" s="13" t="s">
        <v>151</v>
      </c>
    </row>
    <row r="63" spans="1:30" s="6" customFormat="1" ht="19.5" customHeight="1" x14ac:dyDescent="0.25">
      <c r="A63" s="15" t="s">
        <v>84</v>
      </c>
      <c r="B63" s="27">
        <v>45811</v>
      </c>
      <c r="C63" s="27">
        <v>45798</v>
      </c>
      <c r="D63" s="13" t="s">
        <v>124</v>
      </c>
      <c r="E63" s="36" t="s">
        <v>104</v>
      </c>
      <c r="F63" s="13">
        <v>944721</v>
      </c>
      <c r="G63" s="13" t="s">
        <v>105</v>
      </c>
      <c r="H63" s="13" t="s">
        <v>114</v>
      </c>
      <c r="I63" s="28" t="s">
        <v>107</v>
      </c>
      <c r="J63" s="13" t="s">
        <v>115</v>
      </c>
      <c r="K63" s="13">
        <v>1052</v>
      </c>
      <c r="L63" s="13" t="s">
        <v>109</v>
      </c>
      <c r="M63" s="13" t="s">
        <v>110</v>
      </c>
      <c r="N63" s="14">
        <v>290</v>
      </c>
      <c r="O63" s="29">
        <v>63</v>
      </c>
      <c r="P63" s="29">
        <v>353</v>
      </c>
      <c r="Q63" s="28"/>
      <c r="R63" s="12">
        <v>2376</v>
      </c>
      <c r="S63" s="39"/>
      <c r="T63" s="39"/>
      <c r="U63" s="40"/>
      <c r="V63" s="38">
        <v>4.2000000000000003E-2</v>
      </c>
      <c r="W63" s="27"/>
      <c r="X63" s="27"/>
      <c r="Y63" s="27"/>
      <c r="Z63" s="27"/>
      <c r="AA63" s="27"/>
      <c r="AB63" s="11" t="s">
        <v>111</v>
      </c>
      <c r="AC63" s="13" t="s">
        <v>125</v>
      </c>
      <c r="AD63" s="13" t="s">
        <v>113</v>
      </c>
    </row>
    <row r="64" spans="1:30" s="6" customFormat="1" ht="19.5" customHeight="1" x14ac:dyDescent="0.25">
      <c r="A64" s="15" t="s">
        <v>85</v>
      </c>
      <c r="B64" s="27">
        <v>45811</v>
      </c>
      <c r="C64" s="27">
        <v>45791</v>
      </c>
      <c r="D64" s="13">
        <v>681720</v>
      </c>
      <c r="E64" s="36" t="s">
        <v>104</v>
      </c>
      <c r="F64" s="13">
        <v>905741</v>
      </c>
      <c r="G64" s="13" t="s">
        <v>105</v>
      </c>
      <c r="H64" s="13" t="s">
        <v>139</v>
      </c>
      <c r="I64" s="28" t="s">
        <v>107</v>
      </c>
      <c r="J64" s="13" t="s">
        <v>140</v>
      </c>
      <c r="K64" s="13">
        <v>641</v>
      </c>
      <c r="L64" s="13" t="s">
        <v>109</v>
      </c>
      <c r="M64" s="13" t="s">
        <v>110</v>
      </c>
      <c r="N64" s="14">
        <v>421</v>
      </c>
      <c r="O64" s="29">
        <v>63</v>
      </c>
      <c r="P64" s="29">
        <v>484</v>
      </c>
      <c r="Q64" s="28"/>
      <c r="R64" s="12">
        <v>2453</v>
      </c>
      <c r="S64" s="39"/>
      <c r="T64" s="39"/>
      <c r="U64" s="40"/>
      <c r="V64" s="38">
        <v>0.19500000000000001</v>
      </c>
      <c r="W64" s="27"/>
      <c r="X64" s="27"/>
      <c r="Y64" s="27"/>
      <c r="Z64" s="27"/>
      <c r="AA64" s="27"/>
      <c r="AB64" s="11" t="s">
        <v>129</v>
      </c>
      <c r="AC64" s="13" t="s">
        <v>125</v>
      </c>
      <c r="AD64" s="13" t="s">
        <v>141</v>
      </c>
    </row>
    <row r="65" spans="1:30" s="6" customFormat="1" ht="19.5" customHeight="1" x14ac:dyDescent="0.25">
      <c r="A65" s="15" t="s">
        <v>86</v>
      </c>
      <c r="B65" s="27">
        <v>45811</v>
      </c>
      <c r="C65" s="27">
        <v>45803</v>
      </c>
      <c r="D65" s="13">
        <v>420303</v>
      </c>
      <c r="E65" s="36" t="s">
        <v>104</v>
      </c>
      <c r="F65" s="13">
        <v>944722</v>
      </c>
      <c r="G65" s="13" t="s">
        <v>105</v>
      </c>
      <c r="H65" s="13" t="s">
        <v>106</v>
      </c>
      <c r="I65" s="28" t="s">
        <v>107</v>
      </c>
      <c r="J65" s="13" t="s">
        <v>108</v>
      </c>
      <c r="K65" s="13">
        <v>1052</v>
      </c>
      <c r="L65" s="13" t="s">
        <v>109</v>
      </c>
      <c r="M65" s="13" t="s">
        <v>110</v>
      </c>
      <c r="N65" s="14">
        <v>308</v>
      </c>
      <c r="O65" s="29">
        <v>63</v>
      </c>
      <c r="P65" s="29">
        <v>371</v>
      </c>
      <c r="Q65" s="28"/>
      <c r="R65" s="12">
        <v>2504</v>
      </c>
      <c r="S65" s="39"/>
      <c r="T65" s="39"/>
      <c r="U65" s="40"/>
      <c r="V65" s="38">
        <v>4.5999999999999999E-2</v>
      </c>
      <c r="W65" s="27"/>
      <c r="X65" s="27"/>
      <c r="Y65" s="27"/>
      <c r="Z65" s="27"/>
      <c r="AA65" s="27"/>
      <c r="AB65" s="11" t="s">
        <v>111</v>
      </c>
      <c r="AC65" s="13" t="s">
        <v>112</v>
      </c>
      <c r="AD65" s="13" t="s">
        <v>113</v>
      </c>
    </row>
    <row r="66" spans="1:30" s="6" customFormat="1" ht="19.5" customHeight="1" x14ac:dyDescent="0.25">
      <c r="A66" s="15" t="s">
        <v>87</v>
      </c>
      <c r="B66" s="27">
        <v>45811</v>
      </c>
      <c r="C66" s="27">
        <v>45804</v>
      </c>
      <c r="D66" s="13">
        <v>420303</v>
      </c>
      <c r="E66" s="36" t="s">
        <v>104</v>
      </c>
      <c r="F66" s="13">
        <v>944602</v>
      </c>
      <c r="G66" s="13" t="s">
        <v>132</v>
      </c>
      <c r="H66" s="13" t="s">
        <v>133</v>
      </c>
      <c r="I66" s="28" t="s">
        <v>107</v>
      </c>
      <c r="J66" s="13" t="s">
        <v>134</v>
      </c>
      <c r="K66" s="13">
        <v>1051</v>
      </c>
      <c r="L66" s="13" t="s">
        <v>109</v>
      </c>
      <c r="M66" s="13" t="s">
        <v>110</v>
      </c>
      <c r="N66" s="14">
        <v>187</v>
      </c>
      <c r="O66" s="29">
        <v>63</v>
      </c>
      <c r="P66" s="29">
        <v>250</v>
      </c>
      <c r="Q66" s="28"/>
      <c r="R66" s="12">
        <v>2613</v>
      </c>
      <c r="S66" s="39"/>
      <c r="T66" s="39"/>
      <c r="U66" s="40"/>
      <c r="V66" s="38">
        <v>7.8E-2</v>
      </c>
      <c r="W66" s="27"/>
      <c r="X66" s="27"/>
      <c r="Y66" s="27"/>
      <c r="Z66" s="27"/>
      <c r="AA66" s="27"/>
      <c r="AB66" s="11" t="s">
        <v>111</v>
      </c>
      <c r="AC66" s="13" t="s">
        <v>112</v>
      </c>
      <c r="AD66" s="13" t="s">
        <v>135</v>
      </c>
    </row>
    <row r="67" spans="1:30" s="6" customFormat="1" ht="19.5" customHeight="1" x14ac:dyDescent="0.25">
      <c r="A67" s="15" t="s">
        <v>89</v>
      </c>
      <c r="B67" s="27">
        <v>45811</v>
      </c>
      <c r="C67" s="27">
        <v>45800</v>
      </c>
      <c r="D67" s="13">
        <v>420303</v>
      </c>
      <c r="E67" s="36" t="s">
        <v>104</v>
      </c>
      <c r="F67" s="13">
        <v>944721</v>
      </c>
      <c r="G67" s="13" t="s">
        <v>105</v>
      </c>
      <c r="H67" s="13" t="s">
        <v>114</v>
      </c>
      <c r="I67" s="28" t="s">
        <v>107</v>
      </c>
      <c r="J67" s="13" t="s">
        <v>115</v>
      </c>
      <c r="K67" s="13">
        <v>1052</v>
      </c>
      <c r="L67" s="13" t="s">
        <v>109</v>
      </c>
      <c r="M67" s="13" t="s">
        <v>110</v>
      </c>
      <c r="N67" s="14">
        <v>322</v>
      </c>
      <c r="O67" s="29">
        <v>63</v>
      </c>
      <c r="P67" s="29">
        <v>385</v>
      </c>
      <c r="Q67" s="28"/>
      <c r="R67" s="12">
        <v>2653</v>
      </c>
      <c r="S67" s="39"/>
      <c r="T67" s="39"/>
      <c r="U67" s="40"/>
      <c r="V67" s="38">
        <v>4.2000000000000003E-2</v>
      </c>
      <c r="W67" s="27"/>
      <c r="X67" s="27"/>
      <c r="Y67" s="27"/>
      <c r="Z67" s="27"/>
      <c r="AA67" s="27"/>
      <c r="AB67" s="11" t="s">
        <v>111</v>
      </c>
      <c r="AC67" s="13" t="s">
        <v>112</v>
      </c>
      <c r="AD67" s="13" t="s">
        <v>113</v>
      </c>
    </row>
    <row r="68" spans="1:30" s="6" customFormat="1" ht="19.5" customHeight="1" x14ac:dyDescent="0.25">
      <c r="A68" s="15" t="s">
        <v>90</v>
      </c>
      <c r="B68" s="27">
        <v>45811</v>
      </c>
      <c r="C68" s="27">
        <v>45803</v>
      </c>
      <c r="D68" s="13">
        <v>420303</v>
      </c>
      <c r="E68" s="36" t="s">
        <v>104</v>
      </c>
      <c r="F68" s="13">
        <v>944602</v>
      </c>
      <c r="G68" s="13" t="s">
        <v>132</v>
      </c>
      <c r="H68" s="13" t="s">
        <v>133</v>
      </c>
      <c r="I68" s="28" t="s">
        <v>107</v>
      </c>
      <c r="J68" s="13" t="s">
        <v>134</v>
      </c>
      <c r="K68" s="13">
        <v>1051</v>
      </c>
      <c r="L68" s="13" t="s">
        <v>109</v>
      </c>
      <c r="M68" s="13" t="s">
        <v>110</v>
      </c>
      <c r="N68" s="14">
        <v>180</v>
      </c>
      <c r="O68" s="29">
        <v>63</v>
      </c>
      <c r="P68" s="29">
        <v>243</v>
      </c>
      <c r="Q68" s="28"/>
      <c r="R68" s="12">
        <v>2697</v>
      </c>
      <c r="S68" s="39"/>
      <c r="T68" s="39"/>
      <c r="U68" s="40"/>
      <c r="V68" s="38">
        <v>7.8E-2</v>
      </c>
      <c r="W68" s="27"/>
      <c r="X68" s="27"/>
      <c r="Y68" s="27"/>
      <c r="Z68" s="27"/>
      <c r="AA68" s="27"/>
      <c r="AB68" s="11" t="s">
        <v>111</v>
      </c>
      <c r="AC68" s="13" t="s">
        <v>112</v>
      </c>
      <c r="AD68" s="13" t="s">
        <v>135</v>
      </c>
    </row>
    <row r="69" spans="1:30" s="6" customFormat="1" ht="19.5" customHeight="1" x14ac:dyDescent="0.25">
      <c r="A69" s="15" t="s">
        <v>91</v>
      </c>
      <c r="B69" s="27">
        <v>45811</v>
      </c>
      <c r="C69" s="27">
        <v>45804</v>
      </c>
      <c r="D69" s="13">
        <v>420303</v>
      </c>
      <c r="E69" s="36" t="s">
        <v>104</v>
      </c>
      <c r="F69" s="13">
        <v>944602</v>
      </c>
      <c r="G69" s="13" t="s">
        <v>132</v>
      </c>
      <c r="H69" s="13" t="s">
        <v>133</v>
      </c>
      <c r="I69" s="28" t="s">
        <v>107</v>
      </c>
      <c r="J69" s="13" t="s">
        <v>134</v>
      </c>
      <c r="K69" s="13">
        <v>1051</v>
      </c>
      <c r="L69" s="13" t="s">
        <v>109</v>
      </c>
      <c r="M69" s="13" t="s">
        <v>110</v>
      </c>
      <c r="N69" s="14">
        <v>178</v>
      </c>
      <c r="O69" s="29">
        <v>63</v>
      </c>
      <c r="P69" s="29">
        <v>241</v>
      </c>
      <c r="Q69" s="28"/>
      <c r="R69" s="12">
        <v>2720</v>
      </c>
      <c r="S69" s="39"/>
      <c r="T69" s="39"/>
      <c r="U69" s="40"/>
      <c r="V69" s="38">
        <v>7.8E-2</v>
      </c>
      <c r="W69" s="27"/>
      <c r="X69" s="27"/>
      <c r="Y69" s="27"/>
      <c r="Z69" s="27"/>
      <c r="AA69" s="27"/>
      <c r="AB69" s="11" t="s">
        <v>111</v>
      </c>
      <c r="AC69" s="13" t="s">
        <v>112</v>
      </c>
      <c r="AD69" s="13" t="s">
        <v>135</v>
      </c>
    </row>
    <row r="70" spans="1:30" s="6" customFormat="1" ht="19.5" customHeight="1" x14ac:dyDescent="0.25">
      <c r="A70" s="15" t="s">
        <v>92</v>
      </c>
      <c r="B70" s="27">
        <v>45811</v>
      </c>
      <c r="C70" s="27">
        <v>45803</v>
      </c>
      <c r="D70" s="13">
        <v>420303</v>
      </c>
      <c r="E70" s="36" t="s">
        <v>104</v>
      </c>
      <c r="F70" s="13">
        <v>944602</v>
      </c>
      <c r="G70" s="13" t="s">
        <v>132</v>
      </c>
      <c r="H70" s="13" t="s">
        <v>133</v>
      </c>
      <c r="I70" s="28" t="s">
        <v>107</v>
      </c>
      <c r="J70" s="13" t="s">
        <v>134</v>
      </c>
      <c r="K70" s="13">
        <v>1051</v>
      </c>
      <c r="L70" s="13" t="s">
        <v>109</v>
      </c>
      <c r="M70" s="13" t="s">
        <v>110</v>
      </c>
      <c r="N70" s="14">
        <v>181</v>
      </c>
      <c r="O70" s="29">
        <v>63</v>
      </c>
      <c r="P70" s="29">
        <v>244</v>
      </c>
      <c r="Q70" s="28"/>
      <c r="R70" s="12">
        <v>2824</v>
      </c>
      <c r="S70" s="39"/>
      <c r="T70" s="39"/>
      <c r="U70" s="40"/>
      <c r="V70" s="38">
        <v>7.8E-2</v>
      </c>
      <c r="W70" s="27"/>
      <c r="X70" s="27"/>
      <c r="Y70" s="27"/>
      <c r="Z70" s="27"/>
      <c r="AA70" s="27"/>
      <c r="AB70" s="11" t="s">
        <v>111</v>
      </c>
      <c r="AC70" s="13" t="s">
        <v>112</v>
      </c>
      <c r="AD70" s="13" t="s">
        <v>135</v>
      </c>
    </row>
    <row r="71" spans="1:30" s="6" customFormat="1" ht="19.5" customHeight="1" x14ac:dyDescent="0.25">
      <c r="A71" s="15" t="s">
        <v>97</v>
      </c>
      <c r="B71" s="27">
        <v>45811</v>
      </c>
      <c r="C71" s="27">
        <v>45799</v>
      </c>
      <c r="D71" s="13">
        <v>420303</v>
      </c>
      <c r="E71" s="36" t="s">
        <v>104</v>
      </c>
      <c r="F71" s="13">
        <v>944721</v>
      </c>
      <c r="G71" s="13" t="s">
        <v>105</v>
      </c>
      <c r="H71" s="13" t="s">
        <v>114</v>
      </c>
      <c r="I71" s="28" t="s">
        <v>107</v>
      </c>
      <c r="J71" s="13" t="s">
        <v>115</v>
      </c>
      <c r="K71" s="13">
        <v>1052</v>
      </c>
      <c r="L71" s="13" t="s">
        <v>109</v>
      </c>
      <c r="M71" s="13" t="s">
        <v>110</v>
      </c>
      <c r="N71" s="14">
        <v>323</v>
      </c>
      <c r="O71" s="29">
        <v>63</v>
      </c>
      <c r="P71" s="29">
        <v>386</v>
      </c>
      <c r="Q71" s="28"/>
      <c r="R71" s="12">
        <v>2895</v>
      </c>
      <c r="S71" s="39"/>
      <c r="T71" s="39"/>
      <c r="U71" s="40"/>
      <c r="V71" s="38">
        <v>4.2000000000000003E-2</v>
      </c>
      <c r="W71" s="27"/>
      <c r="X71" s="27"/>
      <c r="Y71" s="27"/>
      <c r="Z71" s="27"/>
      <c r="AA71" s="27"/>
      <c r="AB71" s="11" t="s">
        <v>111</v>
      </c>
      <c r="AC71" s="13" t="s">
        <v>112</v>
      </c>
      <c r="AD71" s="13" t="s">
        <v>113</v>
      </c>
    </row>
    <row r="72" spans="1:30" s="6" customFormat="1" ht="19.5" customHeight="1" x14ac:dyDescent="0.25">
      <c r="A72" s="15" t="s">
        <v>98</v>
      </c>
      <c r="B72" s="27">
        <v>45811</v>
      </c>
      <c r="C72" s="27">
        <v>45803</v>
      </c>
      <c r="D72" s="13">
        <v>420303</v>
      </c>
      <c r="E72" s="36" t="s">
        <v>104</v>
      </c>
      <c r="F72" s="13">
        <v>944722</v>
      </c>
      <c r="G72" s="13" t="s">
        <v>105</v>
      </c>
      <c r="H72" s="13" t="s">
        <v>106</v>
      </c>
      <c r="I72" s="28" t="s">
        <v>107</v>
      </c>
      <c r="J72" s="13" t="s">
        <v>108</v>
      </c>
      <c r="K72" s="13">
        <v>1052</v>
      </c>
      <c r="L72" s="13" t="s">
        <v>109</v>
      </c>
      <c r="M72" s="13" t="s">
        <v>110</v>
      </c>
      <c r="N72" s="14">
        <v>321</v>
      </c>
      <c r="O72" s="29">
        <v>63</v>
      </c>
      <c r="P72" s="29">
        <v>384</v>
      </c>
      <c r="Q72" s="28"/>
      <c r="R72" s="12">
        <v>2920</v>
      </c>
      <c r="S72" s="39"/>
      <c r="T72" s="39"/>
      <c r="U72" s="40"/>
      <c r="V72" s="38">
        <v>4.5999999999999999E-2</v>
      </c>
      <c r="W72" s="27"/>
      <c r="X72" s="27"/>
      <c r="Y72" s="27"/>
      <c r="Z72" s="27"/>
      <c r="AA72" s="27"/>
      <c r="AB72" s="11" t="s">
        <v>111</v>
      </c>
      <c r="AC72" s="13" t="s">
        <v>112</v>
      </c>
      <c r="AD72" s="13" t="s">
        <v>113</v>
      </c>
    </row>
    <row r="73" spans="1:30" s="6" customFormat="1" ht="19.5" customHeight="1" x14ac:dyDescent="0.25">
      <c r="A73" s="15" t="s">
        <v>99</v>
      </c>
      <c r="B73" s="27">
        <v>45811</v>
      </c>
      <c r="C73" s="27">
        <v>45799</v>
      </c>
      <c r="D73" s="13">
        <v>420352</v>
      </c>
      <c r="E73" s="36" t="s">
        <v>104</v>
      </c>
      <c r="F73" s="13">
        <v>945800</v>
      </c>
      <c r="G73" s="13" t="s">
        <v>126</v>
      </c>
      <c r="H73" s="13" t="s">
        <v>136</v>
      </c>
      <c r="I73" s="28" t="s">
        <v>107</v>
      </c>
      <c r="J73" s="13" t="s">
        <v>137</v>
      </c>
      <c r="K73" s="13">
        <v>1053</v>
      </c>
      <c r="L73" s="13" t="s">
        <v>109</v>
      </c>
      <c r="M73" s="13" t="s">
        <v>110</v>
      </c>
      <c r="N73" s="14">
        <v>177</v>
      </c>
      <c r="O73" s="29">
        <v>63</v>
      </c>
      <c r="P73" s="29">
        <v>240</v>
      </c>
      <c r="Q73" s="28"/>
      <c r="R73" s="12">
        <v>2947</v>
      </c>
      <c r="S73" s="39"/>
      <c r="T73" s="39"/>
      <c r="U73" s="40"/>
      <c r="V73" s="38">
        <v>8.2000000000000003E-2</v>
      </c>
      <c r="W73" s="27"/>
      <c r="X73" s="27"/>
      <c r="Y73" s="27"/>
      <c r="Z73" s="27"/>
      <c r="AA73" s="27"/>
      <c r="AB73" s="11" t="s">
        <v>111</v>
      </c>
      <c r="AC73" s="13" t="s">
        <v>112</v>
      </c>
      <c r="AD73" s="13" t="s">
        <v>138</v>
      </c>
    </row>
    <row r="74" spans="1:30" s="6" customFormat="1" ht="19.5" customHeight="1" x14ac:dyDescent="0.25">
      <c r="A74" s="15" t="s">
        <v>100</v>
      </c>
      <c r="B74" s="27">
        <v>45811</v>
      </c>
      <c r="C74" s="27">
        <v>45803</v>
      </c>
      <c r="D74" s="13">
        <v>420303</v>
      </c>
      <c r="E74" s="36" t="s">
        <v>104</v>
      </c>
      <c r="F74" s="13">
        <v>944602</v>
      </c>
      <c r="G74" s="13" t="s">
        <v>132</v>
      </c>
      <c r="H74" s="13" t="s">
        <v>133</v>
      </c>
      <c r="I74" s="28" t="s">
        <v>107</v>
      </c>
      <c r="J74" s="13" t="s">
        <v>134</v>
      </c>
      <c r="K74" s="13">
        <v>1051</v>
      </c>
      <c r="L74" s="13" t="s">
        <v>109</v>
      </c>
      <c r="M74" s="13" t="s">
        <v>110</v>
      </c>
      <c r="N74" s="14">
        <v>184</v>
      </c>
      <c r="O74" s="29">
        <v>63</v>
      </c>
      <c r="P74" s="29">
        <v>247</v>
      </c>
      <c r="Q74" s="28"/>
      <c r="R74" s="12">
        <v>2952</v>
      </c>
      <c r="S74" s="39"/>
      <c r="T74" s="39"/>
      <c r="U74" s="40"/>
      <c r="V74" s="38">
        <v>7.8E-2</v>
      </c>
      <c r="W74" s="27"/>
      <c r="X74" s="27"/>
      <c r="Y74" s="27"/>
      <c r="Z74" s="27"/>
      <c r="AA74" s="27"/>
      <c r="AB74" s="11" t="s">
        <v>111</v>
      </c>
      <c r="AC74" s="13" t="s">
        <v>112</v>
      </c>
      <c r="AD74" s="13" t="s">
        <v>135</v>
      </c>
    </row>
    <row r="75" spans="1:30" s="6" customFormat="1" ht="19.5" customHeight="1" x14ac:dyDescent="0.25">
      <c r="A75" s="15" t="s">
        <v>101</v>
      </c>
      <c r="B75" s="27">
        <v>45811</v>
      </c>
      <c r="C75" s="27">
        <v>45799</v>
      </c>
      <c r="D75" s="13">
        <v>420352</v>
      </c>
      <c r="E75" s="36" t="s">
        <v>104</v>
      </c>
      <c r="F75" s="13">
        <v>945800</v>
      </c>
      <c r="G75" s="13" t="s">
        <v>126</v>
      </c>
      <c r="H75" s="13" t="s">
        <v>136</v>
      </c>
      <c r="I75" s="28" t="s">
        <v>107</v>
      </c>
      <c r="J75" s="13" t="s">
        <v>137</v>
      </c>
      <c r="K75" s="13">
        <v>1053</v>
      </c>
      <c r="L75" s="13" t="s">
        <v>109</v>
      </c>
      <c r="M75" s="13" t="s">
        <v>110</v>
      </c>
      <c r="N75" s="14">
        <v>148</v>
      </c>
      <c r="O75" s="29">
        <v>63</v>
      </c>
      <c r="P75" s="29">
        <v>211</v>
      </c>
      <c r="Q75" s="28"/>
      <c r="R75" s="12">
        <v>2972</v>
      </c>
      <c r="S75" s="39"/>
      <c r="T75" s="39"/>
      <c r="U75" s="40"/>
      <c r="V75" s="38">
        <v>8.2000000000000003E-2</v>
      </c>
      <c r="W75" s="27"/>
      <c r="X75" s="27"/>
      <c r="Y75" s="27"/>
      <c r="Z75" s="27"/>
      <c r="AA75" s="27"/>
      <c r="AB75" s="11" t="s">
        <v>111</v>
      </c>
      <c r="AC75" s="13" t="s">
        <v>112</v>
      </c>
      <c r="AD75" s="13" t="s">
        <v>138</v>
      </c>
    </row>
    <row r="76" spans="1:30" x14ac:dyDescent="0.25">
      <c r="A76" s="43"/>
    </row>
    <row r="78" spans="1:30" x14ac:dyDescent="0.25">
      <c r="M78" s="41"/>
      <c r="N78" s="26">
        <f>SUM(N2:N75)</f>
        <v>19066</v>
      </c>
      <c r="O78" s="45">
        <f>SUM(O2:O75)</f>
        <v>4745</v>
      </c>
      <c r="P78" s="45"/>
    </row>
    <row r="79" spans="1:30" ht="15.75" thickBot="1" x14ac:dyDescent="0.3">
      <c r="M79" s="13"/>
      <c r="N79" s="44">
        <f>(N78+O78)</f>
        <v>23811</v>
      </c>
      <c r="O79" s="44"/>
      <c r="P79" s="30" t="s">
        <v>14</v>
      </c>
    </row>
    <row r="80" spans="1:30" ht="15.75" thickTop="1" x14ac:dyDescent="0.25"/>
    <row r="1048568" spans="12:12" x14ac:dyDescent="0.25">
      <c r="L1048568" s="13" t="s">
        <v>96</v>
      </c>
    </row>
  </sheetData>
  <sortState xmlns:xlrd2="http://schemas.microsoft.com/office/spreadsheetml/2017/richdata2" ref="B2:AC71">
    <sortCondition ref="R2:R71"/>
  </sortState>
  <mergeCells count="2">
    <mergeCell ref="N79:O79"/>
    <mergeCell ref="O78:P78"/>
  </mergeCells>
  <phoneticPr fontId="8" type="noConversion"/>
  <conditionalFormatting sqref="E2:E75 F1:F1048576">
    <cfRule type="containsText" dxfId="4" priority="12" operator="containsText" text="TBS">
      <formula>NOT(ISERROR(SEARCH("TBS",E1)))</formula>
    </cfRule>
  </conditionalFormatting>
  <conditionalFormatting sqref="M2:M75">
    <cfRule type="containsText" dxfId="3" priority="2" operator="containsText" text="gelb">
      <formula>NOT(ISERROR(SEARCH("gelb",M2)))</formula>
    </cfRule>
    <cfRule type="containsText" dxfId="2" priority="3" operator="containsText" text="blau">
      <formula>NOT(ISERROR(SEARCH("blau",M2)))</formula>
    </cfRule>
  </conditionalFormatting>
  <conditionalFormatting sqref="M78:M79">
    <cfRule type="containsText" dxfId="1" priority="8" operator="containsText" text="gelb">
      <formula>NOT(ISERROR(SEARCH("gelb",M78)))</formula>
    </cfRule>
    <cfRule type="containsText" dxfId="0" priority="10" operator="containsText" text="blau">
      <formula>NOT(ISERROR(SEARCH("blau",M78)))</formula>
    </cfRule>
  </conditionalFormatting>
  <pageMargins left="0.19685039370078741" right="0.15748031496062992" top="0.19685039370078741" bottom="0.19685039370078741" header="0.15748031496062992" footer="0.15748031496062992"/>
  <pageSetup paperSize="9" scale="83" fitToHeight="4" orientation="landscape" r:id="rId1"/>
  <rowBreaks count="2" manualBreakCount="2">
    <brk id="18" max="17" man="1"/>
    <brk id="4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hertel</dc:creator>
  <cp:lastModifiedBy>Katharina Buchna</cp:lastModifiedBy>
  <cp:lastPrinted>2023-05-09T10:05:26Z</cp:lastPrinted>
  <dcterms:created xsi:type="dcterms:W3CDTF">2014-05-15T06:09:38Z</dcterms:created>
  <dcterms:modified xsi:type="dcterms:W3CDTF">2025-06-02T09:37:10Z</dcterms:modified>
</cp:coreProperties>
</file>