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it\MarketingPlan\sheets\"/>
    </mc:Choice>
  </mc:AlternateContent>
  <bookViews>
    <workbookView xWindow="0" yWindow="1200" windowWidth="28800" windowHeight="123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C34" i="1" s="1"/>
  <c r="D34" i="1" s="1"/>
  <c r="C23" i="1"/>
  <c r="D23" i="1"/>
  <c r="E23" i="1"/>
  <c r="E25" i="1" s="1"/>
  <c r="F23" i="1"/>
  <c r="G23" i="1"/>
  <c r="H23" i="1"/>
  <c r="I23" i="1"/>
  <c r="I25" i="1" s="1"/>
  <c r="J23" i="1"/>
  <c r="K23" i="1"/>
  <c r="L23" i="1"/>
  <c r="M23" i="1"/>
  <c r="M25" i="1" s="1"/>
  <c r="B23" i="1"/>
  <c r="B33" i="1"/>
  <c r="C33" i="1" s="1"/>
  <c r="D33" i="1" s="1"/>
  <c r="G25" i="1"/>
  <c r="C12" i="1"/>
  <c r="D12" i="1"/>
  <c r="D25" i="1" s="1"/>
  <c r="E12" i="1"/>
  <c r="F12" i="1"/>
  <c r="G12" i="1"/>
  <c r="H12" i="1"/>
  <c r="I12" i="1"/>
  <c r="J12" i="1"/>
  <c r="K12" i="1"/>
  <c r="L12" i="1"/>
  <c r="M12" i="1"/>
  <c r="B12" i="1"/>
  <c r="B32" i="1"/>
  <c r="C32" i="1" s="1"/>
  <c r="D32" i="1" s="1"/>
  <c r="B31" i="1"/>
  <c r="C31" i="1" s="1"/>
  <c r="D31" i="1" s="1"/>
  <c r="L25" i="1" l="1"/>
  <c r="H25" i="1"/>
  <c r="K25" i="1"/>
  <c r="C25" i="1"/>
  <c r="B25" i="1"/>
  <c r="J25" i="1"/>
  <c r="F25" i="1"/>
</calcChain>
</file>

<file path=xl/sharedStrings.xml><?xml version="1.0" encoding="utf-8"?>
<sst xmlns="http://schemas.openxmlformats.org/spreadsheetml/2006/main" count="54" uniqueCount="30">
  <si>
    <t>Q1</t>
  </si>
  <si>
    <t>Q2</t>
  </si>
  <si>
    <t>Q3</t>
  </si>
  <si>
    <t>Q4</t>
  </si>
  <si>
    <t>Quarterly Sales Projections for Veg-To-Go</t>
  </si>
  <si>
    <t>Year 1</t>
  </si>
  <si>
    <t>Year 2</t>
  </si>
  <si>
    <t>Year 3</t>
  </si>
  <si>
    <t>Indian</t>
  </si>
  <si>
    <t>Thai</t>
  </si>
  <si>
    <t>Italian</t>
  </si>
  <si>
    <t>Chinese</t>
  </si>
  <si>
    <t>Mexican</t>
  </si>
  <si>
    <t>Fried Potatoes</t>
  </si>
  <si>
    <t>Cole Slaw</t>
  </si>
  <si>
    <t>Mac N Cheez®</t>
  </si>
  <si>
    <t>week</t>
  </si>
  <si>
    <t>month</t>
  </si>
  <si>
    <t>q</t>
  </si>
  <si>
    <t>day</t>
  </si>
  <si>
    <t>Totals</t>
  </si>
  <si>
    <t>Quarterly Expense Projections for Veg-To-Go</t>
  </si>
  <si>
    <t>Ingredients</t>
  </si>
  <si>
    <t>Fuels</t>
  </si>
  <si>
    <t>Equipment</t>
  </si>
  <si>
    <t>Supplies</t>
  </si>
  <si>
    <t>Promotion</t>
  </si>
  <si>
    <t>Payroll</t>
  </si>
  <si>
    <t>10/hr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</si>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</sst>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8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1" fillId="7" borderId="0" applyNumberFormat="0" applyBorder="0" applyAlignment="0" applyProtection="0"/>
  </cellStyleXfs>
  <cellXfs count="12">
    <xf numFmtId="0" fontId="0" fillId="0" borderId="0" xfId="0"/>
    <xf numFmtId="0" fontId="5" fillId="5" borderId="1" xfId="5" applyAlignment="1">
      <alignment horizontal="center"/>
    </xf>
    <xf numFmtId="0" fontId="6" fillId="5" borderId="1" xfId="5" applyFont="1" applyAlignment="1">
      <alignment horizontal="center"/>
    </xf>
    <xf numFmtId="0" fontId="0" fillId="6" borderId="2" xfId="6" applyFont="1"/>
    <xf numFmtId="0" fontId="4" fillId="4" borderId="0" xfId="4"/>
    <xf numFmtId="0" fontId="2" fillId="2" borderId="0" xfId="2"/>
    <xf numFmtId="0" fontId="3" fillId="3" borderId="0" xfId="3"/>
    <xf numFmtId="44" fontId="0" fillId="0" borderId="0" xfId="1" applyFont="1"/>
    <xf numFmtId="164" fontId="0" fillId="0" borderId="0" xfId="1" applyNumberFormat="1" applyFont="1"/>
    <xf numFmtId="0" fontId="5" fillId="5" borderId="1" xfId="5"/>
    <xf numFmtId="0" fontId="1" fillId="7" borderId="0" xfId="7"/>
    <xf numFmtId="0" fontId="1" fillId="7" borderId="0" xfId="7" applyAlignment="1"/>
  </cellXfs>
  <cellStyles count="8">
    <cellStyle name="20% - Accent2" xfId="7" builtinId="34"/>
    <cellStyle name="Bad" xfId="3" builtinId="27"/>
    <cellStyle name="Currency" xfId="1" builtinId="4"/>
    <cellStyle name="Good" xfId="2" builtinId="26"/>
    <cellStyle name="Input" xfId="5" builtinId="20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Sales</c:v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Sheet1!$B$1:$M$1</c:f>
              <c:strCache>
                <c:ptCount val="1"/>
                <c:pt idx="0">
                  <c:v>Quarterly Sales Projections for Veg-To-Go</c:v>
                </c:pt>
              </c:strCache>
            </c:strRef>
          </c:cat>
          <c:val>
            <c:numRef>
              <c:f>Sheet1!$B$12:$M$12</c:f>
              <c:numCache>
                <c:formatCode>"$"#,##0.00</c:formatCode>
                <c:ptCount val="12"/>
                <c:pt idx="0">
                  <c:v>2496</c:v>
                </c:pt>
                <c:pt idx="1">
                  <c:v>2496</c:v>
                </c:pt>
                <c:pt idx="2">
                  <c:v>4188</c:v>
                </c:pt>
                <c:pt idx="3">
                  <c:v>4622</c:v>
                </c:pt>
                <c:pt idx="4">
                  <c:v>4586</c:v>
                </c:pt>
                <c:pt idx="5">
                  <c:v>4952</c:v>
                </c:pt>
                <c:pt idx="6">
                  <c:v>5468</c:v>
                </c:pt>
                <c:pt idx="7">
                  <c:v>6340</c:v>
                </c:pt>
                <c:pt idx="8">
                  <c:v>7284</c:v>
                </c:pt>
                <c:pt idx="9">
                  <c:v>9640</c:v>
                </c:pt>
                <c:pt idx="10">
                  <c:v>11180</c:v>
                </c:pt>
                <c:pt idx="11">
                  <c:v>11700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3-46E4-BA32-F24BD97ADBCB}"/>
            </c:ext>
          </c:extLst>
        </c:ser>
        <c:ser>
          <c:idx val="2"/>
          <c:order val="1"/>
          <c:tx>
            <c:v>Expenses</c:v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Sheet1!$B$1:$M$1</c:f>
              <c:strCache>
                <c:ptCount val="1"/>
                <c:pt idx="0">
                  <c:v>Quarterly Sales Projections for Veg-To-Go</c:v>
                </c:pt>
              </c:strCache>
            </c:strRef>
          </c:cat>
          <c:val>
            <c:numRef>
              <c:f>Sheet1!$B$25:$M$25</c:f>
              <c:numCache>
                <c:formatCode>"$"#,##0.00</c:formatCode>
                <c:ptCount val="12"/>
                <c:pt idx="0">
                  <c:v>-7554</c:v>
                </c:pt>
                <c:pt idx="1">
                  <c:v>-5354</c:v>
                </c:pt>
                <c:pt idx="2">
                  <c:v>-4062</c:v>
                </c:pt>
                <c:pt idx="3">
                  <c:v>-3228</c:v>
                </c:pt>
                <c:pt idx="4">
                  <c:v>-6164</c:v>
                </c:pt>
                <c:pt idx="5">
                  <c:v>-5798</c:v>
                </c:pt>
                <c:pt idx="6">
                  <c:v>-5282</c:v>
                </c:pt>
                <c:pt idx="7">
                  <c:v>-4410</c:v>
                </c:pt>
                <c:pt idx="8">
                  <c:v>-3466</c:v>
                </c:pt>
                <c:pt idx="9">
                  <c:v>-1110</c:v>
                </c:pt>
                <c:pt idx="10">
                  <c:v>430</c:v>
                </c:pt>
                <c:pt idx="11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33-46E4-BA32-F24BD97AD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740592"/>
        <c:axId val="189741424"/>
      </c:barChart>
      <c:catAx>
        <c:axId val="189740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9741424"/>
        <c:crosses val="autoZero"/>
        <c:auto val="1"/>
        <c:lblAlgn val="ctr"/>
        <c:lblOffset val="100"/>
        <c:noMultiLvlLbl val="0"/>
      </c:catAx>
      <c:valAx>
        <c:axId val="1897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4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Sheet1!$B$16:$M$16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Q4</c:v>
                </c:pt>
              </c:strCache>
            </c:strRef>
          </c:cat>
          <c:val>
            <c:numRef>
              <c:f>Sheet1!$B$25:$M$25</c:f>
              <c:numCache>
                <c:formatCode>"$"#,##0.00</c:formatCode>
                <c:ptCount val="12"/>
                <c:pt idx="0">
                  <c:v>-7554</c:v>
                </c:pt>
                <c:pt idx="1">
                  <c:v>-5354</c:v>
                </c:pt>
                <c:pt idx="2">
                  <c:v>-4062</c:v>
                </c:pt>
                <c:pt idx="3">
                  <c:v>-3228</c:v>
                </c:pt>
                <c:pt idx="4">
                  <c:v>-6164</c:v>
                </c:pt>
                <c:pt idx="5">
                  <c:v>-5798</c:v>
                </c:pt>
                <c:pt idx="6">
                  <c:v>-5282</c:v>
                </c:pt>
                <c:pt idx="7">
                  <c:v>-4410</c:v>
                </c:pt>
                <c:pt idx="8">
                  <c:v>-3466</c:v>
                </c:pt>
                <c:pt idx="9">
                  <c:v>-1110</c:v>
                </c:pt>
                <c:pt idx="10">
                  <c:v>430</c:v>
                </c:pt>
                <c:pt idx="11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E-49DB-B2D5-74F51CA26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125008"/>
        <c:axId val="825134992"/>
      </c:lineChart>
      <c:catAx>
        <c:axId val="82512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34992"/>
        <c:crosses val="autoZero"/>
        <c:auto val="1"/>
        <c:lblAlgn val="ctr"/>
        <c:lblOffset val="100"/>
        <c:noMultiLvlLbl val="0"/>
      </c:catAx>
      <c:valAx>
        <c:axId val="8251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2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138113</xdr:colOff>
      <xdr:row>2</xdr:row>
      <xdr:rowOff>109537</xdr:rowOff>
    </xdr:from>
    <xdr:to>
      <xdr:col>25</xdr:col>
      <xdr:colOff>294399</xdr:colOff>
      <xdr:row>26</xdr:row>
      <xdr:rowOff>34636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405847</xdr:colOff>
      <xdr:row>28</xdr:row>
      <xdr:rowOff>95072</xdr:rowOff>
    </xdr:from>
    <xdr:to>
      <xdr:col>24</xdr:col>
      <xdr:colOff>272143</xdr:colOff>
      <xdr:row>47</xdr:row>
      <xdr:rowOff>84838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zoomScaleNormal="100" workbookViewId="0">
      <selection activeCell="E6" sqref="E6"/>
    </sheetView>
  </sheetViews>
  <sheetFormatPr defaultRowHeight="15" x14ac:dyDescent="0.25"/>
  <cols>
    <col min="1" max="1" width="15.42578125" customWidth="1"/>
    <col min="2" max="2" width="12.28515625" bestFit="1" customWidth="1"/>
    <col min="3" max="5" width="11.140625" bestFit="1" customWidth="1"/>
    <col min="6" max="13" width="12.28515625" bestFit="1" customWidth="1"/>
  </cols>
  <sheetData>
    <row r="1" spans="1:13" ht="27.75" customHeight="1" x14ac:dyDescent="0.35">
      <c r="A1" s="10"/>
      <c r="B1" s="2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11"/>
      <c r="B2" s="1" t="s">
        <v>5</v>
      </c>
      <c r="C2" s="1"/>
      <c r="D2" s="1"/>
      <c r="E2" s="1"/>
      <c r="F2" s="1" t="s">
        <v>6</v>
      </c>
      <c r="G2" s="1"/>
      <c r="H2" s="1"/>
      <c r="I2" s="1"/>
      <c r="J2" s="1" t="s">
        <v>7</v>
      </c>
      <c r="K2" s="1"/>
      <c r="L2" s="1"/>
      <c r="M2" s="1"/>
    </row>
    <row r="3" spans="1:13" x14ac:dyDescent="0.25">
      <c r="A3" s="10"/>
      <c r="B3" s="3" t="s">
        <v>0</v>
      </c>
      <c r="C3" s="3" t="s">
        <v>1</v>
      </c>
      <c r="D3" s="3" t="s">
        <v>2</v>
      </c>
      <c r="E3" s="3" t="s">
        <v>3</v>
      </c>
      <c r="F3" s="3" t="s">
        <v>0</v>
      </c>
      <c r="G3" s="3" t="s">
        <v>1</v>
      </c>
      <c r="H3" s="3" t="s">
        <v>2</v>
      </c>
      <c r="I3" s="3" t="s">
        <v>3</v>
      </c>
      <c r="J3" s="3" t="s">
        <v>0</v>
      </c>
      <c r="K3" s="3" t="s">
        <v>1</v>
      </c>
      <c r="L3" s="3" t="s">
        <v>2</v>
      </c>
      <c r="M3" s="3" t="s">
        <v>3</v>
      </c>
    </row>
    <row r="4" spans="1:13" x14ac:dyDescent="0.25">
      <c r="A4" s="10" t="s">
        <v>8</v>
      </c>
      <c r="B4">
        <v>384</v>
      </c>
      <c r="C4">
        <v>384</v>
      </c>
      <c r="D4">
        <v>384</v>
      </c>
      <c r="E4">
        <v>400</v>
      </c>
      <c r="F4">
        <v>384</v>
      </c>
      <c r="G4">
        <v>384</v>
      </c>
      <c r="H4">
        <v>384</v>
      </c>
      <c r="I4">
        <v>500</v>
      </c>
      <c r="J4">
        <v>750</v>
      </c>
      <c r="K4">
        <v>820</v>
      </c>
      <c r="L4">
        <v>790</v>
      </c>
      <c r="M4">
        <v>900</v>
      </c>
    </row>
    <row r="5" spans="1:13" x14ac:dyDescent="0.25">
      <c r="A5" s="10" t="s">
        <v>9</v>
      </c>
      <c r="B5">
        <v>384</v>
      </c>
      <c r="C5">
        <v>384</v>
      </c>
      <c r="D5">
        <v>384</v>
      </c>
      <c r="E5">
        <v>650</v>
      </c>
      <c r="F5">
        <v>650</v>
      </c>
      <c r="G5">
        <v>800</v>
      </c>
      <c r="H5">
        <v>384</v>
      </c>
      <c r="I5">
        <v>500</v>
      </c>
      <c r="J5">
        <v>750</v>
      </c>
      <c r="K5">
        <v>820</v>
      </c>
      <c r="L5">
        <v>790</v>
      </c>
      <c r="M5">
        <v>1000</v>
      </c>
    </row>
    <row r="6" spans="1:13" x14ac:dyDescent="0.25">
      <c r="A6" s="10" t="s">
        <v>10</v>
      </c>
      <c r="B6">
        <v>384</v>
      </c>
      <c r="C6">
        <v>384</v>
      </c>
      <c r="D6">
        <v>384</v>
      </c>
      <c r="E6">
        <v>500</v>
      </c>
      <c r="F6">
        <v>384</v>
      </c>
      <c r="G6">
        <v>384</v>
      </c>
      <c r="H6">
        <v>800</v>
      </c>
      <c r="I6">
        <v>800</v>
      </c>
      <c r="J6">
        <v>384</v>
      </c>
      <c r="K6">
        <v>1900</v>
      </c>
      <c r="L6">
        <v>2000</v>
      </c>
      <c r="M6">
        <v>2000</v>
      </c>
    </row>
    <row r="7" spans="1:13" x14ac:dyDescent="0.25">
      <c r="A7" s="10" t="s">
        <v>11</v>
      </c>
      <c r="B7">
        <v>384</v>
      </c>
      <c r="C7">
        <v>384</v>
      </c>
      <c r="D7">
        <v>500</v>
      </c>
      <c r="E7">
        <v>384</v>
      </c>
      <c r="F7">
        <v>384</v>
      </c>
      <c r="G7">
        <v>384</v>
      </c>
      <c r="H7">
        <v>800</v>
      </c>
      <c r="I7">
        <v>1000</v>
      </c>
      <c r="J7">
        <v>1500</v>
      </c>
      <c r="K7">
        <v>1800</v>
      </c>
      <c r="L7">
        <v>2500</v>
      </c>
      <c r="M7">
        <v>2500</v>
      </c>
    </row>
    <row r="8" spans="1:13" x14ac:dyDescent="0.25">
      <c r="A8" s="10" t="s">
        <v>12</v>
      </c>
      <c r="B8">
        <v>384</v>
      </c>
      <c r="C8">
        <v>384</v>
      </c>
      <c r="D8">
        <v>1000</v>
      </c>
      <c r="E8">
        <v>1152</v>
      </c>
      <c r="F8">
        <v>1200</v>
      </c>
      <c r="G8">
        <v>1200</v>
      </c>
      <c r="H8">
        <v>1100</v>
      </c>
      <c r="I8">
        <v>1500</v>
      </c>
      <c r="J8">
        <v>2000</v>
      </c>
      <c r="K8">
        <v>2200</v>
      </c>
      <c r="L8">
        <v>2500</v>
      </c>
      <c r="M8">
        <v>2500</v>
      </c>
    </row>
    <row r="9" spans="1:13" x14ac:dyDescent="0.25">
      <c r="A9" s="10" t="s">
        <v>13</v>
      </c>
      <c r="B9">
        <v>192</v>
      </c>
      <c r="C9">
        <v>192</v>
      </c>
      <c r="D9">
        <v>1152</v>
      </c>
      <c r="E9">
        <v>1152</v>
      </c>
      <c r="F9">
        <v>1200</v>
      </c>
      <c r="G9">
        <v>1400</v>
      </c>
      <c r="H9">
        <v>1600</v>
      </c>
      <c r="I9">
        <v>1600</v>
      </c>
      <c r="J9">
        <v>1400</v>
      </c>
      <c r="K9">
        <v>1500</v>
      </c>
      <c r="L9">
        <v>1800</v>
      </c>
      <c r="M9">
        <v>1800</v>
      </c>
    </row>
    <row r="10" spans="1:13" x14ac:dyDescent="0.25">
      <c r="A10" s="10" t="s">
        <v>14</v>
      </c>
      <c r="B10">
        <v>192</v>
      </c>
      <c r="C10">
        <v>192</v>
      </c>
      <c r="D10">
        <v>192</v>
      </c>
      <c r="E10">
        <v>192</v>
      </c>
      <c r="F10">
        <v>192</v>
      </c>
      <c r="G10">
        <v>200</v>
      </c>
      <c r="H10">
        <v>200</v>
      </c>
      <c r="I10">
        <v>220</v>
      </c>
      <c r="J10">
        <v>250</v>
      </c>
      <c r="K10">
        <v>300</v>
      </c>
      <c r="L10">
        <v>400</v>
      </c>
      <c r="M10">
        <v>500</v>
      </c>
    </row>
    <row r="11" spans="1:13" x14ac:dyDescent="0.25">
      <c r="A11" s="10" t="s">
        <v>15</v>
      </c>
      <c r="B11">
        <v>192</v>
      </c>
      <c r="C11">
        <v>192</v>
      </c>
      <c r="D11">
        <v>192</v>
      </c>
      <c r="E11">
        <v>192</v>
      </c>
      <c r="F11">
        <v>192</v>
      </c>
      <c r="G11">
        <v>200</v>
      </c>
      <c r="H11">
        <v>200</v>
      </c>
      <c r="I11">
        <v>220</v>
      </c>
      <c r="J11">
        <v>250</v>
      </c>
      <c r="K11">
        <v>300</v>
      </c>
      <c r="L11">
        <v>400</v>
      </c>
      <c r="M11">
        <v>500</v>
      </c>
    </row>
    <row r="12" spans="1:13" x14ac:dyDescent="0.25">
      <c r="A12" s="6" t="s">
        <v>20</v>
      </c>
      <c r="B12" s="8">
        <f>SUM(B4:B11)</f>
        <v>2496</v>
      </c>
      <c r="C12" s="8">
        <f t="shared" ref="C12:M12" si="0">SUM(C4:C11)</f>
        <v>2496</v>
      </c>
      <c r="D12" s="8">
        <f t="shared" si="0"/>
        <v>4188</v>
      </c>
      <c r="E12" s="8">
        <f t="shared" si="0"/>
        <v>4622</v>
      </c>
      <c r="F12" s="8">
        <f t="shared" si="0"/>
        <v>4586</v>
      </c>
      <c r="G12" s="8">
        <f t="shared" si="0"/>
        <v>4952</v>
      </c>
      <c r="H12" s="8">
        <f t="shared" si="0"/>
        <v>5468</v>
      </c>
      <c r="I12" s="8">
        <f t="shared" si="0"/>
        <v>6340</v>
      </c>
      <c r="J12" s="8">
        <f t="shared" si="0"/>
        <v>7284</v>
      </c>
      <c r="K12" s="8">
        <f t="shared" si="0"/>
        <v>9640</v>
      </c>
      <c r="L12" s="8">
        <f t="shared" si="0"/>
        <v>11180</v>
      </c>
      <c r="M12" s="8">
        <f t="shared" si="0"/>
        <v>11700</v>
      </c>
    </row>
    <row r="14" spans="1:13" ht="23.25" x14ac:dyDescent="0.35">
      <c r="A14" s="4"/>
      <c r="B14" s="2" t="s">
        <v>21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4"/>
      <c r="B15" s="1" t="s">
        <v>5</v>
      </c>
      <c r="C15" s="1"/>
      <c r="D15" s="1"/>
      <c r="E15" s="1"/>
      <c r="F15" s="1" t="s">
        <v>6</v>
      </c>
      <c r="G15" s="1"/>
      <c r="H15" s="1"/>
      <c r="I15" s="1"/>
      <c r="J15" s="1" t="s">
        <v>7</v>
      </c>
      <c r="K15" s="1"/>
      <c r="L15" s="1"/>
      <c r="M15" s="1"/>
    </row>
    <row r="16" spans="1:13" x14ac:dyDescent="0.25">
      <c r="A16" s="4"/>
      <c r="B16" s="3" t="s">
        <v>0</v>
      </c>
      <c r="C16" s="3" t="s">
        <v>1</v>
      </c>
      <c r="D16" s="3" t="s">
        <v>2</v>
      </c>
      <c r="E16" s="3" t="s">
        <v>3</v>
      </c>
      <c r="F16" s="3" t="s">
        <v>0</v>
      </c>
      <c r="G16" s="3" t="s">
        <v>1</v>
      </c>
      <c r="H16" s="3" t="s">
        <v>2</v>
      </c>
      <c r="I16" s="3" t="s">
        <v>3</v>
      </c>
      <c r="J16" s="3" t="s">
        <v>0</v>
      </c>
      <c r="K16" s="3" t="s">
        <v>1</v>
      </c>
      <c r="L16" s="3" t="s">
        <v>2</v>
      </c>
      <c r="M16" s="3" t="s">
        <v>3</v>
      </c>
    </row>
    <row r="17" spans="1:13" x14ac:dyDescent="0.25">
      <c r="A17" s="4" t="s">
        <v>27</v>
      </c>
      <c r="B17">
        <v>0</v>
      </c>
      <c r="C17">
        <v>0</v>
      </c>
      <c r="D17">
        <v>0</v>
      </c>
      <c r="E17">
        <v>0</v>
      </c>
      <c r="F17">
        <v>2400</v>
      </c>
      <c r="G17">
        <v>2400</v>
      </c>
      <c r="H17">
        <v>2400</v>
      </c>
      <c r="I17">
        <v>2400</v>
      </c>
      <c r="J17">
        <v>2400</v>
      </c>
      <c r="K17">
        <v>2400</v>
      </c>
      <c r="L17">
        <v>2400</v>
      </c>
      <c r="M17">
        <v>2400</v>
      </c>
    </row>
    <row r="18" spans="1:13" x14ac:dyDescent="0.25">
      <c r="A18" s="4" t="s">
        <v>22</v>
      </c>
      <c r="B18">
        <v>2000</v>
      </c>
      <c r="C18">
        <v>2000</v>
      </c>
      <c r="D18">
        <v>2400</v>
      </c>
      <c r="E18">
        <v>2000</v>
      </c>
      <c r="F18">
        <v>2500</v>
      </c>
      <c r="G18">
        <v>2500</v>
      </c>
      <c r="H18">
        <v>2500</v>
      </c>
      <c r="I18">
        <v>2500</v>
      </c>
      <c r="J18">
        <v>2500</v>
      </c>
      <c r="K18">
        <v>2500</v>
      </c>
      <c r="L18">
        <v>2500</v>
      </c>
      <c r="M18">
        <v>2500</v>
      </c>
    </row>
    <row r="19" spans="1:13" x14ac:dyDescent="0.25">
      <c r="A19" s="4" t="s">
        <v>23</v>
      </c>
      <c r="B19">
        <v>4800</v>
      </c>
      <c r="C19">
        <v>4800</v>
      </c>
      <c r="D19">
        <v>4800</v>
      </c>
      <c r="E19">
        <v>4800</v>
      </c>
      <c r="F19">
        <v>4800</v>
      </c>
      <c r="G19">
        <v>4800</v>
      </c>
      <c r="H19">
        <v>4800</v>
      </c>
      <c r="I19">
        <v>4800</v>
      </c>
      <c r="J19">
        <v>4800</v>
      </c>
      <c r="K19">
        <v>4800</v>
      </c>
      <c r="L19">
        <v>4800</v>
      </c>
      <c r="M19">
        <v>4800</v>
      </c>
    </row>
    <row r="20" spans="1:13" x14ac:dyDescent="0.25">
      <c r="A20" s="4" t="s">
        <v>24</v>
      </c>
      <c r="B20">
        <v>2000</v>
      </c>
      <c r="C20">
        <v>300</v>
      </c>
      <c r="D20">
        <v>300</v>
      </c>
      <c r="E20">
        <v>300</v>
      </c>
      <c r="F20">
        <v>300</v>
      </c>
      <c r="G20">
        <v>300</v>
      </c>
      <c r="H20">
        <v>300</v>
      </c>
      <c r="I20">
        <v>300</v>
      </c>
      <c r="J20">
        <v>300</v>
      </c>
      <c r="K20">
        <v>300</v>
      </c>
      <c r="L20">
        <v>300</v>
      </c>
      <c r="M20">
        <v>300</v>
      </c>
    </row>
    <row r="21" spans="1:13" x14ac:dyDescent="0.25">
      <c r="A21" s="4" t="s">
        <v>25</v>
      </c>
      <c r="B21">
        <v>1000</v>
      </c>
      <c r="C21">
        <v>500</v>
      </c>
      <c r="D21">
        <v>500</v>
      </c>
      <c r="E21">
        <v>500</v>
      </c>
      <c r="F21">
        <v>500</v>
      </c>
      <c r="G21">
        <v>500</v>
      </c>
      <c r="H21">
        <v>500</v>
      </c>
      <c r="I21">
        <v>500</v>
      </c>
      <c r="J21">
        <v>500</v>
      </c>
      <c r="K21">
        <v>500</v>
      </c>
      <c r="L21">
        <v>500</v>
      </c>
      <c r="M21">
        <v>500</v>
      </c>
    </row>
    <row r="22" spans="1:13" x14ac:dyDescent="0.25">
      <c r="A22" s="4" t="s">
        <v>26</v>
      </c>
      <c r="B22">
        <v>250</v>
      </c>
      <c r="C22">
        <v>250</v>
      </c>
      <c r="D22">
        <v>250</v>
      </c>
      <c r="E22">
        <v>250</v>
      </c>
      <c r="F22">
        <v>250</v>
      </c>
      <c r="G22">
        <v>250</v>
      </c>
      <c r="H22">
        <v>250</v>
      </c>
      <c r="I22">
        <v>250</v>
      </c>
      <c r="J22">
        <v>250</v>
      </c>
      <c r="K22">
        <v>250</v>
      </c>
      <c r="L22">
        <v>250</v>
      </c>
      <c r="M22">
        <v>250</v>
      </c>
    </row>
    <row r="23" spans="1:13" x14ac:dyDescent="0.25">
      <c r="A23" s="9" t="s">
        <v>20</v>
      </c>
      <c r="B23" s="7">
        <f>SUM(B17:B22)</f>
        <v>10050</v>
      </c>
      <c r="C23" s="7">
        <f>SUM(C17:C22)</f>
        <v>7850</v>
      </c>
      <c r="D23" s="7">
        <f>SUM(D17:D22)</f>
        <v>8250</v>
      </c>
      <c r="E23" s="7">
        <f>SUM(E17:E22)</f>
        <v>7850</v>
      </c>
      <c r="F23" s="7">
        <f>SUM(F17:F22)</f>
        <v>10750</v>
      </c>
      <c r="G23" s="7">
        <f>SUM(G17:G22)</f>
        <v>10750</v>
      </c>
      <c r="H23" s="7">
        <f>SUM(H17:H22)</f>
        <v>10750</v>
      </c>
      <c r="I23" s="7">
        <f>SUM(I17:I22)</f>
        <v>10750</v>
      </c>
      <c r="J23" s="7">
        <f>SUM(J17:J22)</f>
        <v>10750</v>
      </c>
      <c r="K23" s="7">
        <f>SUM(K17:K22)</f>
        <v>10750</v>
      </c>
      <c r="L23" s="7">
        <f>SUM(L17:L22)</f>
        <v>10750</v>
      </c>
      <c r="M23" s="7">
        <f>SUM(M17:M22)</f>
        <v>10750</v>
      </c>
    </row>
    <row r="25" spans="1:13" x14ac:dyDescent="0.25">
      <c r="A25" s="5" t="s">
        <v>29</v>
      </c>
      <c r="B25" s="8">
        <f>B12-B23</f>
        <v>-7554</v>
      </c>
      <c r="C25" s="8">
        <f>C12-C23</f>
        <v>-5354</v>
      </c>
      <c r="D25" s="8">
        <f>D12-D23</f>
        <v>-4062</v>
      </c>
      <c r="E25" s="8">
        <f>E12-E23</f>
        <v>-3228</v>
      </c>
      <c r="F25" s="8">
        <f>F12-F23</f>
        <v>-6164</v>
      </c>
      <c r="G25" s="8">
        <f>G12-G23</f>
        <v>-5798</v>
      </c>
      <c r="H25" s="8">
        <f>H12-H23</f>
        <v>-5282</v>
      </c>
      <c r="I25" s="8">
        <f>I12-I23</f>
        <v>-4410</v>
      </c>
      <c r="J25" s="8">
        <f>J12-J23</f>
        <v>-3466</v>
      </c>
      <c r="K25" s="8">
        <f>K12-K23</f>
        <v>-1110</v>
      </c>
      <c r="L25" s="8">
        <f>L12-L23</f>
        <v>430</v>
      </c>
      <c r="M25" s="8">
        <f>M12-M23</f>
        <v>950</v>
      </c>
    </row>
    <row r="30" spans="1:13" x14ac:dyDescent="0.25">
      <c r="A30" t="s">
        <v>19</v>
      </c>
      <c r="B30" t="s">
        <v>16</v>
      </c>
      <c r="C30" t="s">
        <v>17</v>
      </c>
      <c r="D30" t="s">
        <v>18</v>
      </c>
    </row>
    <row r="31" spans="1:13" x14ac:dyDescent="0.25">
      <c r="A31">
        <v>50</v>
      </c>
      <c r="B31">
        <f t="shared" ref="B31:C34" si="1">A31*4</f>
        <v>200</v>
      </c>
      <c r="C31">
        <f t="shared" si="1"/>
        <v>800</v>
      </c>
      <c r="D31">
        <f>C31*3</f>
        <v>2400</v>
      </c>
    </row>
    <row r="32" spans="1:13" x14ac:dyDescent="0.25">
      <c r="A32">
        <v>24</v>
      </c>
      <c r="B32">
        <f t="shared" si="1"/>
        <v>96</v>
      </c>
      <c r="C32">
        <f t="shared" si="1"/>
        <v>384</v>
      </c>
      <c r="D32">
        <f>C32*3</f>
        <v>1152</v>
      </c>
    </row>
    <row r="33" spans="1:6" x14ac:dyDescent="0.25">
      <c r="A33">
        <v>50</v>
      </c>
      <c r="B33">
        <f t="shared" si="1"/>
        <v>200</v>
      </c>
      <c r="C33">
        <f t="shared" si="1"/>
        <v>800</v>
      </c>
      <c r="D33">
        <f>C33*3</f>
        <v>2400</v>
      </c>
    </row>
    <row r="34" spans="1:6" x14ac:dyDescent="0.25">
      <c r="A34">
        <v>100</v>
      </c>
      <c r="B34">
        <f t="shared" si="1"/>
        <v>400</v>
      </c>
      <c r="C34">
        <f t="shared" si="1"/>
        <v>1600</v>
      </c>
      <c r="D34">
        <f>C34*3</f>
        <v>4800</v>
      </c>
      <c r="F34" t="s">
        <v>28</v>
      </c>
    </row>
  </sheetData>
  <mergeCells count="8">
    <mergeCell ref="B15:E15"/>
    <mergeCell ref="F15:I15"/>
    <mergeCell ref="J15:M15"/>
    <mergeCell ref="B2:E2"/>
    <mergeCell ref="F2:I2"/>
    <mergeCell ref="B1:M1"/>
    <mergeCell ref="J2:M2"/>
    <mergeCell ref="B14:M14"/>
  </mergeCells>
  <conditionalFormatting sqref="B1:M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M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M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M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M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M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M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2015-11-14T00:19:54Z</dcterms:created>
  <dcterms:modified xsi:type="dcterms:W3CDTF">2015-11-14T16:53:14Z</dcterms:modified>
</cp:coreProperties>
</file>