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\Decision making\Final Project\"/>
    </mc:Choice>
  </mc:AlternateContent>
  <xr:revisionPtr revIDLastSave="0" documentId="13_ncr:1_{49BE9093-70E3-4B71-AD9E-9BE750F032DA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Public_School_Enrollment_in_MD_" sheetId="1" r:id="rId1"/>
    <sheet name="Fig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7" i="1" l="1"/>
  <c r="O12" i="1"/>
  <c r="O7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3" i="1"/>
  <c r="N2" i="1"/>
</calcChain>
</file>

<file path=xl/sharedStrings.xml><?xml version="1.0" encoding="utf-8"?>
<sst xmlns="http://schemas.openxmlformats.org/spreadsheetml/2006/main" count="39" uniqueCount="23">
  <si>
    <t>Grades</t>
  </si>
  <si>
    <t>Year</t>
  </si>
  <si>
    <t>Montgomery County</t>
  </si>
  <si>
    <t>Prince George's County</t>
  </si>
  <si>
    <t>Baltimore City</t>
  </si>
  <si>
    <t>Baltimore County</t>
  </si>
  <si>
    <t>Anne Arundel County</t>
  </si>
  <si>
    <t>Howard County</t>
  </si>
  <si>
    <t>Frederick County</t>
  </si>
  <si>
    <t>Harford County</t>
  </si>
  <si>
    <t>Carroll County</t>
  </si>
  <si>
    <t>Charles County</t>
  </si>
  <si>
    <t>K-5</t>
  </si>
  <si>
    <t>Pre-K</t>
  </si>
  <si>
    <t>6-8</t>
  </si>
  <si>
    <t>6-8</t>
    <phoneticPr fontId="18" type="noConversion"/>
  </si>
  <si>
    <t>9-12</t>
  </si>
  <si>
    <t>9-12</t>
    <phoneticPr fontId="18" type="noConversion"/>
  </si>
  <si>
    <t>Average</t>
    <phoneticPr fontId="18" type="noConversion"/>
  </si>
  <si>
    <t>Total amount_year</t>
    <phoneticPr fontId="18" type="noConversion"/>
  </si>
  <si>
    <t>Labels</t>
    <phoneticPr fontId="18" type="noConversion"/>
  </si>
  <si>
    <t>K-5</t>
    <phoneticPr fontId="18" type="noConversion"/>
  </si>
  <si>
    <t>Prek-K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</si>
</sst>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Public School</a:t>
            </a:r>
            <a:r>
              <a:rPr lang="en-US" altLang="zh-CN" sz="1200" baseline="0"/>
              <a:t> Enrollment in Top 10 Largest Counties (</a:t>
            </a:r>
            <a:r>
              <a:rPr lang="en-US" altLang="zh-CN" sz="1200"/>
              <a:t>Grade 6-8) </a:t>
            </a:r>
            <a:endParaRPr lang="zh-CN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Public_School_Enrollment_in_MD_!$C$1</c:f>
              <c:strCache>
                <c:ptCount val="1"/>
                <c:pt idx="0">
                  <c:v>Montgomery County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Public_School_Enrollment_in_MD_!$B$2:$B$6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Public_School_Enrollment_in_MD_!$C$2:$C$6</c:f>
              <c:numCache>
                <c:formatCode>General</c:formatCode>
                <c:ptCount val="5"/>
                <c:pt idx="0">
                  <c:v>33488</c:v>
                </c:pt>
                <c:pt idx="1">
                  <c:v>34411</c:v>
                </c:pt>
                <c:pt idx="2">
                  <c:v>35267</c:v>
                </c:pt>
                <c:pt idx="3">
                  <c:v>35267</c:v>
                </c:pt>
                <c:pt idx="4">
                  <c:v>36568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6-4A19-8F3D-62E2CED0DA08}"/>
            </c:ext>
          </c:extLst>
        </c:ser>
        <c:ser>
          <c:idx val="1"/>
          <c:order val="1"/>
          <c:tx>
            <c:strRef>
              <c:f>Public_School_Enrollment_in_MD_!$D$1</c:f>
              <c:strCache>
                <c:ptCount val="1"/>
                <c:pt idx="0">
                  <c:v>Prince George's County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Public_School_Enrollment_in_MD_!$D$2:$D$6</c:f>
              <c:numCache>
                <c:formatCode>General</c:formatCode>
                <c:ptCount val="5"/>
                <c:pt idx="0">
                  <c:v>26916</c:v>
                </c:pt>
                <c:pt idx="1">
                  <c:v>27425</c:v>
                </c:pt>
                <c:pt idx="2">
                  <c:v>27698</c:v>
                </c:pt>
                <c:pt idx="3">
                  <c:v>27698</c:v>
                </c:pt>
                <c:pt idx="4">
                  <c:v>29543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6-4A19-8F3D-62E2CED0DA08}"/>
            </c:ext>
          </c:extLst>
        </c:ser>
        <c:ser>
          <c:idx val="2"/>
          <c:order val="2"/>
          <c:tx>
            <c:strRef>
              <c:f>Public_School_Enrollment_in_MD_!$E$1</c:f>
              <c:strCache>
                <c:ptCount val="1"/>
                <c:pt idx="0">
                  <c:v>Baltimore City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Public_School_Enrollment_in_MD_!$E$2:$E$6</c:f>
              <c:numCache>
                <c:formatCode>General</c:formatCode>
                <c:ptCount val="5"/>
                <c:pt idx="0">
                  <c:v>17050</c:v>
                </c:pt>
                <c:pt idx="1">
                  <c:v>16960</c:v>
                </c:pt>
                <c:pt idx="2">
                  <c:v>16891</c:v>
                </c:pt>
                <c:pt idx="3">
                  <c:v>16891</c:v>
                </c:pt>
                <c:pt idx="4">
                  <c:v>17148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96-4A19-8F3D-62E2CED0DA08}"/>
            </c:ext>
          </c:extLst>
        </c:ser>
        <c:ser>
          <c:idx val="3"/>
          <c:order val="3"/>
          <c:tx>
            <c:strRef>
              <c:f>Public_School_Enrollment_in_MD_!$F$1</c:f>
              <c:strCache>
                <c:ptCount val="1"/>
                <c:pt idx="0">
                  <c:v>Baltimore County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Public_School_Enrollment_in_MD_!$F$2:$F$6</c:f>
              <c:numCache>
                <c:formatCode>General</c:formatCode>
                <c:ptCount val="5"/>
                <c:pt idx="0">
                  <c:v>23436</c:v>
                </c:pt>
                <c:pt idx="1">
                  <c:v>23936</c:v>
                </c:pt>
                <c:pt idx="2">
                  <c:v>24512</c:v>
                </c:pt>
                <c:pt idx="3">
                  <c:v>24512</c:v>
                </c:pt>
                <c:pt idx="4">
                  <c:v>25299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96-4A19-8F3D-62E2CED0DA08}"/>
            </c:ext>
          </c:extLst>
        </c:ser>
        <c:ser>
          <c:idx val="4"/>
          <c:order val="4"/>
          <c:tx>
            <c:strRef>
              <c:f>Public_School_Enrollment_in_MD_!$G$1</c:f>
              <c:strCache>
                <c:ptCount val="1"/>
                <c:pt idx="0">
                  <c:v>Anne Arundel County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Public_School_Enrollment_in_MD_!$G$2:$G$6</c:f>
              <c:numCache>
                <c:formatCode>General</c:formatCode>
                <c:ptCount val="5"/>
                <c:pt idx="0">
                  <c:v>17380</c:v>
                </c:pt>
                <c:pt idx="1">
                  <c:v>17769</c:v>
                </c:pt>
                <c:pt idx="2">
                  <c:v>17890</c:v>
                </c:pt>
                <c:pt idx="3">
                  <c:v>17890</c:v>
                </c:pt>
                <c:pt idx="4">
                  <c:v>18746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96-4A19-8F3D-62E2CED0DA08}"/>
            </c:ext>
          </c:extLst>
        </c:ser>
        <c:ser>
          <c:idx val="5"/>
          <c:order val="5"/>
          <c:tx>
            <c:strRef>
              <c:f>Public_School_Enrollment_in_MD_!$H$1</c:f>
              <c:strCache>
                <c:ptCount val="1"/>
                <c:pt idx="0">
                  <c:v>Howard County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Public_School_Enrollment_in_MD_!$H$2:$H$6</c:f>
              <c:numCache>
                <c:formatCode>General</c:formatCode>
                <c:ptCount val="5"/>
                <c:pt idx="0">
                  <c:v>12296</c:v>
                </c:pt>
                <c:pt idx="1">
                  <c:v>12730</c:v>
                </c:pt>
                <c:pt idx="2">
                  <c:v>12915</c:v>
                </c:pt>
                <c:pt idx="3">
                  <c:v>12915</c:v>
                </c:pt>
                <c:pt idx="4">
                  <c:v>13448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96-4A19-8F3D-62E2CED0DA08}"/>
            </c:ext>
          </c:extLst>
        </c:ser>
        <c:ser>
          <c:idx val="6"/>
          <c:order val="6"/>
          <c:tx>
            <c:strRef>
              <c:f>Public_School_Enrollment_in_MD_!$I$1</c:f>
              <c:strCache>
                <c:ptCount val="1"/>
                <c:pt idx="0">
                  <c:v>Frederick County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Public_School_Enrollment_in_MD_!$I$2:$I$6</c:f>
              <c:numCache>
                <c:formatCode>General</c:formatCode>
                <c:ptCount val="5"/>
                <c:pt idx="0">
                  <c:v>9068</c:v>
                </c:pt>
                <c:pt idx="1">
                  <c:v>9035</c:v>
                </c:pt>
                <c:pt idx="2">
                  <c:v>9319</c:v>
                </c:pt>
                <c:pt idx="3">
                  <c:v>9319</c:v>
                </c:pt>
                <c:pt idx="4">
                  <c:v>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96-4A19-8F3D-62E2CED0DA08}"/>
            </c:ext>
          </c:extLst>
        </c:ser>
        <c:ser>
          <c:idx val="7"/>
          <c:order val="7"/>
          <c:tx>
            <c:strRef>
              <c:f>Public_School_Enrollment_in_MD_!$J$1</c:f>
              <c:strCache>
                <c:ptCount val="1"/>
                <c:pt idx="0">
                  <c:v>Harford County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Public_School_Enrollment_in_MD_!$J$2:$J$6</c:f>
              <c:numCache>
                <c:formatCode>General</c:formatCode>
                <c:ptCount val="5"/>
                <c:pt idx="0">
                  <c:v>8440</c:v>
                </c:pt>
                <c:pt idx="1">
                  <c:v>8651</c:v>
                </c:pt>
                <c:pt idx="2">
                  <c:v>8508</c:v>
                </c:pt>
                <c:pt idx="3">
                  <c:v>8508</c:v>
                </c:pt>
                <c:pt idx="4">
                  <c:v>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96-4A19-8F3D-62E2CED0DA08}"/>
            </c:ext>
          </c:extLst>
        </c:ser>
        <c:ser>
          <c:idx val="8"/>
          <c:order val="8"/>
          <c:tx>
            <c:strRef>
              <c:f>Public_School_Enrollment_in_MD_!$K$1</c:f>
              <c:strCache>
                <c:ptCount val="1"/>
                <c:pt idx="0">
                  <c:v>Carroll County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Public_School_Enrollment_in_MD_!$K$2:$K$6</c:f>
              <c:numCache>
                <c:formatCode>General</c:formatCode>
                <c:ptCount val="5"/>
                <c:pt idx="0">
                  <c:v>6039</c:v>
                </c:pt>
                <c:pt idx="1">
                  <c:v>6086</c:v>
                </c:pt>
                <c:pt idx="2">
                  <c:v>5947</c:v>
                </c:pt>
                <c:pt idx="3">
                  <c:v>5947</c:v>
                </c:pt>
                <c:pt idx="4">
                  <c:v>5863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96-4A19-8F3D-62E2CED0DA08}"/>
            </c:ext>
          </c:extLst>
        </c:ser>
        <c:ser>
          <c:idx val="9"/>
          <c:order val="9"/>
          <c:tx>
            <c:strRef>
              <c:f>Public_School_Enrollment_in_MD_!$L$1</c:f>
              <c:strCache>
                <c:ptCount val="1"/>
                <c:pt idx="0">
                  <c:v>Charles County</c:v>
                </c:pt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Public_School_Enrollment_in_MD_!$L$2:$L$6</c:f>
              <c:numCache>
                <c:formatCode>General</c:formatCode>
                <c:ptCount val="5"/>
                <c:pt idx="0">
                  <c:v>5811</c:v>
                </c:pt>
                <c:pt idx="1">
                  <c:v>5914</c:v>
                </c:pt>
                <c:pt idx="2">
                  <c:v>5960</c:v>
                </c:pt>
                <c:pt idx="3">
                  <c:v>5960</c:v>
                </c:pt>
                <c:pt idx="4">
                  <c:v>6251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96-4A19-8F3D-62E2CED0D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213791"/>
        <c:axId val="819000895"/>
      </c:lineChart>
      <c:catAx>
        <c:axId val="108621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9000895"/>
        <c:crosses val="autoZero"/>
        <c:auto val="1"/>
        <c:lblAlgn val="ctr"/>
        <c:lblOffset val="100"/>
        <c:noMultiLvlLbl val="0"/>
      </c:catAx>
      <c:valAx>
        <c:axId val="81900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Enrolled count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21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 b="0" i="0" baseline="0">
                <a:effectLst/>
              </a:rPr>
              <a:t>Public School Enrollment in Top 10 Largest Counties (Grade 9-12) </a:t>
            </a:r>
            <a:endParaRPr lang="zh-CN" altLang="zh-CN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Public_School_Enrollment_in_MD_!$C$1</c:f>
              <c:strCache>
                <c:ptCount val="1"/>
                <c:pt idx="0">
                  <c:v>Montgomery County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Public_School_Enrollment_in_MD_!$C$7:$C$11</c:f>
              <c:numCache>
                <c:formatCode>General</c:formatCode>
                <c:ptCount val="5"/>
                <c:pt idx="0">
                  <c:v>45633</c:v>
                </c:pt>
                <c:pt idx="1">
                  <c:v>46122</c:v>
                </c:pt>
                <c:pt idx="2">
                  <c:v>47450</c:v>
                </c:pt>
                <c:pt idx="3">
                  <c:v>47450</c:v>
                </c:pt>
                <c:pt idx="4">
                  <c:v>49656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2-4615-9F4C-F45B6FC429BF}"/>
            </c:ext>
          </c:extLst>
        </c:ser>
        <c:ser>
          <c:idx val="2"/>
          <c:order val="1"/>
          <c:tx>
            <c:strRef>
              <c:f>Public_School_Enrollment_in_MD_!$D$1</c:f>
              <c:strCache>
                <c:ptCount val="1"/>
                <c:pt idx="0">
                  <c:v>Prince George's County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Public_School_Enrollment_in_MD_!$D$7:$D$11</c:f>
              <c:numCache>
                <c:formatCode>General</c:formatCode>
                <c:ptCount val="5"/>
                <c:pt idx="0">
                  <c:v>35495</c:v>
                </c:pt>
                <c:pt idx="1">
                  <c:v>35393</c:v>
                </c:pt>
                <c:pt idx="2">
                  <c:v>36099</c:v>
                </c:pt>
                <c:pt idx="3">
                  <c:v>36099</c:v>
                </c:pt>
                <c:pt idx="4">
                  <c:v>37126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32-4615-9F4C-F45B6FC429BF}"/>
            </c:ext>
          </c:extLst>
        </c:ser>
        <c:ser>
          <c:idx val="3"/>
          <c:order val="2"/>
          <c:tx>
            <c:strRef>
              <c:f>Public_School_Enrollment_in_MD_!$E$1</c:f>
              <c:strCache>
                <c:ptCount val="1"/>
                <c:pt idx="0">
                  <c:v>Baltimore City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Public_School_Enrollment_in_MD_!$E$7:$E$11</c:f>
              <c:numCache>
                <c:formatCode>General</c:formatCode>
                <c:ptCount val="5"/>
                <c:pt idx="0">
                  <c:v>22341</c:v>
                </c:pt>
                <c:pt idx="1">
                  <c:v>21746</c:v>
                </c:pt>
                <c:pt idx="2">
                  <c:v>21381</c:v>
                </c:pt>
                <c:pt idx="3">
                  <c:v>21381</c:v>
                </c:pt>
                <c:pt idx="4">
                  <c:v>20653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32-4615-9F4C-F45B6FC429BF}"/>
            </c:ext>
          </c:extLst>
        </c:ser>
        <c:ser>
          <c:idx val="4"/>
          <c:order val="3"/>
          <c:tx>
            <c:strRef>
              <c:f>Public_School_Enrollment_in_MD_!$F$1</c:f>
              <c:strCache>
                <c:ptCount val="1"/>
                <c:pt idx="0">
                  <c:v>Baltimore County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Public_School_Enrollment_in_MD_!$F$7:$F$11</c:f>
              <c:numCache>
                <c:formatCode>General</c:formatCode>
                <c:ptCount val="5"/>
                <c:pt idx="0">
                  <c:v>30925</c:v>
                </c:pt>
                <c:pt idx="1">
                  <c:v>31015</c:v>
                </c:pt>
                <c:pt idx="2">
                  <c:v>31167</c:v>
                </c:pt>
                <c:pt idx="3">
                  <c:v>31167</c:v>
                </c:pt>
                <c:pt idx="4">
                  <c:v>32150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32-4615-9F4C-F45B6FC429BF}"/>
            </c:ext>
          </c:extLst>
        </c:ser>
        <c:ser>
          <c:idx val="5"/>
          <c:order val="4"/>
          <c:tx>
            <c:strRef>
              <c:f>Public_School_Enrollment_in_MD_!$G$1</c:f>
              <c:strCache>
                <c:ptCount val="1"/>
                <c:pt idx="0">
                  <c:v>Anne Arundel County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Public_School_Enrollment_in_MD_!$G$7:$G$11</c:f>
              <c:numCache>
                <c:formatCode>General</c:formatCode>
                <c:ptCount val="5"/>
                <c:pt idx="0">
                  <c:v>22712</c:v>
                </c:pt>
                <c:pt idx="1">
                  <c:v>22671</c:v>
                </c:pt>
                <c:pt idx="2">
                  <c:v>22858</c:v>
                </c:pt>
                <c:pt idx="3">
                  <c:v>22858</c:v>
                </c:pt>
                <c:pt idx="4">
                  <c:v>23389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32-4615-9F4C-F45B6FC429BF}"/>
            </c:ext>
          </c:extLst>
        </c:ser>
        <c:ser>
          <c:idx val="6"/>
          <c:order val="5"/>
          <c:tx>
            <c:strRef>
              <c:f>Public_School_Enrollment_in_MD_!$H$1</c:f>
              <c:strCache>
                <c:ptCount val="1"/>
                <c:pt idx="0">
                  <c:v>Howard County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Public_School_Enrollment_in_MD_!$H$7:$H$11</c:f>
              <c:numCache>
                <c:formatCode>General</c:formatCode>
                <c:ptCount val="5"/>
                <c:pt idx="0">
                  <c:v>16485</c:v>
                </c:pt>
                <c:pt idx="1">
                  <c:v>16621</c:v>
                </c:pt>
                <c:pt idx="2">
                  <c:v>16814</c:v>
                </c:pt>
                <c:pt idx="3">
                  <c:v>16814</c:v>
                </c:pt>
                <c:pt idx="4">
                  <c:v>17769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32-4615-9F4C-F45B6FC429BF}"/>
            </c:ext>
          </c:extLst>
        </c:ser>
        <c:ser>
          <c:idx val="7"/>
          <c:order val="6"/>
          <c:tx>
            <c:strRef>
              <c:f>Public_School_Enrollment_in_MD_!$I$1</c:f>
              <c:strCache>
                <c:ptCount val="1"/>
                <c:pt idx="0">
                  <c:v>Frederick County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Public_School_Enrollment_in_MD_!$I$7:$I$11</c:f>
              <c:numCache>
                <c:formatCode>General</c:formatCode>
                <c:ptCount val="5"/>
                <c:pt idx="0">
                  <c:v>12514</c:v>
                </c:pt>
                <c:pt idx="1">
                  <c:v>12355</c:v>
                </c:pt>
                <c:pt idx="2">
                  <c:v>12543</c:v>
                </c:pt>
                <c:pt idx="3">
                  <c:v>12543</c:v>
                </c:pt>
                <c:pt idx="4">
                  <c:v>12925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32-4615-9F4C-F45B6FC429BF}"/>
            </c:ext>
          </c:extLst>
        </c:ser>
        <c:ser>
          <c:idx val="8"/>
          <c:order val="7"/>
          <c:tx>
            <c:strRef>
              <c:f>Public_School_Enrollment_in_MD_!$J$1</c:f>
              <c:strCache>
                <c:ptCount val="1"/>
                <c:pt idx="0">
                  <c:v>Harford County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Public_School_Enrollment_in_MD_!$J$7:$J$11</c:f>
              <c:numCache>
                <c:formatCode>General</c:formatCode>
                <c:ptCount val="5"/>
                <c:pt idx="0">
                  <c:v>11557</c:v>
                </c:pt>
                <c:pt idx="1">
                  <c:v>11311</c:v>
                </c:pt>
                <c:pt idx="2">
                  <c:v>11407</c:v>
                </c:pt>
                <c:pt idx="3">
                  <c:v>11407</c:v>
                </c:pt>
                <c:pt idx="4">
                  <c:v>11372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32-4615-9F4C-F45B6FC429BF}"/>
            </c:ext>
          </c:extLst>
        </c:ser>
        <c:ser>
          <c:idx val="9"/>
          <c:order val="8"/>
          <c:tx>
            <c:strRef>
              <c:f>Public_School_Enrollment_in_MD_!$K$1</c:f>
              <c:strCache>
                <c:ptCount val="1"/>
                <c:pt idx="0">
                  <c:v>Carroll County</c:v>
                </c:pt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Public_School_Enrollment_in_MD_!$K$7:$K$11</c:f>
              <c:numCache>
                <c:formatCode>General</c:formatCode>
                <c:ptCount val="5"/>
                <c:pt idx="0">
                  <c:v>8512</c:v>
                </c:pt>
                <c:pt idx="1">
                  <c:v>8355</c:v>
                </c:pt>
                <c:pt idx="2">
                  <c:v>8278</c:v>
                </c:pt>
                <c:pt idx="3">
                  <c:v>8278</c:v>
                </c:pt>
                <c:pt idx="4">
                  <c:v>8250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32-4615-9F4C-F45B6FC429BF}"/>
            </c:ext>
          </c:extLst>
        </c:ser>
        <c:ser>
          <c:idx val="10"/>
          <c:order val="9"/>
          <c:tx>
            <c:strRef>
              <c:f>Public_School_Enrollment_in_MD_!$L$1</c:f>
              <c:strCache>
                <c:ptCount val="1"/>
                <c:pt idx="0">
                  <c:v>Charles County</c:v>
                </c:pt>
              </c:strCache>
            </c:strRef>
          </c:tx>
          <c:spPr>
            <a:ln w="158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Public_School_Enrollment_in_MD_!$B$7:$B$11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Public_School_Enrollment_in_MD_!$L$7:$L$11</c:f>
              <c:numCache>
                <c:formatCode>General</c:formatCode>
                <c:ptCount val="5"/>
                <c:pt idx="0">
                  <c:v>8617</c:v>
                </c:pt>
                <c:pt idx="1">
                  <c:v>8409</c:v>
                </c:pt>
                <c:pt idx="2">
                  <c:v>8348</c:v>
                </c:pt>
                <c:pt idx="3">
                  <c:v>8348</c:v>
                </c:pt>
                <c:pt idx="4">
                  <c:v>8560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32-4615-9F4C-F45B6FC42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977439"/>
        <c:axId val="1087809823"/>
      </c:lineChart>
      <c:catAx>
        <c:axId val="1090977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7809823"/>
        <c:crosses val="autoZero"/>
        <c:auto val="1"/>
        <c:lblAlgn val="ctr"/>
        <c:lblOffset val="100"/>
        <c:noMultiLvlLbl val="0"/>
      </c:catAx>
      <c:valAx>
        <c:axId val="108780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Enrolled</a:t>
                </a:r>
                <a:r>
                  <a:rPr lang="en-US" altLang="zh-CN" baseline="0"/>
                  <a:t> count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097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 b="0" i="0" baseline="0">
                <a:effectLst/>
              </a:rPr>
              <a:t>Public School Enrollment in Top 10 Largest Counties (Kindergarten-Grade 5) </a:t>
            </a:r>
            <a:endParaRPr lang="zh-CN" altLang="zh-CN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Public_School_Enrollment_in_MD_!$C$1</c:f>
              <c:strCache>
                <c:ptCount val="1"/>
                <c:pt idx="0">
                  <c:v>Montgomery County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Public_School_Enrollment_in_MD_!$C$12:$C$16</c:f>
              <c:numCache>
                <c:formatCode>General</c:formatCode>
                <c:ptCount val="5"/>
                <c:pt idx="0">
                  <c:v>71199</c:v>
                </c:pt>
                <c:pt idx="1">
                  <c:v>71505</c:v>
                </c:pt>
                <c:pt idx="2">
                  <c:v>71973</c:v>
                </c:pt>
                <c:pt idx="3">
                  <c:v>71973</c:v>
                </c:pt>
                <c:pt idx="4">
                  <c:v>71877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7-48A0-82AF-7FFF66365A6F}"/>
            </c:ext>
          </c:extLst>
        </c:ser>
        <c:ser>
          <c:idx val="1"/>
          <c:order val="1"/>
          <c:tx>
            <c:strRef>
              <c:f>Public_School_Enrollment_in_MD_!$D$1</c:f>
              <c:strCache>
                <c:ptCount val="1"/>
                <c:pt idx="0">
                  <c:v>Prince George's County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Public_School_Enrollment_in_MD_!$D$12:$D$16</c:f>
              <c:numCache>
                <c:formatCode>General</c:formatCode>
                <c:ptCount val="5"/>
                <c:pt idx="0">
                  <c:v>59372</c:v>
                </c:pt>
                <c:pt idx="1">
                  <c:v>60256</c:v>
                </c:pt>
                <c:pt idx="2">
                  <c:v>61246</c:v>
                </c:pt>
                <c:pt idx="3">
                  <c:v>61246</c:v>
                </c:pt>
                <c:pt idx="4">
                  <c:v>60855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7-48A0-82AF-7FFF66365A6F}"/>
            </c:ext>
          </c:extLst>
        </c:ser>
        <c:ser>
          <c:idx val="2"/>
          <c:order val="2"/>
          <c:tx>
            <c:strRef>
              <c:f>Public_School_Enrollment_in_MD_!$E$1</c:f>
              <c:strCache>
                <c:ptCount val="1"/>
                <c:pt idx="0">
                  <c:v>Baltimore City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Public_School_Enrollment_in_MD_!$E$12:$E$16</c:f>
              <c:numCache>
                <c:formatCode>General</c:formatCode>
                <c:ptCount val="5"/>
                <c:pt idx="0">
                  <c:v>40774</c:v>
                </c:pt>
                <c:pt idx="1">
                  <c:v>40269</c:v>
                </c:pt>
                <c:pt idx="2">
                  <c:v>39594</c:v>
                </c:pt>
                <c:pt idx="3">
                  <c:v>39594</c:v>
                </c:pt>
                <c:pt idx="4">
                  <c:v>37159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07-48A0-82AF-7FFF66365A6F}"/>
            </c:ext>
          </c:extLst>
        </c:ser>
        <c:ser>
          <c:idx val="3"/>
          <c:order val="3"/>
          <c:tx>
            <c:strRef>
              <c:f>Public_School_Enrollment_in_MD_!$F$1</c:f>
              <c:strCache>
                <c:ptCount val="1"/>
                <c:pt idx="0">
                  <c:v>Baltimore County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Public_School_Enrollment_in_MD_!$F$12:$F$16</c:f>
              <c:numCache>
                <c:formatCode>General</c:formatCode>
                <c:ptCount val="5"/>
                <c:pt idx="0">
                  <c:v>51717</c:v>
                </c:pt>
                <c:pt idx="1">
                  <c:v>52361</c:v>
                </c:pt>
                <c:pt idx="2">
                  <c:v>52637</c:v>
                </c:pt>
                <c:pt idx="3">
                  <c:v>52637</c:v>
                </c:pt>
                <c:pt idx="4">
                  <c:v>52462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07-48A0-82AF-7FFF66365A6F}"/>
            </c:ext>
          </c:extLst>
        </c:ser>
        <c:ser>
          <c:idx val="4"/>
          <c:order val="4"/>
          <c:tx>
            <c:strRef>
              <c:f>Public_School_Enrollment_in_MD_!$G$1</c:f>
              <c:strCache>
                <c:ptCount val="1"/>
                <c:pt idx="0">
                  <c:v>Anne Arundel County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Public_School_Enrollment_in_MD_!$G$12:$G$16</c:f>
              <c:numCache>
                <c:formatCode>General</c:formatCode>
                <c:ptCount val="5"/>
                <c:pt idx="0">
                  <c:v>37346</c:v>
                </c:pt>
                <c:pt idx="1">
                  <c:v>37777</c:v>
                </c:pt>
                <c:pt idx="2">
                  <c:v>38378</c:v>
                </c:pt>
                <c:pt idx="3">
                  <c:v>38378</c:v>
                </c:pt>
                <c:pt idx="4">
                  <c:v>38848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07-48A0-82AF-7FFF66365A6F}"/>
            </c:ext>
          </c:extLst>
        </c:ser>
        <c:ser>
          <c:idx val="5"/>
          <c:order val="5"/>
          <c:tx>
            <c:strRef>
              <c:f>Public_School_Enrollment_in_MD_!$H$1</c:f>
              <c:strCache>
                <c:ptCount val="1"/>
                <c:pt idx="0">
                  <c:v>Howard County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Public_School_Enrollment_in_MD_!$H$12:$H$16</c:f>
              <c:numCache>
                <c:formatCode>General</c:formatCode>
                <c:ptCount val="5"/>
                <c:pt idx="0">
                  <c:v>23730</c:v>
                </c:pt>
                <c:pt idx="1">
                  <c:v>24283</c:v>
                </c:pt>
                <c:pt idx="2">
                  <c:v>24619</c:v>
                </c:pt>
                <c:pt idx="3">
                  <c:v>24619</c:v>
                </c:pt>
                <c:pt idx="4">
                  <c:v>25353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07-48A0-82AF-7FFF66365A6F}"/>
            </c:ext>
          </c:extLst>
        </c:ser>
        <c:ser>
          <c:idx val="6"/>
          <c:order val="6"/>
          <c:tx>
            <c:strRef>
              <c:f>Public_School_Enrollment_in_MD_!$I$1</c:f>
              <c:strCache>
                <c:ptCount val="1"/>
                <c:pt idx="0">
                  <c:v>Frederick County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Public_School_Enrollment_in_MD_!$I$12:$I$16</c:f>
              <c:numCache>
                <c:formatCode>General</c:formatCode>
                <c:ptCount val="5"/>
                <c:pt idx="0">
                  <c:v>18098</c:v>
                </c:pt>
                <c:pt idx="1">
                  <c:v>18080</c:v>
                </c:pt>
                <c:pt idx="2">
                  <c:v>18249</c:v>
                </c:pt>
                <c:pt idx="3">
                  <c:v>18249</c:v>
                </c:pt>
                <c:pt idx="4">
                  <c:v>18554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07-48A0-82AF-7FFF66365A6F}"/>
            </c:ext>
          </c:extLst>
        </c:ser>
        <c:ser>
          <c:idx val="7"/>
          <c:order val="7"/>
          <c:tx>
            <c:strRef>
              <c:f>Public_School_Enrollment_in_MD_!$J$1</c:f>
              <c:strCache>
                <c:ptCount val="1"/>
                <c:pt idx="0">
                  <c:v>Harford County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Public_School_Enrollment_in_MD_!$J$12:$J$16</c:f>
              <c:numCache>
                <c:formatCode>General</c:formatCode>
                <c:ptCount val="5"/>
                <c:pt idx="0">
                  <c:v>16768</c:v>
                </c:pt>
                <c:pt idx="1">
                  <c:v>16675</c:v>
                </c:pt>
                <c:pt idx="2">
                  <c:v>16671</c:v>
                </c:pt>
                <c:pt idx="3">
                  <c:v>16671</c:v>
                </c:pt>
                <c:pt idx="4">
                  <c:v>16706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E07-48A0-82AF-7FFF66365A6F}"/>
            </c:ext>
          </c:extLst>
        </c:ser>
        <c:ser>
          <c:idx val="8"/>
          <c:order val="8"/>
          <c:tx>
            <c:strRef>
              <c:f>Public_School_Enrollment_in_MD_!$K$1</c:f>
              <c:strCache>
                <c:ptCount val="1"/>
                <c:pt idx="0">
                  <c:v>Carroll County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Public_School_Enrollment_in_MD_!$K$12:$K$16</c:f>
              <c:numCache>
                <c:formatCode>General</c:formatCode>
                <c:ptCount val="5"/>
                <c:pt idx="0">
                  <c:v>10966</c:v>
                </c:pt>
                <c:pt idx="1">
                  <c:v>10737</c:v>
                </c:pt>
                <c:pt idx="2">
                  <c:v>10641</c:v>
                </c:pt>
                <c:pt idx="3">
                  <c:v>10641</c:v>
                </c:pt>
                <c:pt idx="4">
                  <c:v>10712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E07-48A0-82AF-7FFF66365A6F}"/>
            </c:ext>
          </c:extLst>
        </c:ser>
        <c:ser>
          <c:idx val="9"/>
          <c:order val="9"/>
          <c:tx>
            <c:strRef>
              <c:f>Public_School_Enrollment_in_MD_!$L$1</c:f>
              <c:strCache>
                <c:ptCount val="1"/>
                <c:pt idx="0">
                  <c:v>Charles County</c:v>
                </c:pt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Public_School_Enrollment_in_MD_!$B$12:$B$16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Public_School_Enrollment_in_MD_!$L$12:$L$16</c:f>
              <c:numCache>
                <c:formatCode>General</c:formatCode>
                <c:ptCount val="5"/>
                <c:pt idx="0">
                  <c:v>10991</c:v>
                </c:pt>
                <c:pt idx="1">
                  <c:v>11149</c:v>
                </c:pt>
                <c:pt idx="2">
                  <c:v>11214</c:v>
                </c:pt>
                <c:pt idx="3">
                  <c:v>11214</c:v>
                </c:pt>
                <c:pt idx="4">
                  <c:v>11508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E07-48A0-82AF-7FFF66365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796447"/>
        <c:axId val="981833903"/>
      </c:lineChart>
      <c:catAx>
        <c:axId val="90079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1833903"/>
        <c:crosses val="autoZero"/>
        <c:auto val="1"/>
        <c:lblAlgn val="ctr"/>
        <c:lblOffset val="100"/>
        <c:noMultiLvlLbl val="0"/>
      </c:catAx>
      <c:valAx>
        <c:axId val="98183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Enrolled count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079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 b="0" i="0" baseline="0">
                <a:effectLst/>
              </a:rPr>
              <a:t>Public School Enrollment in Top 10 Largest Counties (Pre</a:t>
            </a:r>
            <a:r>
              <a:rPr lang="en-US" altLang="zh-CN" sz="1200" b="0" i="0" u="none" strike="noStrike" baseline="0">
                <a:effectLst/>
              </a:rPr>
              <a:t>kindergarten</a:t>
            </a:r>
            <a:r>
              <a:rPr lang="en-US" altLang="zh-CN" sz="1200" b="0" i="0" baseline="0">
                <a:effectLst/>
              </a:rPr>
              <a:t>-Kindergarten) </a:t>
            </a:r>
            <a:endParaRPr lang="zh-CN" altLang="zh-CN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Public_School_Enrollment_in_MD_!$C$1</c:f>
              <c:strCache>
                <c:ptCount val="1"/>
                <c:pt idx="0">
                  <c:v>Montgomery County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Public_School_Enrollment_in_MD_!$C$17:$C$21</c:f>
              <c:numCache>
                <c:formatCode>General</c:formatCode>
                <c:ptCount val="5"/>
                <c:pt idx="0">
                  <c:v>4115</c:v>
                </c:pt>
                <c:pt idx="1">
                  <c:v>4342</c:v>
                </c:pt>
                <c:pt idx="2">
                  <c:v>4320</c:v>
                </c:pt>
                <c:pt idx="3">
                  <c:v>4320</c:v>
                </c:pt>
                <c:pt idx="4">
                  <c:v>4579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45-4249-B61C-E782C662F4A0}"/>
            </c:ext>
          </c:extLst>
        </c:ser>
        <c:ser>
          <c:idx val="1"/>
          <c:order val="1"/>
          <c:tx>
            <c:strRef>
              <c:f>Public_School_Enrollment_in_MD_!$D$1</c:f>
              <c:strCache>
                <c:ptCount val="1"/>
                <c:pt idx="0">
                  <c:v>Prince George's County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Public_School_Enrollment_in_MD_!$D$17:$D$21</c:f>
              <c:numCache>
                <c:formatCode>General</c:formatCode>
                <c:ptCount val="5"/>
                <c:pt idx="0">
                  <c:v>5793</c:v>
                </c:pt>
                <c:pt idx="1">
                  <c:v>5865</c:v>
                </c:pt>
                <c:pt idx="2">
                  <c:v>5771</c:v>
                </c:pt>
                <c:pt idx="3">
                  <c:v>5771</c:v>
                </c:pt>
                <c:pt idx="4">
                  <c:v>5143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45-4249-B61C-E782C662F4A0}"/>
            </c:ext>
          </c:extLst>
        </c:ser>
        <c:ser>
          <c:idx val="2"/>
          <c:order val="2"/>
          <c:tx>
            <c:strRef>
              <c:f>Public_School_Enrollment_in_MD_!$E$1</c:f>
              <c:strCache>
                <c:ptCount val="1"/>
                <c:pt idx="0">
                  <c:v>Baltimore City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Public_School_Enrollment_in_MD_!$E$17:$E$21</c:f>
              <c:numCache>
                <c:formatCode>General</c:formatCode>
                <c:ptCount val="5"/>
                <c:pt idx="0">
                  <c:v>4811</c:v>
                </c:pt>
                <c:pt idx="1">
                  <c:v>4691</c:v>
                </c:pt>
                <c:pt idx="2">
                  <c:v>4488</c:v>
                </c:pt>
                <c:pt idx="3">
                  <c:v>4488</c:v>
                </c:pt>
                <c:pt idx="4">
                  <c:v>4337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45-4249-B61C-E782C662F4A0}"/>
            </c:ext>
          </c:extLst>
        </c:ser>
        <c:ser>
          <c:idx val="3"/>
          <c:order val="3"/>
          <c:tx>
            <c:strRef>
              <c:f>Public_School_Enrollment_in_MD_!$F$1</c:f>
              <c:strCache>
                <c:ptCount val="1"/>
                <c:pt idx="0">
                  <c:v>Baltimore County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Public_School_Enrollment_in_MD_!$F$17:$F$21</c:f>
              <c:numCache>
                <c:formatCode>General</c:formatCode>
                <c:ptCount val="5"/>
                <c:pt idx="0">
                  <c:v>3752</c:v>
                </c:pt>
                <c:pt idx="1">
                  <c:v>3827</c:v>
                </c:pt>
                <c:pt idx="2">
                  <c:v>3831</c:v>
                </c:pt>
                <c:pt idx="3">
                  <c:v>3831</c:v>
                </c:pt>
                <c:pt idx="4">
                  <c:v>3903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45-4249-B61C-E782C662F4A0}"/>
            </c:ext>
          </c:extLst>
        </c:ser>
        <c:ser>
          <c:idx val="4"/>
          <c:order val="4"/>
          <c:tx>
            <c:strRef>
              <c:f>Public_School_Enrollment_in_MD_!$G$1</c:f>
              <c:strCache>
                <c:ptCount val="1"/>
                <c:pt idx="0">
                  <c:v>Anne Arundel County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Public_School_Enrollment_in_MD_!$G$17:$G$21</c:f>
              <c:numCache>
                <c:formatCode>General</c:formatCode>
                <c:ptCount val="5"/>
                <c:pt idx="0">
                  <c:v>2080</c:v>
                </c:pt>
                <c:pt idx="1">
                  <c:v>2170</c:v>
                </c:pt>
                <c:pt idx="2">
                  <c:v>2271</c:v>
                </c:pt>
                <c:pt idx="3">
                  <c:v>2271</c:v>
                </c:pt>
                <c:pt idx="4">
                  <c:v>2324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45-4249-B61C-E782C662F4A0}"/>
            </c:ext>
          </c:extLst>
        </c:ser>
        <c:ser>
          <c:idx val="5"/>
          <c:order val="5"/>
          <c:tx>
            <c:strRef>
              <c:f>Public_School_Enrollment_in_MD_!$H$1</c:f>
              <c:strCache>
                <c:ptCount val="1"/>
                <c:pt idx="0">
                  <c:v>Howard County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Public_School_Enrollment_in_MD_!$H$17:$H$21</c:f>
              <c:numCache>
                <c:formatCode>General</c:formatCode>
                <c:ptCount val="5"/>
                <c:pt idx="0">
                  <c:v>1174</c:v>
                </c:pt>
                <c:pt idx="1">
                  <c:v>1236</c:v>
                </c:pt>
                <c:pt idx="2">
                  <c:v>1290</c:v>
                </c:pt>
                <c:pt idx="3">
                  <c:v>1290</c:v>
                </c:pt>
                <c:pt idx="4">
                  <c:v>1337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45-4249-B61C-E782C662F4A0}"/>
            </c:ext>
          </c:extLst>
        </c:ser>
        <c:ser>
          <c:idx val="6"/>
          <c:order val="6"/>
          <c:tx>
            <c:strRef>
              <c:f>Public_School_Enrollment_in_MD_!$I$1</c:f>
              <c:strCache>
                <c:ptCount val="1"/>
                <c:pt idx="0">
                  <c:v>Frederick County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Public_School_Enrollment_in_MD_!$I$17:$I$21</c:f>
              <c:numCache>
                <c:formatCode>General</c:formatCode>
                <c:ptCount val="5"/>
                <c:pt idx="0">
                  <c:v>1101</c:v>
                </c:pt>
                <c:pt idx="1">
                  <c:v>1185</c:v>
                </c:pt>
                <c:pt idx="2">
                  <c:v>1206</c:v>
                </c:pt>
                <c:pt idx="3">
                  <c:v>1206</c:v>
                </c:pt>
                <c:pt idx="4">
                  <c:v>1259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45-4249-B61C-E782C662F4A0}"/>
            </c:ext>
          </c:extLst>
        </c:ser>
        <c:ser>
          <c:idx val="7"/>
          <c:order val="7"/>
          <c:tx>
            <c:strRef>
              <c:f>Public_School_Enrollment_in_MD_!$J$1</c:f>
              <c:strCache>
                <c:ptCount val="1"/>
                <c:pt idx="0">
                  <c:v>Harford County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Public_School_Enrollment_in_MD_!$J$17:$J$21</c:f>
              <c:numCache>
                <c:formatCode>General</c:formatCode>
                <c:ptCount val="5"/>
                <c:pt idx="0">
                  <c:v>772</c:v>
                </c:pt>
                <c:pt idx="1">
                  <c:v>811</c:v>
                </c:pt>
                <c:pt idx="2">
                  <c:v>840</c:v>
                </c:pt>
                <c:pt idx="3">
                  <c:v>840</c:v>
                </c:pt>
                <c:pt idx="4">
                  <c:v>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45-4249-B61C-E782C662F4A0}"/>
            </c:ext>
          </c:extLst>
        </c:ser>
        <c:ser>
          <c:idx val="8"/>
          <c:order val="8"/>
          <c:tx>
            <c:strRef>
              <c:f>Public_School_Enrollment_in_MD_!$K$1</c:f>
              <c:strCache>
                <c:ptCount val="1"/>
                <c:pt idx="0">
                  <c:v>Carroll County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Public_School_Enrollment_in_MD_!$K$17:$K$21</c:f>
              <c:numCache>
                <c:formatCode>General</c:formatCode>
                <c:ptCount val="5"/>
                <c:pt idx="0">
                  <c:v>362</c:v>
                </c:pt>
                <c:pt idx="1">
                  <c:v>373</c:v>
                </c:pt>
                <c:pt idx="2">
                  <c:v>390</c:v>
                </c:pt>
                <c:pt idx="3">
                  <c:v>390</c:v>
                </c:pt>
                <c:pt idx="4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45-4249-B61C-E782C662F4A0}"/>
            </c:ext>
          </c:extLst>
        </c:ser>
        <c:ser>
          <c:idx val="9"/>
          <c:order val="9"/>
          <c:tx>
            <c:strRef>
              <c:f>Public_School_Enrollment_in_MD_!$L$1</c:f>
              <c:strCache>
                <c:ptCount val="1"/>
                <c:pt idx="0">
                  <c:v>Charles County</c:v>
                </c:pt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Public_School_Enrollment_in_MD_!$B$17:$B$21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Public_School_Enrollment_in_MD_!$L$17:$L$21</c:f>
              <c:numCache>
                <c:formatCode>General</c:formatCode>
                <c:ptCount val="5"/>
                <c:pt idx="0">
                  <c:v>839</c:v>
                </c:pt>
                <c:pt idx="1">
                  <c:v>835</c:v>
                </c:pt>
                <c:pt idx="2">
                  <c:v>868</c:v>
                </c:pt>
                <c:pt idx="3">
                  <c:v>868</c:v>
                </c:pt>
                <c:pt idx="4">
                  <c:v>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45-4249-B61C-E782C662F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795647"/>
        <c:axId val="981806031"/>
      </c:lineChart>
      <c:catAx>
        <c:axId val="90079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1806031"/>
        <c:crosses val="autoZero"/>
        <c:auto val="1"/>
        <c:lblAlgn val="ctr"/>
        <c:lblOffset val="100"/>
        <c:noMultiLvlLbl val="0"/>
      </c:catAx>
      <c:valAx>
        <c:axId val="9818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Enrolled</a:t>
                </a:r>
                <a:r>
                  <a:rPr lang="en-US" altLang="zh-CN" baseline="0"/>
                  <a:t> count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079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Public School</a:t>
            </a:r>
            <a:r>
              <a:rPr lang="en-US" altLang="zh-CN" sz="1200" baseline="0"/>
              <a:t> Enrollment </a:t>
            </a:r>
            <a:r>
              <a:rPr lang="en-US" altLang="zh-CN" sz="1200"/>
              <a:t>Grade Distribution, 2014-2018</a:t>
            </a:r>
            <a:endParaRPr lang="zh-CN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96-4159-969A-67ED81E7D6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96-4159-969A-67ED81E7D6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96-4159-969A-67ED81E7D6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96-4159-969A-67ED81E7D61B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Public_School_Enrollment_in_MD_!$P$2:$P$21</c15:sqref>
                  </c15:fullRef>
                </c:ext>
              </c:extLst>
              <c:f>(Public_School_Enrollment_in_MD_!$P$2,Public_School_Enrollment_in_MD_!$P$7,Public_School_Enrollment_in_MD_!$P$12,Public_School_Enrollment_in_MD_!$P$17)</c:f>
              <c:strCache>
                <c:ptCount val="4"/>
                <c:pt idx="0">
                  <c:v>6-8</c:v>
                </c:pt>
                <c:pt idx="1">
                  <c:v>9-12</c:v>
                </c:pt>
                <c:pt idx="2">
                  <c:v>K-5</c:v>
                </c:pt>
                <c:pt idx="3">
                  <c:v>Prek-K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Public_School_Enrollment_in_MD_!$O$2:$O$21</c15:sqref>
                  </c15:fullRef>
                </c:ext>
              </c:extLst>
              <c:f>(Public_School_Enrollment_in_MD_!$O$2,Public_School_Enrollment_in_MD_!$O$7,Public_School_Enrollment_in_MD_!$O$12,Public_School_Enrollment_in_MD_!$O$17)</c:f>
              <c:numCache>
                <c:formatCode>0_ </c:formatCode>
                <c:ptCount val="4"/>
                <c:pt idx="0">
                  <c:v>164858.6</c:v>
                </c:pt>
                <c:pt idx="1">
                  <c:v>216665.8</c:v>
                </c:pt>
                <c:pt idx="2">
                  <c:v>343706.2</c:v>
                </c:pt>
                <c:pt idx="3">
                  <c:v>25132.2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4796-4159-969A-67ED81E7D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31750</xdr:rowOff>
    </xdr:from>
    <xdr:to>
      <xdr:col>8</xdr:col>
      <xdr:colOff>374650</xdr:colOff>
      <xdr:row>17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C1280D-5DF5-4812-9D3A-68109C42F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615950</xdr:colOff>
      <xdr:row>0</xdr:row>
      <xdr:rowOff>25400</xdr:rowOff>
    </xdr:from>
    <xdr:to>
      <xdr:col>16</xdr:col>
      <xdr:colOff>266700</xdr:colOff>
      <xdr:row>18</xdr:row>
      <xdr:rowOff>6350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92CE47-798D-4265-B443-3C4D3F2B5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18</xdr:row>
      <xdr:rowOff>25400</xdr:rowOff>
    </xdr:from>
    <xdr:to>
      <xdr:col>8</xdr:col>
      <xdr:colOff>387350</xdr:colOff>
      <xdr:row>35</xdr:row>
      <xdr:rowOff>25400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5B70CD2-DAC9-4163-88CC-B6E9FCFBE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609600</xdr:colOff>
      <xdr:row>18</xdr:row>
      <xdr:rowOff>25400</xdr:rowOff>
    </xdr:from>
    <xdr:to>
      <xdr:col>16</xdr:col>
      <xdr:colOff>254000</xdr:colOff>
      <xdr:row>35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BFA5B49-B40D-4AC7-97ED-E70067C3D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35</xdr:row>
      <xdr:rowOff>76200</xdr:rowOff>
    </xdr:from>
    <xdr:to>
      <xdr:col>7</xdr:col>
      <xdr:colOff>571500</xdr:colOff>
      <xdr:row>52</xdr:row>
      <xdr:rowOff>136525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2A868CB-8347-4349-BF15-4B92E6D1D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opLeftCell="F1" zoomScaleNormal="100" workbookViewId="0">
      <selection activeCell="N13" sqref="N13"/>
    </sheetView>
  </sheetViews>
  <sheetFormatPr defaultRowHeight="14" x14ac:dyDescent="0.3"/>
  <cols>
    <col min="1" max="1" width="6.6640625" bestFit="1" customWidth="1"/>
    <col min="2" max="2" width="5.1640625" bestFit="1" customWidth="1"/>
    <col min="3" max="3" width="18.25" bestFit="1" customWidth="1"/>
    <col min="4" max="4" width="20.33203125" bestFit="1" customWidth="1"/>
    <col min="5" max="5" width="12.33203125" bestFit="1" customWidth="1"/>
    <col min="6" max="6" width="15.1640625" bestFit="1" customWidth="1"/>
    <col min="7" max="7" width="18.6640625" bestFit="1" customWidth="1"/>
    <col min="8" max="8" width="13.75" bestFit="1" customWidth="1"/>
    <col min="9" max="9" width="14.6640625" bestFit="1" customWidth="1"/>
    <col min="10" max="10" width="13.58203125" bestFit="1" customWidth="1"/>
    <col min="11" max="11" width="12.6640625" bestFit="1" customWidth="1"/>
    <col min="12" max="12" width="13.33203125" bestFit="1" customWidth="1"/>
    <col min="14" max="14" width="16.1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19</v>
      </c>
      <c r="O1" t="s">
        <v>18</v>
      </c>
      <c r="P1" t="s">
        <v>20</v>
      </c>
    </row>
    <row r="2" spans="1:16" x14ac:dyDescent="0.3">
      <c r="A2" s="1" t="s">
        <v>15</v>
      </c>
      <c r="B2">
        <v>2014</v>
      </c>
      <c r="C2">
        <v>33488</v>
      </c>
      <c r="D2">
        <v>26916</v>
      </c>
      <c r="E2">
        <v>17050</v>
      </c>
      <c r="F2">
        <v>23436</v>
      </c>
      <c r="G2">
        <v>17380</v>
      </c>
      <c r="H2">
        <v>12296</v>
      </c>
      <c r="I2">
        <v>9068</v>
      </c>
      <c r="J2">
        <v>8440</v>
      </c>
      <c r="K2">
        <v>6039</v>
      </c>
      <c r="L2">
        <v>5811</v>
      </c>
      <c r="N2">
        <f>SUM(C2:L2)</f>
        <v>159924</v>
      </c>
      <c r="O2" s="2">
        <f>AVERAGE(N2:N6)</f>
        <v>164858.6</v>
      </c>
      <c r="P2" s="3" t="s">
        <v>15</v>
      </c>
    </row>
    <row r="3" spans="1:16" x14ac:dyDescent="0.3">
      <c r="A3" s="1" t="s">
        <v>15</v>
      </c>
      <c r="B3">
        <v>2015</v>
      </c>
      <c r="C3">
        <v>34411</v>
      </c>
      <c r="D3">
        <v>27425</v>
      </c>
      <c r="E3">
        <v>16960</v>
      </c>
      <c r="F3">
        <v>23936</v>
      </c>
      <c r="G3">
        <v>17769</v>
      </c>
      <c r="H3">
        <v>12730</v>
      </c>
      <c r="I3">
        <v>9035</v>
      </c>
      <c r="J3">
        <v>8651</v>
      </c>
      <c r="K3">
        <v>6086</v>
      </c>
      <c r="L3">
        <v>5914</v>
      </c>
      <c r="N3">
        <f>SUM(C3:L3)</f>
        <v>162917</v>
      </c>
      <c r="O3" s="2"/>
      <c r="P3" s="3"/>
    </row>
    <row r="4" spans="1:16" x14ac:dyDescent="0.3">
      <c r="A4" s="1" t="s">
        <v>14</v>
      </c>
      <c r="B4">
        <v>2016</v>
      </c>
      <c r="C4">
        <v>35267</v>
      </c>
      <c r="D4">
        <v>27698</v>
      </c>
      <c r="E4">
        <v>16891</v>
      </c>
      <c r="F4">
        <v>24512</v>
      </c>
      <c r="G4">
        <v>17890</v>
      </c>
      <c r="H4">
        <v>12915</v>
      </c>
      <c r="I4">
        <v>9319</v>
      </c>
      <c r="J4">
        <v>8508</v>
      </c>
      <c r="K4">
        <v>5947</v>
      </c>
      <c r="L4">
        <v>5960</v>
      </c>
      <c r="N4">
        <f t="shared" ref="N4:N21" si="0">SUM(C4:L4)</f>
        <v>164907</v>
      </c>
      <c r="O4" s="2"/>
      <c r="P4" s="3"/>
    </row>
    <row r="5" spans="1:16" x14ac:dyDescent="0.3">
      <c r="A5" s="1" t="s">
        <v>14</v>
      </c>
      <c r="B5">
        <v>2017</v>
      </c>
      <c r="C5">
        <v>35267</v>
      </c>
      <c r="D5">
        <v>27698</v>
      </c>
      <c r="E5">
        <v>16891</v>
      </c>
      <c r="F5">
        <v>24512</v>
      </c>
      <c r="G5">
        <v>17890</v>
      </c>
      <c r="H5">
        <v>12915</v>
      </c>
      <c r="I5">
        <v>9319</v>
      </c>
      <c r="J5">
        <v>8508</v>
      </c>
      <c r="K5">
        <v>5947</v>
      </c>
      <c r="L5">
        <v>5960</v>
      </c>
      <c r="N5">
        <f t="shared" si="0"/>
        <v>164907</v>
      </c>
      <c r="O5" s="2"/>
      <c r="P5" s="3"/>
    </row>
    <row r="6" spans="1:16" x14ac:dyDescent="0.3">
      <c r="A6" s="1" t="s">
        <v>14</v>
      </c>
      <c r="B6">
        <v>2018</v>
      </c>
      <c r="C6">
        <v>36568</v>
      </c>
      <c r="D6">
        <v>29543</v>
      </c>
      <c r="E6">
        <v>17148</v>
      </c>
      <c r="F6">
        <v>25299</v>
      </c>
      <c r="G6">
        <v>18746</v>
      </c>
      <c r="H6">
        <v>13448</v>
      </c>
      <c r="I6">
        <v>9976</v>
      </c>
      <c r="J6">
        <v>8796</v>
      </c>
      <c r="K6">
        <v>5863</v>
      </c>
      <c r="L6">
        <v>6251</v>
      </c>
      <c r="N6">
        <f t="shared" si="0"/>
        <v>171638</v>
      </c>
      <c r="O6" s="2"/>
      <c r="P6" s="3"/>
    </row>
    <row r="7" spans="1:16" x14ac:dyDescent="0.3">
      <c r="A7" s="1" t="s">
        <v>17</v>
      </c>
      <c r="B7">
        <v>2014</v>
      </c>
      <c r="C7">
        <v>45633</v>
      </c>
      <c r="D7">
        <v>35495</v>
      </c>
      <c r="E7">
        <v>22341</v>
      </c>
      <c r="F7">
        <v>30925</v>
      </c>
      <c r="G7">
        <v>22712</v>
      </c>
      <c r="H7">
        <v>16485</v>
      </c>
      <c r="I7">
        <v>12514</v>
      </c>
      <c r="J7">
        <v>11557</v>
      </c>
      <c r="K7">
        <v>8512</v>
      </c>
      <c r="L7">
        <v>8617</v>
      </c>
      <c r="N7">
        <f t="shared" si="0"/>
        <v>214791</v>
      </c>
      <c r="O7" s="2">
        <f>AVERAGE(N7:N11)</f>
        <v>216665.8</v>
      </c>
      <c r="P7" s="3" t="s">
        <v>17</v>
      </c>
    </row>
    <row r="8" spans="1:16" x14ac:dyDescent="0.3">
      <c r="A8" s="1" t="s">
        <v>17</v>
      </c>
      <c r="B8">
        <v>2015</v>
      </c>
      <c r="C8">
        <v>46122</v>
      </c>
      <c r="D8">
        <v>35393</v>
      </c>
      <c r="E8">
        <v>21746</v>
      </c>
      <c r="F8">
        <v>31015</v>
      </c>
      <c r="G8">
        <v>22671</v>
      </c>
      <c r="H8">
        <v>16621</v>
      </c>
      <c r="I8">
        <v>12355</v>
      </c>
      <c r="J8">
        <v>11311</v>
      </c>
      <c r="K8">
        <v>8355</v>
      </c>
      <c r="L8">
        <v>8409</v>
      </c>
      <c r="N8">
        <f t="shared" si="0"/>
        <v>213998</v>
      </c>
      <c r="O8" s="2"/>
      <c r="P8" s="3"/>
    </row>
    <row r="9" spans="1:16" x14ac:dyDescent="0.3">
      <c r="A9" s="1" t="s">
        <v>16</v>
      </c>
      <c r="B9">
        <v>2016</v>
      </c>
      <c r="C9">
        <v>47450</v>
      </c>
      <c r="D9">
        <v>36099</v>
      </c>
      <c r="E9">
        <v>21381</v>
      </c>
      <c r="F9">
        <v>31167</v>
      </c>
      <c r="G9">
        <v>22858</v>
      </c>
      <c r="H9">
        <v>16814</v>
      </c>
      <c r="I9">
        <v>12543</v>
      </c>
      <c r="J9">
        <v>11407</v>
      </c>
      <c r="K9">
        <v>8278</v>
      </c>
      <c r="L9">
        <v>8348</v>
      </c>
      <c r="N9">
        <f t="shared" si="0"/>
        <v>216345</v>
      </c>
      <c r="O9" s="2"/>
      <c r="P9" s="3"/>
    </row>
    <row r="10" spans="1:16" x14ac:dyDescent="0.3">
      <c r="A10" s="1" t="s">
        <v>16</v>
      </c>
      <c r="B10">
        <v>2017</v>
      </c>
      <c r="C10">
        <v>47450</v>
      </c>
      <c r="D10">
        <v>36099</v>
      </c>
      <c r="E10">
        <v>21381</v>
      </c>
      <c r="F10">
        <v>31167</v>
      </c>
      <c r="G10">
        <v>22858</v>
      </c>
      <c r="H10">
        <v>16814</v>
      </c>
      <c r="I10">
        <v>12543</v>
      </c>
      <c r="J10">
        <v>11407</v>
      </c>
      <c r="K10">
        <v>8278</v>
      </c>
      <c r="L10">
        <v>8348</v>
      </c>
      <c r="N10">
        <f t="shared" si="0"/>
        <v>216345</v>
      </c>
      <c r="O10" s="2"/>
      <c r="P10" s="3"/>
    </row>
    <row r="11" spans="1:16" x14ac:dyDescent="0.3">
      <c r="A11" s="1" t="s">
        <v>16</v>
      </c>
      <c r="B11">
        <v>2018</v>
      </c>
      <c r="C11">
        <v>49656</v>
      </c>
      <c r="D11">
        <v>37126</v>
      </c>
      <c r="E11">
        <v>20653</v>
      </c>
      <c r="F11">
        <v>32150</v>
      </c>
      <c r="G11">
        <v>23389</v>
      </c>
      <c r="H11">
        <v>17769</v>
      </c>
      <c r="I11">
        <v>12925</v>
      </c>
      <c r="J11">
        <v>11372</v>
      </c>
      <c r="K11">
        <v>8250</v>
      </c>
      <c r="L11">
        <v>8560</v>
      </c>
      <c r="N11">
        <f t="shared" si="0"/>
        <v>221850</v>
      </c>
      <c r="O11" s="2"/>
      <c r="P11" s="3"/>
    </row>
    <row r="12" spans="1:16" x14ac:dyDescent="0.3">
      <c r="A12" t="s">
        <v>12</v>
      </c>
      <c r="B12">
        <v>2014</v>
      </c>
      <c r="C12">
        <v>71199</v>
      </c>
      <c r="D12">
        <v>59372</v>
      </c>
      <c r="E12">
        <v>40774</v>
      </c>
      <c r="F12">
        <v>51717</v>
      </c>
      <c r="G12">
        <v>37346</v>
      </c>
      <c r="H12">
        <v>23730</v>
      </c>
      <c r="I12">
        <v>18098</v>
      </c>
      <c r="J12">
        <v>16768</v>
      </c>
      <c r="K12">
        <v>10966</v>
      </c>
      <c r="L12">
        <v>10991</v>
      </c>
      <c r="N12">
        <f t="shared" si="0"/>
        <v>340961</v>
      </c>
      <c r="O12" s="2">
        <f>AVERAGE(N12:N16)</f>
        <v>343706.2</v>
      </c>
      <c r="P12" s="3" t="s">
        <v>21</v>
      </c>
    </row>
    <row r="13" spans="1:16" x14ac:dyDescent="0.3">
      <c r="A13" t="s">
        <v>12</v>
      </c>
      <c r="B13">
        <v>2015</v>
      </c>
      <c r="C13">
        <v>71505</v>
      </c>
      <c r="D13">
        <v>60256</v>
      </c>
      <c r="E13">
        <v>40269</v>
      </c>
      <c r="F13">
        <v>52361</v>
      </c>
      <c r="G13">
        <v>37777</v>
      </c>
      <c r="H13">
        <v>24283</v>
      </c>
      <c r="I13">
        <v>18080</v>
      </c>
      <c r="J13">
        <v>16675</v>
      </c>
      <c r="K13">
        <v>10737</v>
      </c>
      <c r="L13">
        <v>11149</v>
      </c>
      <c r="N13">
        <f t="shared" si="0"/>
        <v>343092</v>
      </c>
      <c r="O13" s="2"/>
      <c r="P13" s="3"/>
    </row>
    <row r="14" spans="1:16" x14ac:dyDescent="0.3">
      <c r="A14" t="s">
        <v>12</v>
      </c>
      <c r="B14">
        <v>2016</v>
      </c>
      <c r="C14">
        <v>71973</v>
      </c>
      <c r="D14">
        <v>61246</v>
      </c>
      <c r="E14">
        <v>39594</v>
      </c>
      <c r="F14">
        <v>52637</v>
      </c>
      <c r="G14">
        <v>38378</v>
      </c>
      <c r="H14">
        <v>24619</v>
      </c>
      <c r="I14">
        <v>18249</v>
      </c>
      <c r="J14">
        <v>16671</v>
      </c>
      <c r="K14">
        <v>10641</v>
      </c>
      <c r="L14">
        <v>11214</v>
      </c>
      <c r="N14">
        <f t="shared" si="0"/>
        <v>345222</v>
      </c>
      <c r="O14" s="2"/>
      <c r="P14" s="3"/>
    </row>
    <row r="15" spans="1:16" x14ac:dyDescent="0.3">
      <c r="A15" t="s">
        <v>12</v>
      </c>
      <c r="B15">
        <v>2017</v>
      </c>
      <c r="C15">
        <v>71973</v>
      </c>
      <c r="D15">
        <v>61246</v>
      </c>
      <c r="E15">
        <v>39594</v>
      </c>
      <c r="F15">
        <v>52637</v>
      </c>
      <c r="G15">
        <v>38378</v>
      </c>
      <c r="H15">
        <v>24619</v>
      </c>
      <c r="I15">
        <v>18249</v>
      </c>
      <c r="J15">
        <v>16671</v>
      </c>
      <c r="K15">
        <v>10641</v>
      </c>
      <c r="L15">
        <v>11214</v>
      </c>
      <c r="N15">
        <f t="shared" si="0"/>
        <v>345222</v>
      </c>
      <c r="O15" s="2"/>
      <c r="P15" s="3"/>
    </row>
    <row r="16" spans="1:16" x14ac:dyDescent="0.3">
      <c r="A16" t="s">
        <v>12</v>
      </c>
      <c r="B16">
        <v>2018</v>
      </c>
      <c r="C16">
        <v>71877</v>
      </c>
      <c r="D16">
        <v>60855</v>
      </c>
      <c r="E16">
        <v>37159</v>
      </c>
      <c r="F16">
        <v>52462</v>
      </c>
      <c r="G16">
        <v>38848</v>
      </c>
      <c r="H16">
        <v>25353</v>
      </c>
      <c r="I16">
        <v>18554</v>
      </c>
      <c r="J16">
        <v>16706</v>
      </c>
      <c r="K16">
        <v>10712</v>
      </c>
      <c r="L16">
        <v>11508</v>
      </c>
      <c r="N16">
        <f t="shared" si="0"/>
        <v>344034</v>
      </c>
      <c r="O16" s="2"/>
      <c r="P16" s="3"/>
    </row>
    <row r="17" spans="1:16" x14ac:dyDescent="0.3">
      <c r="A17" t="s">
        <v>13</v>
      </c>
      <c r="B17">
        <v>2014</v>
      </c>
      <c r="C17">
        <v>4115</v>
      </c>
      <c r="D17">
        <v>5793</v>
      </c>
      <c r="E17">
        <v>4811</v>
      </c>
      <c r="F17">
        <v>3752</v>
      </c>
      <c r="G17">
        <v>2080</v>
      </c>
      <c r="H17">
        <v>1174</v>
      </c>
      <c r="I17">
        <v>1101</v>
      </c>
      <c r="J17">
        <v>772</v>
      </c>
      <c r="K17">
        <v>362</v>
      </c>
      <c r="L17">
        <v>839</v>
      </c>
      <c r="N17">
        <f t="shared" si="0"/>
        <v>24799</v>
      </c>
      <c r="O17" s="2">
        <f>AVERAGE(N17:N21)</f>
        <v>25132.2</v>
      </c>
      <c r="P17" s="3" t="s">
        <v>22</v>
      </c>
    </row>
    <row r="18" spans="1:16" x14ac:dyDescent="0.3">
      <c r="A18" t="s">
        <v>13</v>
      </c>
      <c r="B18">
        <v>2015</v>
      </c>
      <c r="C18">
        <v>4342</v>
      </c>
      <c r="D18">
        <v>5865</v>
      </c>
      <c r="E18">
        <v>4691</v>
      </c>
      <c r="F18">
        <v>3827</v>
      </c>
      <c r="G18">
        <v>2170</v>
      </c>
      <c r="H18">
        <v>1236</v>
      </c>
      <c r="I18">
        <v>1185</v>
      </c>
      <c r="J18">
        <v>811</v>
      </c>
      <c r="K18">
        <v>373</v>
      </c>
      <c r="L18">
        <v>835</v>
      </c>
      <c r="N18">
        <f t="shared" si="0"/>
        <v>25335</v>
      </c>
      <c r="O18" s="2"/>
      <c r="P18" s="3"/>
    </row>
    <row r="19" spans="1:16" x14ac:dyDescent="0.3">
      <c r="A19" t="s">
        <v>13</v>
      </c>
      <c r="B19">
        <v>2016</v>
      </c>
      <c r="C19">
        <v>4320</v>
      </c>
      <c r="D19">
        <v>5771</v>
      </c>
      <c r="E19">
        <v>4488</v>
      </c>
      <c r="F19">
        <v>3831</v>
      </c>
      <c r="G19">
        <v>2271</v>
      </c>
      <c r="H19">
        <v>1290</v>
      </c>
      <c r="I19">
        <v>1206</v>
      </c>
      <c r="J19">
        <v>840</v>
      </c>
      <c r="K19">
        <v>390</v>
      </c>
      <c r="L19">
        <v>868</v>
      </c>
      <c r="N19">
        <f t="shared" si="0"/>
        <v>25275</v>
      </c>
      <c r="O19" s="2"/>
      <c r="P19" s="3"/>
    </row>
    <row r="20" spans="1:16" x14ac:dyDescent="0.3">
      <c r="A20" t="s">
        <v>13</v>
      </c>
      <c r="B20">
        <v>2017</v>
      </c>
      <c r="C20">
        <v>4320</v>
      </c>
      <c r="D20">
        <v>5771</v>
      </c>
      <c r="E20">
        <v>4488</v>
      </c>
      <c r="F20">
        <v>3831</v>
      </c>
      <c r="G20">
        <v>2271</v>
      </c>
      <c r="H20">
        <v>1290</v>
      </c>
      <c r="I20">
        <v>1206</v>
      </c>
      <c r="J20">
        <v>840</v>
      </c>
      <c r="K20">
        <v>390</v>
      </c>
      <c r="L20">
        <v>868</v>
      </c>
      <c r="N20">
        <f t="shared" si="0"/>
        <v>25275</v>
      </c>
      <c r="O20" s="2"/>
      <c r="P20" s="3"/>
    </row>
    <row r="21" spans="1:16" x14ac:dyDescent="0.3">
      <c r="A21" t="s">
        <v>13</v>
      </c>
      <c r="B21">
        <v>2018</v>
      </c>
      <c r="C21">
        <v>4579</v>
      </c>
      <c r="D21">
        <v>5143</v>
      </c>
      <c r="E21">
        <v>4337</v>
      </c>
      <c r="F21">
        <v>3903</v>
      </c>
      <c r="G21">
        <v>2324</v>
      </c>
      <c r="H21">
        <v>1337</v>
      </c>
      <c r="I21">
        <v>1259</v>
      </c>
      <c r="J21">
        <v>952</v>
      </c>
      <c r="K21">
        <v>354</v>
      </c>
      <c r="L21">
        <v>789</v>
      </c>
      <c r="N21">
        <f t="shared" si="0"/>
        <v>24977</v>
      </c>
      <c r="O21" s="2"/>
      <c r="P21" s="3"/>
    </row>
  </sheetData>
  <mergeCells count="8">
    <mergeCell ref="O2:O6"/>
    <mergeCell ref="O7:O11"/>
    <mergeCell ref="O12:O16"/>
    <mergeCell ref="O17:O21"/>
    <mergeCell ref="P2:P6"/>
    <mergeCell ref="P7:P11"/>
    <mergeCell ref="P12:P16"/>
    <mergeCell ref="P17:P21"/>
  </mergeCells>
  <phoneticPr fontId="18" type="noConversion"/>
  <pageMargins left="0.7" right="0.7" top="0.75" bottom="0.75" header="0.3" footer="0.3"/>
  <pageSetup paperSize="9" orientation="portrait" horizontalDpi="1200" verticalDpi="1200" r:id="rId1"/>
  <ignoredErrors>
    <ignoredError sqref="N2 N3:N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0A55-CF35-4791-AA96-56AEC9006E5D}">
  <dimension ref="A1"/>
  <sheetViews>
    <sheetView tabSelected="1" topLeftCell="A28" workbookViewId="0">
      <selection activeCell="K45" sqref="K45"/>
    </sheetView>
  </sheetViews>
  <sheetFormatPr defaultRowHeight="14" x14ac:dyDescent="0.3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Public_School_Enrollment_in_MD_</vt:lpstr>
      <vt:lpstr>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Zhanping Ren</cp:lastModifiedBy>
  <dcterms:created xsi:type="dcterms:W3CDTF">2020-12-18T01:01:37Z</dcterms:created>
  <dcterms:modified xsi:type="dcterms:W3CDTF">2020-12-18T13:38:36Z</dcterms:modified>
</cp:coreProperties>
</file>