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3726\Desktop\Mini project #1\productDownload_2020-11-09T223315\"/>
    </mc:Choice>
  </mc:AlternateContent>
  <xr:revisionPtr revIDLastSave="0" documentId="13_ncr:1_{1C693DBD-0FB1-4F62-BC0F-CADDF153D1BF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Original Data" sheetId="2" r:id="rId1"/>
    <sheet name="Median and mean income change" sheetId="1" r:id="rId2"/>
    <sheet name="Households" sheetId="5" r:id="rId3"/>
    <sheet name="Family" sheetId="10" r:id="rId4"/>
    <sheet name="Non-family" sheetId="12" r:id="rId5"/>
    <sheet name="Married-couple families" sheetId="11" r:id="rId6"/>
  </sheets>
  <calcPr calcId="191029"/>
  <pivotCaches>
    <pivotCache cacheId="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B27" i="1"/>
  <c r="C20" i="1"/>
  <c r="D20" i="1"/>
  <c r="E20" i="1"/>
  <c r="F20" i="1"/>
  <c r="B20" i="1"/>
</calcChain>
</file>

<file path=xl/sharedStrings.xml><?xml version="1.0" encoding="utf-8"?>
<sst xmlns="http://schemas.openxmlformats.org/spreadsheetml/2006/main" count="468" uniqueCount="327">
  <si>
    <t>Total</t>
    <phoneticPr fontId="1" type="noConversion"/>
  </si>
  <si>
    <t>GEO_ID</t>
  </si>
  <si>
    <t>NAME</t>
  </si>
  <si>
    <t>S1901_C01_001E</t>
  </si>
  <si>
    <t>S1901_C01_001M</t>
  </si>
  <si>
    <t>S1901_C01_002E</t>
  </si>
  <si>
    <t>S1901_C01_002M</t>
  </si>
  <si>
    <t>S1901_C01_003E</t>
  </si>
  <si>
    <t>S1901_C01_003M</t>
  </si>
  <si>
    <t>S1901_C01_004E</t>
  </si>
  <si>
    <t>S1901_C01_004M</t>
  </si>
  <si>
    <t>S1901_C01_005E</t>
  </si>
  <si>
    <t>S1901_C01_005M</t>
  </si>
  <si>
    <t>S1901_C01_006E</t>
  </si>
  <si>
    <t>S1901_C01_006M</t>
  </si>
  <si>
    <t>S1901_C01_007E</t>
  </si>
  <si>
    <t>S1901_C01_007M</t>
  </si>
  <si>
    <t>S1901_C01_008E</t>
  </si>
  <si>
    <t>S1901_C01_008M</t>
  </si>
  <si>
    <t>S1901_C01_009E</t>
  </si>
  <si>
    <t>S1901_C01_009M</t>
  </si>
  <si>
    <t>S1901_C01_010E</t>
  </si>
  <si>
    <t>S1901_C01_010M</t>
  </si>
  <si>
    <t>S1901_C01_011E</t>
  </si>
  <si>
    <t>S1901_C01_011M</t>
  </si>
  <si>
    <t>S1901_C01_012E</t>
  </si>
  <si>
    <t>S1901_C01_012M</t>
  </si>
  <si>
    <t>S1901_C01_013E</t>
  </si>
  <si>
    <t>S1901_C01_013M</t>
  </si>
  <si>
    <t>S1901_C01_014E</t>
  </si>
  <si>
    <t>S1901_C01_014M</t>
  </si>
  <si>
    <t>S1901_C01_015E</t>
  </si>
  <si>
    <t>S1901_C01_015M</t>
  </si>
  <si>
    <t>S1901_C01_016E</t>
  </si>
  <si>
    <t>S1901_C01_016M</t>
  </si>
  <si>
    <t>S1901_C02_001E</t>
  </si>
  <si>
    <t>S1901_C02_001M</t>
  </si>
  <si>
    <t>S1901_C02_002E</t>
  </si>
  <si>
    <t>S1901_C02_002M</t>
  </si>
  <si>
    <t>S1901_C02_003E</t>
  </si>
  <si>
    <t>S1901_C02_003M</t>
  </si>
  <si>
    <t>S1901_C02_004E</t>
  </si>
  <si>
    <t>S1901_C02_004M</t>
  </si>
  <si>
    <t>S1901_C02_005E</t>
  </si>
  <si>
    <t>S1901_C02_005M</t>
  </si>
  <si>
    <t>S1901_C02_006E</t>
  </si>
  <si>
    <t>S1901_C02_006M</t>
  </si>
  <si>
    <t>S1901_C02_007E</t>
  </si>
  <si>
    <t>S1901_C02_007M</t>
  </si>
  <si>
    <t>S1901_C02_008E</t>
  </si>
  <si>
    <t>S1901_C02_008M</t>
  </si>
  <si>
    <t>S1901_C02_009E</t>
  </si>
  <si>
    <t>S1901_C02_009M</t>
  </si>
  <si>
    <t>S1901_C02_010E</t>
  </si>
  <si>
    <t>S1901_C02_010M</t>
  </si>
  <si>
    <t>S1901_C02_011E</t>
  </si>
  <si>
    <t>S1901_C02_011M</t>
  </si>
  <si>
    <t>S1901_C02_012E</t>
  </si>
  <si>
    <t>S1901_C02_012M</t>
  </si>
  <si>
    <t>S1901_C02_013E</t>
  </si>
  <si>
    <t>S1901_C02_013M</t>
  </si>
  <si>
    <t>S1901_C02_014E</t>
  </si>
  <si>
    <t>S1901_C02_014M</t>
  </si>
  <si>
    <t>S1901_C02_015E</t>
  </si>
  <si>
    <t>S1901_C02_015M</t>
  </si>
  <si>
    <t>S1901_C02_016E</t>
  </si>
  <si>
    <t>S1901_C02_016M</t>
  </si>
  <si>
    <t>S1901_C03_001E</t>
  </si>
  <si>
    <t>S1901_C03_001M</t>
  </si>
  <si>
    <t>S1901_C03_002E</t>
  </si>
  <si>
    <t>S1901_C03_002M</t>
  </si>
  <si>
    <t>S1901_C03_003E</t>
  </si>
  <si>
    <t>S1901_C03_003M</t>
  </si>
  <si>
    <t>S1901_C03_004E</t>
  </si>
  <si>
    <t>S1901_C03_004M</t>
  </si>
  <si>
    <t>S1901_C03_005E</t>
  </si>
  <si>
    <t>S1901_C03_005M</t>
  </si>
  <si>
    <t>S1901_C03_006E</t>
  </si>
  <si>
    <t>S1901_C03_006M</t>
  </si>
  <si>
    <t>S1901_C03_007E</t>
  </si>
  <si>
    <t>S1901_C03_007M</t>
  </si>
  <si>
    <t>S1901_C03_008E</t>
  </si>
  <si>
    <t>S1901_C03_008M</t>
  </si>
  <si>
    <t>S1901_C03_009E</t>
  </si>
  <si>
    <t>S1901_C03_009M</t>
  </si>
  <si>
    <t>S1901_C03_010E</t>
  </si>
  <si>
    <t>S1901_C03_010M</t>
  </si>
  <si>
    <t>S1901_C03_011E</t>
  </si>
  <si>
    <t>S1901_C03_011M</t>
  </si>
  <si>
    <t>S1901_C03_012E</t>
  </si>
  <si>
    <t>S1901_C03_012M</t>
  </si>
  <si>
    <t>S1901_C03_013E</t>
  </si>
  <si>
    <t>S1901_C03_013M</t>
  </si>
  <si>
    <t>S1901_C03_014E</t>
  </si>
  <si>
    <t>S1901_C03_014M</t>
  </si>
  <si>
    <t>S1901_C03_015E</t>
  </si>
  <si>
    <t>S1901_C03_015M</t>
  </si>
  <si>
    <t>S1901_C03_016E</t>
  </si>
  <si>
    <t>S1901_C03_016M</t>
  </si>
  <si>
    <t>S1901_C04_001E</t>
  </si>
  <si>
    <t>S1901_C04_001M</t>
  </si>
  <si>
    <t>S1901_C04_002E</t>
  </si>
  <si>
    <t>S1901_C04_002M</t>
  </si>
  <si>
    <t>S1901_C04_003E</t>
  </si>
  <si>
    <t>S1901_C04_003M</t>
  </si>
  <si>
    <t>S1901_C04_004E</t>
  </si>
  <si>
    <t>S1901_C04_004M</t>
  </si>
  <si>
    <t>S1901_C04_005E</t>
  </si>
  <si>
    <t>S1901_C04_005M</t>
  </si>
  <si>
    <t>S1901_C04_006E</t>
  </si>
  <si>
    <t>S1901_C04_006M</t>
  </si>
  <si>
    <t>S1901_C04_007E</t>
  </si>
  <si>
    <t>S1901_C04_007M</t>
  </si>
  <si>
    <t>S1901_C04_008E</t>
  </si>
  <si>
    <t>S1901_C04_008M</t>
  </si>
  <si>
    <t>S1901_C04_009E</t>
  </si>
  <si>
    <t>S1901_C04_009M</t>
  </si>
  <si>
    <t>S1901_C04_010E</t>
  </si>
  <si>
    <t>S1901_C04_010M</t>
  </si>
  <si>
    <t>S1901_C04_011E</t>
  </si>
  <si>
    <t>S1901_C04_011M</t>
  </si>
  <si>
    <t>S1901_C04_012E</t>
  </si>
  <si>
    <t>S1901_C04_012M</t>
  </si>
  <si>
    <t>S1901_C04_013E</t>
  </si>
  <si>
    <t>S1901_C04_013M</t>
  </si>
  <si>
    <t>S1901_C04_014E</t>
  </si>
  <si>
    <t>S1901_C04_014M</t>
  </si>
  <si>
    <t>S1901_C04_015E</t>
  </si>
  <si>
    <t>S1901_C04_015M</t>
  </si>
  <si>
    <t>S1901_C04_016E</t>
  </si>
  <si>
    <t>S1901_C04_016M</t>
  </si>
  <si>
    <t>id</t>
  </si>
  <si>
    <t>Geographic Area Name</t>
  </si>
  <si>
    <t>Households!!Margin of Error!!Total</t>
  </si>
  <si>
    <t>Households!!Estimate!!Less than $10,000</t>
  </si>
  <si>
    <t>Households!!Margin of Error!!Less than $10,000</t>
  </si>
  <si>
    <t>Households!!Estimate!!$10,000 to $14,999</t>
  </si>
  <si>
    <t>Households!!Margin of Error!!$10,000 to $14,999</t>
  </si>
  <si>
    <t>Households!!Estimate!!$15,000 to $24,999</t>
  </si>
  <si>
    <t>Households!!Margin of Error!!$15,000 to $24,999</t>
  </si>
  <si>
    <t>Households!!Estimate!!$25,000 to $34,999</t>
  </si>
  <si>
    <t>Households!!Margin of Error!!$25,000 to $34,999</t>
  </si>
  <si>
    <t>Households!!Estimate!!$35,000 to $49,999</t>
  </si>
  <si>
    <t>Households!!Margin of Error!!$35,000 to $49,999</t>
  </si>
  <si>
    <t>Households!!Estimate!!$50,000 to $74,999</t>
  </si>
  <si>
    <t>Households!!Margin of Error!!$50,000 to $74,999</t>
  </si>
  <si>
    <t>Households!!Estimate!!$75,000 to $99,999</t>
  </si>
  <si>
    <t>Households!!Margin of Error!!$75,000 to $99,999</t>
  </si>
  <si>
    <t>Households!!Estimate!!$100,000 to $149,999</t>
  </si>
  <si>
    <t>Households!!Margin of Error!!$100,000 to $149,999</t>
  </si>
  <si>
    <t>Households!!Estimate!!$150,000 to $199,999</t>
  </si>
  <si>
    <t>Households!!Margin of Error!!$150,000 to $199,999</t>
  </si>
  <si>
    <t>Households!!Estimate!!$200,000 or more</t>
  </si>
  <si>
    <t>Households!!Margin of Error!!$200,000 or more</t>
  </si>
  <si>
    <t>Households!!Estimate!!Median income (dollars)</t>
  </si>
  <si>
    <t>Households!!Margin of Error!!Median income (dollars)</t>
  </si>
  <si>
    <t>Households!!Estimate!!Mean income (dollars)</t>
  </si>
  <si>
    <t>Households!!Margin of Error!!Mean income (dollars)</t>
  </si>
  <si>
    <t>Households!!Estimate!!PERCENT IMPUTED!!Household income in the past 12 months</t>
  </si>
  <si>
    <t>Households!!Margin of Error!!PERCENT IMPUTED!!Household income in the past 12 months</t>
  </si>
  <si>
    <t>Households!!Estimate!!PERCENT IMPUTED!!Family income in the past 12 months</t>
  </si>
  <si>
    <t>Households!!Margin of Error!!PERCENT IMPUTED!!Family income in the past 12 months</t>
  </si>
  <si>
    <t>Households!!Estimate!!PERCENT IMPUTED!!Nonfamily income in the past 12 months</t>
  </si>
  <si>
    <t>Households!!Margin of Error!!PERCENT IMPUTED!!Nonfamily income in the past 12 months</t>
  </si>
  <si>
    <t>Families!!Estimate!!Total</t>
  </si>
  <si>
    <t>Families!!Margin of Error!!Total</t>
  </si>
  <si>
    <t>Families!!Estimate!!Less than $10,000</t>
  </si>
  <si>
    <t>Families!!Margin of Error!!Less than $10,000</t>
  </si>
  <si>
    <t>Families!!Estimate!!$10,000 to $14,999</t>
  </si>
  <si>
    <t>Families!!Margin of Error!!$10,000 to $14,999</t>
  </si>
  <si>
    <t>Families!!Estimate!!$15,000 to $24,999</t>
  </si>
  <si>
    <t>Families!!Margin of Error!!$15,000 to $24,999</t>
  </si>
  <si>
    <t>Families!!Estimate!!$25,000 to $34,999</t>
  </si>
  <si>
    <t>Families!!Margin of Error!!$25,000 to $34,999</t>
  </si>
  <si>
    <t>Families!!Estimate!!$35,000 to $49,999</t>
  </si>
  <si>
    <t>Families!!Margin of Error!!$35,000 to $49,999</t>
  </si>
  <si>
    <t>Families!!Estimate!!$50,000 to $74,999</t>
  </si>
  <si>
    <t>Families!!Margin of Error!!$50,000 to $74,999</t>
  </si>
  <si>
    <t>Families!!Estimate!!$75,000 to $99,999</t>
  </si>
  <si>
    <t>Families!!Margin of Error!!$75,000 to $99,999</t>
  </si>
  <si>
    <t>Families!!Estimate!!$100,000 to $149,999</t>
  </si>
  <si>
    <t>Families!!Margin of Error!!$100,000 to $149,999</t>
  </si>
  <si>
    <t>Families!!Estimate!!$150,000 to $199,999</t>
  </si>
  <si>
    <t>Families!!Margin of Error!!$150,000 to $199,999</t>
  </si>
  <si>
    <t>Families!!Estimate!!$200,000 or more</t>
  </si>
  <si>
    <t>Families!!Margin of Error!!$200,000 or more</t>
  </si>
  <si>
    <t>Families!!Estimate!!Median income (dollars)</t>
  </si>
  <si>
    <t>Families!!Margin of Error!!Median income (dollars)</t>
  </si>
  <si>
    <t>Families!!Estimate!!Mean income (dollars)</t>
  </si>
  <si>
    <t>Families!!Margin of Error!!Mean income (dollars)</t>
  </si>
  <si>
    <t>Families!!Estimate!!PERCENT IMPUTED!!Household income in the past 12 months</t>
  </si>
  <si>
    <t>Families!!Margin of Error!!PERCENT IMPUTED!!Household income in the past 12 months</t>
  </si>
  <si>
    <t>Families!!Estimate!!PERCENT IMPUTED!!Family income in the past 12 months</t>
  </si>
  <si>
    <t>Families!!Margin of Error!!PERCENT IMPUTED!!Family income in the past 12 months</t>
  </si>
  <si>
    <t>Families!!Estimate!!PERCENT IMPUTED!!Nonfamily income in the past 12 months</t>
  </si>
  <si>
    <t>Families!!Margin of Error!!PERCENT IMPUTED!!Nonfamily income in the past 12 months</t>
  </si>
  <si>
    <t>Married-couple families!!Estimate!!Total</t>
  </si>
  <si>
    <t>Married-couple families!!Margin of Error!!Total</t>
  </si>
  <si>
    <t>Married-couple families!!Estimate!!Less than $10,000</t>
  </si>
  <si>
    <t>Married-couple families!!Margin of Error!!Less than $10,000</t>
  </si>
  <si>
    <t>Married-couple families!!Estimate!!$10,000 to $14,999</t>
  </si>
  <si>
    <t>Married-couple families!!Margin of Error!!$10,000 to $14,999</t>
  </si>
  <si>
    <t>Married-couple families!!Estimate!!$15,000 to $24,999</t>
  </si>
  <si>
    <t>Married-couple families!!Margin of Error!!$15,000 to $24,999</t>
  </si>
  <si>
    <t>Married-couple families!!Estimate!!$25,000 to $34,999</t>
  </si>
  <si>
    <t>Married-couple families!!Margin of Error!!$25,000 to $34,999</t>
  </si>
  <si>
    <t>Married-couple families!!Estimate!!$35,000 to $49,999</t>
  </si>
  <si>
    <t>Married-couple families!!Margin of Error!!$35,000 to $49,999</t>
  </si>
  <si>
    <t>Married-couple families!!Estimate!!$50,000 to $74,999</t>
  </si>
  <si>
    <t>Married-couple families!!Margin of Error!!$50,000 to $74,999</t>
  </si>
  <si>
    <t>Married-couple families!!Estimate!!$75,000 to $99,999</t>
  </si>
  <si>
    <t>Married-couple families!!Margin of Error!!$75,000 to $99,999</t>
  </si>
  <si>
    <t>Married-couple families!!Estimate!!$100,000 to $149,999</t>
  </si>
  <si>
    <t>Married-couple families!!Margin of Error!!$100,000 to $149,999</t>
  </si>
  <si>
    <t>Married-couple families!!Estimate!!$150,000 to $199,999</t>
  </si>
  <si>
    <t>Married-couple families!!Margin of Error!!$150,000 to $199,999</t>
  </si>
  <si>
    <t>Married-couple families!!Estimate!!$200,000 or more</t>
  </si>
  <si>
    <t>Married-couple families!!Margin of Error!!$200,000 or more</t>
  </si>
  <si>
    <t>Married-couple families!!Estimate!!Median income (dollars)</t>
  </si>
  <si>
    <t>Married-couple families!!Margin of Error!!Median income (dollars)</t>
  </si>
  <si>
    <t>Married-couple families!!Estimate!!Mean income (dollars)</t>
  </si>
  <si>
    <t>Married-couple families!!Margin of Error!!Mean income (dollars)</t>
  </si>
  <si>
    <t>Married-couple families!!Estimate!!PERCENT IMPUTED!!Household income in the past 12 months</t>
  </si>
  <si>
    <t>Married-couple families!!Margin of Error!!PERCENT IMPUTED!!Household income in the past 12 months</t>
  </si>
  <si>
    <t>Married-couple families!!Estimate!!PERCENT IMPUTED!!Family income in the past 12 months</t>
  </si>
  <si>
    <t>Married-couple families!!Margin of Error!!PERCENT IMPUTED!!Family income in the past 12 months</t>
  </si>
  <si>
    <t>Married-couple families!!Estimate!!PERCENT IMPUTED!!Nonfamily income in the past 12 months</t>
  </si>
  <si>
    <t>Married-couple families!!Margin of Error!!PERCENT IMPUTED!!Nonfamily income in the past 12 months</t>
  </si>
  <si>
    <t>Nonfamily households!!Estimate!!Total</t>
  </si>
  <si>
    <t>Nonfamily households!!Margin of Error!!Total</t>
  </si>
  <si>
    <t>Nonfamily households!!Estimate!!Less than $10,000</t>
  </si>
  <si>
    <t>Nonfamily households!!Margin of Error!!Less than $10,000</t>
  </si>
  <si>
    <t>Nonfamily households!!Estimate!!$10,000 to $14,999</t>
  </si>
  <si>
    <t>Nonfamily households!!Margin of Error!!$10,000 to $14,999</t>
  </si>
  <si>
    <t>Nonfamily households!!Estimate!!$15,000 to $24,999</t>
  </si>
  <si>
    <t>Nonfamily households!!Margin of Error!!$15,000 to $24,999</t>
  </si>
  <si>
    <t>Nonfamily households!!Estimate!!$25,000 to $34,999</t>
  </si>
  <si>
    <t>Nonfamily households!!Margin of Error!!$25,000 to $34,999</t>
  </si>
  <si>
    <t>Nonfamily households!!Estimate!!$35,000 to $49,999</t>
  </si>
  <si>
    <t>Nonfamily households!!Margin of Error!!$35,000 to $49,999</t>
  </si>
  <si>
    <t>Nonfamily households!!Estimate!!$50,000 to $74,999</t>
  </si>
  <si>
    <t>Nonfamily households!!Margin of Error!!$50,000 to $74,999</t>
  </si>
  <si>
    <t>Nonfamily households!!Estimate!!$75,000 to $99,999</t>
  </si>
  <si>
    <t>Nonfamily households!!Margin of Error!!$75,000 to $99,999</t>
  </si>
  <si>
    <t>Nonfamily households!!Estimate!!$100,000 to $149,999</t>
  </si>
  <si>
    <t>Nonfamily households!!Margin of Error!!$100,000 to $149,999</t>
  </si>
  <si>
    <t>Nonfamily households!!Estimate!!$150,000 to $199,999</t>
  </si>
  <si>
    <t>Nonfamily households!!Margin of Error!!$150,000 to $199,999</t>
  </si>
  <si>
    <t>Nonfamily households!!Estimate!!$200,000 or more</t>
  </si>
  <si>
    <t>Nonfamily households!!Margin of Error!!$200,000 or more</t>
  </si>
  <si>
    <t>Nonfamily households!!Estimate!!Median income (dollars)</t>
  </si>
  <si>
    <t>Nonfamily households!!Margin of Error!!Median income (dollars)</t>
  </si>
  <si>
    <t>Nonfamily households!!Estimate!!Mean income (dollars)</t>
  </si>
  <si>
    <t>Nonfamily households!!Margin of Error!!Mean income (dollars)</t>
  </si>
  <si>
    <t>Nonfamily households!!Estimate!!PERCENT IMPUTED!!Household income in the past 12 months</t>
  </si>
  <si>
    <t>Nonfamily households!!Margin of Error!!PERCENT IMPUTED!!Household income in the past 12 months</t>
  </si>
  <si>
    <t>Nonfamily households!!Estimate!!PERCENT IMPUTED!!Family income in the past 12 months</t>
  </si>
  <si>
    <t>Nonfamily households!!Margin of Error!!PERCENT IMPUTED!!Family income in the past 12 months</t>
  </si>
  <si>
    <t>Nonfamily households!!Estimate!!PERCENT IMPUTED!!Nonfamily income in the past 12 months</t>
  </si>
  <si>
    <t>Nonfamily households!!Margin of Error!!PERCENT IMPUTED!!Nonfamily income in the past 12 months</t>
  </si>
  <si>
    <t>0400000US24</t>
  </si>
  <si>
    <t>Maryland</t>
  </si>
  <si>
    <t>(X)</t>
  </si>
  <si>
    <t>Year</t>
    <phoneticPr fontId="1" type="noConversion"/>
  </si>
  <si>
    <t>Households!!Estimate!!Total</t>
    <phoneticPr fontId="1" type="noConversion"/>
  </si>
  <si>
    <t>0400000US24</t>
    <phoneticPr fontId="1" type="noConversion"/>
  </si>
  <si>
    <t>2015 Households</t>
    <phoneticPr fontId="1" type="noConversion"/>
  </si>
  <si>
    <t>2015 Families</t>
    <phoneticPr fontId="1" type="noConversion"/>
  </si>
  <si>
    <t>2015 Married-couple families</t>
    <phoneticPr fontId="1" type="noConversion"/>
  </si>
  <si>
    <t>2015 Non-family households</t>
    <phoneticPr fontId="1" type="noConversion"/>
  </si>
  <si>
    <t>2016 Households</t>
    <phoneticPr fontId="1" type="noConversion"/>
  </si>
  <si>
    <t>2016 Families</t>
    <phoneticPr fontId="1" type="noConversion"/>
  </si>
  <si>
    <t>2016 Married-couple families</t>
    <phoneticPr fontId="1" type="noConversion"/>
  </si>
  <si>
    <t>2016 Non-family households</t>
    <phoneticPr fontId="1" type="noConversion"/>
  </si>
  <si>
    <t>2017 Households</t>
    <phoneticPr fontId="1" type="noConversion"/>
  </si>
  <si>
    <t>2017 Families</t>
    <phoneticPr fontId="1" type="noConversion"/>
  </si>
  <si>
    <t>2017 Married-couple families</t>
    <phoneticPr fontId="1" type="noConversion"/>
  </si>
  <si>
    <t>2017 Non-family households</t>
    <phoneticPr fontId="1" type="noConversion"/>
  </si>
  <si>
    <t>2018 Households</t>
    <phoneticPr fontId="1" type="noConversion"/>
  </si>
  <si>
    <t>2018 Families</t>
    <phoneticPr fontId="1" type="noConversion"/>
  </si>
  <si>
    <t>2018 Married-couple families</t>
    <phoneticPr fontId="1" type="noConversion"/>
  </si>
  <si>
    <t>2018 Non-family households</t>
    <phoneticPr fontId="1" type="noConversion"/>
  </si>
  <si>
    <t>2019 Households</t>
    <phoneticPr fontId="1" type="noConversion"/>
  </si>
  <si>
    <t>2019 Families</t>
    <phoneticPr fontId="1" type="noConversion"/>
  </si>
  <si>
    <t>2019 Married-couple families</t>
    <phoneticPr fontId="1" type="noConversion"/>
  </si>
  <si>
    <t>2019 Non-family households</t>
    <phoneticPr fontId="1" type="noConversion"/>
  </si>
  <si>
    <t>Value</t>
    <phoneticPr fontId="1" type="noConversion"/>
  </si>
  <si>
    <t>Total</t>
  </si>
  <si>
    <t xml:space="preserve"> 2015 Households</t>
  </si>
  <si>
    <t xml:space="preserve"> 2016 Households</t>
  </si>
  <si>
    <t xml:space="preserve"> 2017 Households</t>
  </si>
  <si>
    <t xml:space="preserve"> 2018 Households</t>
  </si>
  <si>
    <t xml:space="preserve"> 2019 Households</t>
  </si>
  <si>
    <t>&lt;$10,000</t>
  </si>
  <si>
    <t>10,000-14,999</t>
  </si>
  <si>
    <t>15,000-24,999</t>
  </si>
  <si>
    <t>25,000-34,999</t>
  </si>
  <si>
    <t>35,000-49,999</t>
  </si>
  <si>
    <t>50,000-74,999</t>
  </si>
  <si>
    <t>75,000-99,999</t>
  </si>
  <si>
    <t>100,000-149,999</t>
  </si>
  <si>
    <t>150,000-199,999</t>
  </si>
  <si>
    <t>&gt;200,000</t>
  </si>
  <si>
    <t>Families median income</t>
    <phoneticPr fontId="1" type="noConversion"/>
  </si>
  <si>
    <t>Households median income</t>
    <phoneticPr fontId="1" type="noConversion"/>
  </si>
  <si>
    <t>Married-couple families median income</t>
    <phoneticPr fontId="1" type="noConversion"/>
  </si>
  <si>
    <t>Non-family households median income</t>
    <phoneticPr fontId="1" type="noConversion"/>
  </si>
  <si>
    <t>Households mean income</t>
    <phoneticPr fontId="1" type="noConversion"/>
  </si>
  <si>
    <t>Families mean income</t>
    <phoneticPr fontId="1" type="noConversion"/>
  </si>
  <si>
    <t>Married-couple families mean income</t>
    <phoneticPr fontId="1" type="noConversion"/>
  </si>
  <si>
    <t>Non-family households mean income</t>
    <phoneticPr fontId="1" type="noConversion"/>
  </si>
  <si>
    <t>Imcome range ($)</t>
  </si>
  <si>
    <t>Income range ($)</t>
  </si>
  <si>
    <t>&lt;10,000</t>
  </si>
  <si>
    <t xml:space="preserve"> 2015 Married-couple families</t>
  </si>
  <si>
    <t xml:space="preserve"> 2016 Married-couple families</t>
  </si>
  <si>
    <t xml:space="preserve"> 2017 Married-couple families</t>
  </si>
  <si>
    <t xml:space="preserve"> 2018 Married-couple families</t>
  </si>
  <si>
    <t xml:space="preserve"> 2019 Married-couple families</t>
  </si>
  <si>
    <t>150,000-99,999</t>
  </si>
  <si>
    <t>Mean income range ($)</t>
    <phoneticPr fontId="1" type="noConversion"/>
  </si>
  <si>
    <t>Median income range ($)</t>
    <phoneticPr fontId="1" type="noConversion"/>
  </si>
  <si>
    <t xml:space="preserve"> 2016</t>
  </si>
  <si>
    <t xml:space="preserve"> 2015</t>
  </si>
  <si>
    <t xml:space="preserve"> 2017</t>
  </si>
  <si>
    <t xml:space="preserve"> 2018</t>
  </si>
  <si>
    <t xml:space="preserve">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</si>
</sst>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2015-2019 median</a:t>
            </a:r>
            <a:r>
              <a:rPr lang="en-US" altLang="zh-CN" baseline="0"/>
              <a:t> income change in Maryland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'Median and mean income change'!$A$16</c:f>
              <c:strCache>
                <c:ptCount val="1"/>
                <c:pt idx="0">
                  <c:v>Households median income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 and mean income change'!$B$15:$F$15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'Median and mean income change'!$B$16:$F$16</c:f>
              <c:numCache>
                <c:formatCode>General</c:formatCode>
                <c:ptCount val="5"/>
                <c:pt idx="0">
                  <c:v>75847</c:v>
                </c:pt>
                <c:pt idx="1">
                  <c:v>78945</c:v>
                </c:pt>
                <c:pt idx="2">
                  <c:v>80776</c:v>
                </c:pt>
                <c:pt idx="3">
                  <c:v>83242</c:v>
                </c:pt>
                <c:pt idx="4">
                  <c:v>86738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6-41A2-917C-0CC37CD42A20}"/>
            </c:ext>
          </c:extLst>
        </c:ser>
        <c:ser>
          <c:idx val="2"/>
          <c:order val="2"/>
          <c:tx>
            <c:strRef>
              <c:f>'Median and mean income change'!$A$17</c:f>
              <c:strCache>
                <c:ptCount val="1"/>
                <c:pt idx="0">
                  <c:v>Families median income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 and mean income change'!$B$15:$F$15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'Median and mean income change'!$B$17:$F$17</c:f>
              <c:numCache>
                <c:formatCode>General</c:formatCode>
                <c:ptCount val="5"/>
                <c:pt idx="0">
                  <c:v>91567</c:v>
                </c:pt>
                <c:pt idx="1">
                  <c:v>95336</c:v>
                </c:pt>
                <c:pt idx="2">
                  <c:v>98393</c:v>
                </c:pt>
                <c:pt idx="3">
                  <c:v>101437</c:v>
                </c:pt>
                <c:pt idx="4">
                  <c:v>105679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56-41A2-917C-0CC37CD42A20}"/>
            </c:ext>
          </c:extLst>
        </c:ser>
        <c:ser>
          <c:idx val="4"/>
          <c:order val="4"/>
          <c:tx>
            <c:strRef>
              <c:f>'Median and mean income change'!$A$19</c:f>
              <c:strCache>
                <c:ptCount val="1"/>
                <c:pt idx="0">
                  <c:v>Non-family households median income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'Median and mean income change'!$B$15:$F$15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'Median and mean income change'!$B$19:$F$19</c:f>
              <c:numCache>
                <c:formatCode>General</c:formatCode>
                <c:ptCount val="5"/>
                <c:pt idx="0">
                  <c:v>46963</c:v>
                </c:pt>
                <c:pt idx="1">
                  <c:v>47868</c:v>
                </c:pt>
                <c:pt idx="2">
                  <c:v>50457</c:v>
                </c:pt>
                <c:pt idx="3">
                  <c:v>50776</c:v>
                </c:pt>
                <c:pt idx="4">
                  <c:v>51990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56-41A2-917C-0CC37CD42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668800"/>
        <c:axId val="37655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'Median and mean income change'!$A$15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'Median and mean income change'!$B$15:$F$15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'Median and mean income change'!$B$15:$F$15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356-41A2-917C-0CC37CD42A2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and mean income change'!$A$18</c15:sqref>
                        </c15:formulaRef>
                      </c:ext>
                    </c:extLst>
                    <c:strCache>
                      <c:ptCount val="1"/>
                      <c:pt idx="0">
                        <c:v>Married-couple families median income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and mean income change'!$B$15:$F$15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and mean income change'!$B$18:$F$18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110792</c:v>
                      </c:pt>
                      <c:pt idx="1">
                        <c:v>115074</c:v>
                      </c:pt>
                      <c:pt idx="2">
                        <c:v>117255</c:v>
                      </c:pt>
                      <c:pt idx="3">
                        <c:v>121022</c:v>
                      </c:pt>
                      <c:pt idx="4">
                        <c:v>126286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356-41A2-917C-0CC37CD42A20}"/>
                  </c:ext>
                </c:extLst>
              </c15:ser>
            </c15:filteredLineSeries>
          </c:ext>
        </c:extLst>
      </c:lineChart>
      <c:catAx>
        <c:axId val="4666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554736"/>
        <c:crosses val="autoZero"/>
        <c:auto val="1"/>
        <c:lblAlgn val="ctr"/>
        <c:lblOffset val="100"/>
        <c:noMultiLvlLbl val="0"/>
      </c:catAx>
      <c:valAx>
        <c:axId val="376554736"/>
        <c:scaling>
          <c:orientation val="minMax"/>
          <c:max val="110000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Median income ($)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6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2015-2019 mean</a:t>
            </a:r>
            <a:r>
              <a:rPr lang="en-US" altLang="zh-CN" baseline="0"/>
              <a:t> income change in Maryland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and mean income change'!$A$23</c:f>
              <c:strCache>
                <c:ptCount val="1"/>
                <c:pt idx="0">
                  <c:v>Households mean income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 and mean income change'!$B$22:$F$22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'Median and mean income change'!$B$23:$F$23</c:f>
              <c:numCache>
                <c:formatCode>General</c:formatCode>
                <c:ptCount val="5"/>
                <c:pt idx="0">
                  <c:v>99957</c:v>
                </c:pt>
                <c:pt idx="1">
                  <c:v>102402</c:v>
                </c:pt>
                <c:pt idx="2">
                  <c:v>106035</c:v>
                </c:pt>
                <c:pt idx="3">
                  <c:v>109774</c:v>
                </c:pt>
                <c:pt idx="4">
                  <c:v>114089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B2-4897-8B2D-FED586C7D955}"/>
            </c:ext>
          </c:extLst>
        </c:ser>
        <c:ser>
          <c:idx val="1"/>
          <c:order val="1"/>
          <c:tx>
            <c:strRef>
              <c:f>'Median and mean income change'!$A$24</c:f>
              <c:strCache>
                <c:ptCount val="1"/>
                <c:pt idx="0">
                  <c:v>Families mean income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'Median and mean income change'!$B$22:$F$22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'Median and mean income change'!$B$24:$F$24</c:f>
              <c:numCache>
                <c:formatCode>General</c:formatCode>
                <c:ptCount val="5"/>
                <c:pt idx="0">
                  <c:v>116057</c:v>
                </c:pt>
                <c:pt idx="1">
                  <c:v>119462</c:v>
                </c:pt>
                <c:pt idx="2">
                  <c:v>123678</c:v>
                </c:pt>
                <c:pt idx="3">
                  <c:v>128918</c:v>
                </c:pt>
                <c:pt idx="4">
                  <c:v>134975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B2-4897-8B2D-FED586C7D955}"/>
            </c:ext>
          </c:extLst>
        </c:ser>
        <c:ser>
          <c:idx val="3"/>
          <c:order val="3"/>
          <c:tx>
            <c:strRef>
              <c:f>'Median and mean income change'!$A$26</c:f>
              <c:strCache>
                <c:ptCount val="1"/>
                <c:pt idx="0">
                  <c:v>Non-family households mean income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'Median and mean income change'!$B$22:$F$22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'Median and mean income change'!$B$26:$F$26</c:f>
              <c:numCache>
                <c:formatCode>General</c:formatCode>
                <c:ptCount val="5"/>
                <c:pt idx="0">
                  <c:v>62391</c:v>
                </c:pt>
                <c:pt idx="1">
                  <c:v>63405</c:v>
                </c:pt>
                <c:pt idx="2">
                  <c:v>66252</c:v>
                </c:pt>
                <c:pt idx="3">
                  <c:v>67067</c:v>
                </c:pt>
                <c:pt idx="4">
                  <c:v>68930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B2-4897-8B2D-FED586C7D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668800"/>
        <c:axId val="376554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'Median and mean income change'!$A$25</c15:sqref>
                        </c15:formulaRef>
                      </c:ext>
                    </c:extLst>
                    <c:strCache>
                      <c:ptCount val="1"/>
                      <c:pt idx="0">
                        <c:v>Married-couple families mean income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'Median and mean income change'!$B$22:$F$22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'Median and mean income change'!$B$25:$F$25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136369</c:v>
                      </c:pt>
                      <c:pt idx="1">
                        <c:v>140177</c:v>
                      </c:pt>
                      <c:pt idx="2">
                        <c:v>144389</c:v>
                      </c:pt>
                      <c:pt idx="3">
                        <c:v>149645</c:v>
                      </c:pt>
                      <c:pt idx="4">
                        <c:v>157374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5B2-4897-8B2D-FED586C7D955}"/>
                  </c:ext>
                </c:extLst>
              </c15:ser>
            </c15:filteredLineSeries>
          </c:ext>
        </c:extLst>
      </c:lineChart>
      <c:catAx>
        <c:axId val="4666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554736"/>
        <c:crosses val="autoZero"/>
        <c:auto val="1"/>
        <c:lblAlgn val="ctr"/>
        <c:lblOffset val="100"/>
        <c:noMultiLvlLbl val="0"/>
      </c:catAx>
      <c:valAx>
        <c:axId val="376554736"/>
        <c:scaling>
          <c:orientation val="minMax"/>
          <c:max val="140000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Mean income ($)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6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2015-2019 income difference in Maryland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and mean income change'!$A$20</c:f>
              <c:strCache>
                <c:ptCount val="1"/>
                <c:pt idx="0">
                  <c:v>Median income range ($)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 and mean income change'!$B$15:$F$15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'Median and mean income change'!$B$20:$F$20</c:f>
              <c:numCache>
                <c:formatCode>General</c:formatCode>
                <c:ptCount val="5"/>
                <c:pt idx="0">
                  <c:v>44604</c:v>
                </c:pt>
                <c:pt idx="1">
                  <c:v>47468</c:v>
                </c:pt>
                <c:pt idx="2">
                  <c:v>47936</c:v>
                </c:pt>
                <c:pt idx="3">
                  <c:v>50661</c:v>
                </c:pt>
                <c:pt idx="4">
                  <c:v>53689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6E-4FD5-9D7E-F82F85F84B2E}"/>
            </c:ext>
          </c:extLst>
        </c:ser>
        <c:ser>
          <c:idx val="1"/>
          <c:order val="1"/>
          <c:tx>
            <c:strRef>
              <c:f>'Median and mean income change'!$A$27</c:f>
              <c:strCache>
                <c:ptCount val="1"/>
                <c:pt idx="0">
                  <c:v>Mean income range ($)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 and mean income change'!$B$15:$F$15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'Median and mean income change'!$B$27:$F$27</c:f>
              <c:numCache>
                <c:formatCode>General</c:formatCode>
                <c:ptCount val="5"/>
                <c:pt idx="0">
                  <c:v>53666</c:v>
                </c:pt>
                <c:pt idx="1">
                  <c:v>56057</c:v>
                </c:pt>
                <c:pt idx="2">
                  <c:v>57426</c:v>
                </c:pt>
                <c:pt idx="3">
                  <c:v>61851</c:v>
                </c:pt>
                <c:pt idx="4">
                  <c:v>66045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6E-4FD5-9D7E-F82F85F84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62032"/>
        <c:axId val="376476528"/>
      </c:lineChart>
      <c:catAx>
        <c:axId val="10076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476528"/>
        <c:crosses val="autoZero"/>
        <c:auto val="1"/>
        <c:lblAlgn val="ctr"/>
        <c:lblOffset val="100"/>
        <c:noMultiLvlLbl val="0"/>
      </c:catAx>
      <c:valAx>
        <c:axId val="376476528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Median/mean</a:t>
                </a:r>
                <a:r>
                  <a:rPr lang="en-US" altLang="zh-CN" baseline="0"/>
                  <a:t> income range ($)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[Comparison of Maryland incoming 2015-2019.xlsx]Households!数据透视表3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2015-2019 households income distribution in Maryland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Households!$B$3</c:f>
              <c:strCache>
                <c:ptCount val="1"/>
                <c:pt idx="0">
                  <c:v> 2015 Households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Households!$A$4:$A$14</c:f>
              <c:strCache>
                <c:ptCount val="10"/>
                <c:pt idx="0">
                  <c:v>&lt;$10,000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150,000-199,999</c:v>
                </c:pt>
                <c:pt idx="9">
                  <c:v>&gt;200,000</c:v>
                </c:pt>
              </c:strCache>
            </c:strRef>
          </c:cat>
          <c:val>
            <c:numRef>
              <c:f>Households!$B$4:$B$14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3.1</c:v>
                </c:pt>
                <c:pt idx="2">
                  <c:v>6.5</c:v>
                </c:pt>
                <c:pt idx="3">
                  <c:v>7.2</c:v>
                </c:pt>
                <c:pt idx="4">
                  <c:v>10.5</c:v>
                </c:pt>
                <c:pt idx="5">
                  <c:v>17.100000000000001</c:v>
                </c:pt>
                <c:pt idx="6">
                  <c:v>13.4</c:v>
                </c:pt>
                <c:pt idx="7">
                  <c:v>18</c:v>
                </c:pt>
                <c:pt idx="8">
                  <c:v>9.5</c:v>
                </c:pt>
                <c:pt idx="9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F-4181-8B5B-2AC82A499658}"/>
            </c:ext>
          </c:extLst>
        </c:ser>
        <c:ser>
          <c:idx val="1"/>
          <c:order val="1"/>
          <c:tx>
            <c:strRef>
              <c:f>Households!$C$3</c:f>
              <c:strCache>
                <c:ptCount val="1"/>
                <c:pt idx="0">
                  <c:v> 2016 Households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Households!$A$4:$A$14</c:f>
              <c:strCache>
                <c:ptCount val="10"/>
                <c:pt idx="0">
                  <c:v>&lt;$10,000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150,000-199,999</c:v>
                </c:pt>
                <c:pt idx="9">
                  <c:v>&gt;200,000</c:v>
                </c:pt>
              </c:strCache>
            </c:strRef>
          </c:cat>
          <c:val>
            <c:numRef>
              <c:f>Households!$C$4:$C$14</c:f>
              <c:numCache>
                <c:formatCode>General</c:formatCode>
                <c:ptCount val="10"/>
                <c:pt idx="0">
                  <c:v>5.2</c:v>
                </c:pt>
                <c:pt idx="1">
                  <c:v>2.9</c:v>
                </c:pt>
                <c:pt idx="2">
                  <c:v>6.5</c:v>
                </c:pt>
                <c:pt idx="3">
                  <c:v>6.7</c:v>
                </c:pt>
                <c:pt idx="4">
                  <c:v>10.1</c:v>
                </c:pt>
                <c:pt idx="5">
                  <c:v>16.399999999999999</c:v>
                </c:pt>
                <c:pt idx="6">
                  <c:v>13.5</c:v>
                </c:pt>
                <c:pt idx="7">
                  <c:v>18.600000000000001</c:v>
                </c:pt>
                <c:pt idx="8">
                  <c:v>9.5</c:v>
                </c:pt>
                <c:pt idx="9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F-4181-8B5B-2AC82A499658}"/>
            </c:ext>
          </c:extLst>
        </c:ser>
        <c:ser>
          <c:idx val="2"/>
          <c:order val="2"/>
          <c:tx>
            <c:strRef>
              <c:f>Households!$D$3</c:f>
              <c:strCache>
                <c:ptCount val="1"/>
                <c:pt idx="0">
                  <c:v> 2017 Households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Households!$A$4:$A$14</c:f>
              <c:strCache>
                <c:ptCount val="10"/>
                <c:pt idx="0">
                  <c:v>&lt;$10,000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150,000-199,999</c:v>
                </c:pt>
                <c:pt idx="9">
                  <c:v>&gt;200,000</c:v>
                </c:pt>
              </c:strCache>
            </c:strRef>
          </c:cat>
          <c:val>
            <c:numRef>
              <c:f>Households!$D$4:$D$14</c:f>
              <c:numCache>
                <c:formatCode>General</c:formatCode>
                <c:ptCount val="10"/>
                <c:pt idx="0">
                  <c:v>4.8</c:v>
                </c:pt>
                <c:pt idx="1">
                  <c:v>2.9</c:v>
                </c:pt>
                <c:pt idx="2">
                  <c:v>6.1</c:v>
                </c:pt>
                <c:pt idx="3">
                  <c:v>6.8</c:v>
                </c:pt>
                <c:pt idx="4">
                  <c:v>10.3</c:v>
                </c:pt>
                <c:pt idx="5">
                  <c:v>16</c:v>
                </c:pt>
                <c:pt idx="6">
                  <c:v>13</c:v>
                </c:pt>
                <c:pt idx="7">
                  <c:v>18.8</c:v>
                </c:pt>
                <c:pt idx="8">
                  <c:v>10.1</c:v>
                </c:pt>
                <c:pt idx="9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CF-4181-8B5B-2AC82A499658}"/>
            </c:ext>
          </c:extLst>
        </c:ser>
        <c:ser>
          <c:idx val="3"/>
          <c:order val="3"/>
          <c:tx>
            <c:strRef>
              <c:f>Households!$E$3</c:f>
              <c:strCache>
                <c:ptCount val="1"/>
                <c:pt idx="0">
                  <c:v> 2018 Households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Households!$A$4:$A$14</c:f>
              <c:strCache>
                <c:ptCount val="10"/>
                <c:pt idx="0">
                  <c:v>&lt;$10,000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150,000-199,999</c:v>
                </c:pt>
                <c:pt idx="9">
                  <c:v>&gt;200,000</c:v>
                </c:pt>
              </c:strCache>
            </c:strRef>
          </c:cat>
          <c:val>
            <c:numRef>
              <c:f>Households!$E$4:$E$14</c:f>
              <c:numCache>
                <c:formatCode>General</c:formatCode>
                <c:ptCount val="10"/>
                <c:pt idx="0">
                  <c:v>4.8</c:v>
                </c:pt>
                <c:pt idx="1">
                  <c:v>2.9</c:v>
                </c:pt>
                <c:pt idx="2">
                  <c:v>5.9</c:v>
                </c:pt>
                <c:pt idx="3">
                  <c:v>6</c:v>
                </c:pt>
                <c:pt idx="4">
                  <c:v>9.9</c:v>
                </c:pt>
                <c:pt idx="5">
                  <c:v>15.7</c:v>
                </c:pt>
                <c:pt idx="6">
                  <c:v>13.2</c:v>
                </c:pt>
                <c:pt idx="7">
                  <c:v>18.8</c:v>
                </c:pt>
                <c:pt idx="8">
                  <c:v>10.199999999999999</c:v>
                </c:pt>
                <c:pt idx="9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CF-4181-8B5B-2AC82A499658}"/>
            </c:ext>
          </c:extLst>
        </c:ser>
        <c:ser>
          <c:idx val="4"/>
          <c:order val="4"/>
          <c:tx>
            <c:strRef>
              <c:f>Households!$F$3</c:f>
              <c:strCache>
                <c:ptCount val="1"/>
                <c:pt idx="0">
                  <c:v> 2019 Households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Households!$A$4:$A$14</c:f>
              <c:strCache>
                <c:ptCount val="10"/>
                <c:pt idx="0">
                  <c:v>&lt;$10,000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150,000-199,999</c:v>
                </c:pt>
                <c:pt idx="9">
                  <c:v>&gt;200,000</c:v>
                </c:pt>
              </c:strCache>
            </c:strRef>
          </c:cat>
          <c:val>
            <c:numRef>
              <c:f>Households!$F$4:$F$14</c:f>
              <c:numCache>
                <c:formatCode>General</c:formatCode>
                <c:ptCount val="10"/>
                <c:pt idx="0">
                  <c:v>4.8</c:v>
                </c:pt>
                <c:pt idx="1">
                  <c:v>2.6</c:v>
                </c:pt>
                <c:pt idx="2">
                  <c:v>5.6</c:v>
                </c:pt>
                <c:pt idx="3">
                  <c:v>6.3</c:v>
                </c:pt>
                <c:pt idx="4">
                  <c:v>9</c:v>
                </c:pt>
                <c:pt idx="5">
                  <c:v>15.2</c:v>
                </c:pt>
                <c:pt idx="6">
                  <c:v>13.1</c:v>
                </c:pt>
                <c:pt idx="7">
                  <c:v>19.3</c:v>
                </c:pt>
                <c:pt idx="8">
                  <c:v>10.4</c:v>
                </c:pt>
                <c:pt idx="9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CF-4181-8B5B-2AC82A499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467392"/>
        <c:axId val="376552656"/>
      </c:barChart>
      <c:catAx>
        <c:axId val="46846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Income</a:t>
                </a:r>
                <a:r>
                  <a:rPr lang="en-US" altLang="zh-CN" baseline="0"/>
                  <a:t> amount ($)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552656"/>
        <c:crosses val="autoZero"/>
        <c:auto val="1"/>
        <c:lblAlgn val="ctr"/>
        <c:lblOffset val="100"/>
        <c:noMultiLvlLbl val="0"/>
      </c:catAx>
      <c:valAx>
        <c:axId val="3765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Fraction</a:t>
                </a:r>
                <a:r>
                  <a:rPr lang="en-US" altLang="zh-CN" baseline="0"/>
                  <a:t> of each groups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[Comparison of Maryland incoming 2015-2019.xlsx]Family!数据透视表5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2015-2019 families income distribution in Maryland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Family!$B$3</c:f>
              <c:strCache>
                <c:ptCount val="1"/>
                <c:pt idx="0">
                  <c:v>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Family!$A$4:$A$14</c:f>
              <c:strCache>
                <c:ptCount val="10"/>
                <c:pt idx="0">
                  <c:v>&lt;10,000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150,000-199,999</c:v>
                </c:pt>
                <c:pt idx="9">
                  <c:v>&gt;200,000</c:v>
                </c:pt>
              </c:strCache>
            </c:strRef>
          </c:cat>
          <c:val>
            <c:numRef>
              <c:f>Family!$B$4:$B$14</c:f>
              <c:numCache>
                <c:formatCode>General</c:formatCode>
                <c:ptCount val="10"/>
                <c:pt idx="0">
                  <c:v>2.9</c:v>
                </c:pt>
                <c:pt idx="1">
                  <c:v>2</c:v>
                </c:pt>
                <c:pt idx="2">
                  <c:v>4.3</c:v>
                </c:pt>
                <c:pt idx="3">
                  <c:v>5.8</c:v>
                </c:pt>
                <c:pt idx="4">
                  <c:v>9.1999999999999993</c:v>
                </c:pt>
                <c:pt idx="5">
                  <c:v>16.2</c:v>
                </c:pt>
                <c:pt idx="6">
                  <c:v>14.2</c:v>
                </c:pt>
                <c:pt idx="7">
                  <c:v>21.1</c:v>
                </c:pt>
                <c:pt idx="8">
                  <c:v>11.9</c:v>
                </c:pt>
                <c:pt idx="9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6-41C2-A525-762684923859}"/>
            </c:ext>
          </c:extLst>
        </c:ser>
        <c:ser>
          <c:idx val="1"/>
          <c:order val="1"/>
          <c:tx>
            <c:strRef>
              <c:f>Family!$C$3</c:f>
              <c:strCache>
                <c:ptCount val="1"/>
                <c:pt idx="0">
                  <c:v>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Family!$A$4:$A$14</c:f>
              <c:strCache>
                <c:ptCount val="10"/>
                <c:pt idx="0">
                  <c:v>&lt;10,000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150,000-199,999</c:v>
                </c:pt>
                <c:pt idx="9">
                  <c:v>&gt;200,000</c:v>
                </c:pt>
              </c:strCache>
            </c:strRef>
          </c:cat>
          <c:val>
            <c:numRef>
              <c:f>Family!$C$4:$C$14</c:f>
              <c:numCache>
                <c:formatCode>General</c:formatCode>
                <c:ptCount val="10"/>
                <c:pt idx="0">
                  <c:v>2.7</c:v>
                </c:pt>
                <c:pt idx="1">
                  <c:v>1.6</c:v>
                </c:pt>
                <c:pt idx="2">
                  <c:v>4.3</c:v>
                </c:pt>
                <c:pt idx="3">
                  <c:v>5.6</c:v>
                </c:pt>
                <c:pt idx="4">
                  <c:v>8.6999999999999993</c:v>
                </c:pt>
                <c:pt idx="5">
                  <c:v>15.3</c:v>
                </c:pt>
                <c:pt idx="6">
                  <c:v>14.3</c:v>
                </c:pt>
                <c:pt idx="7">
                  <c:v>21.5</c:v>
                </c:pt>
                <c:pt idx="8">
                  <c:v>12.1</c:v>
                </c:pt>
                <c:pt idx="9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6-41C2-A525-762684923859}"/>
            </c:ext>
          </c:extLst>
        </c:ser>
        <c:ser>
          <c:idx val="2"/>
          <c:order val="2"/>
          <c:tx>
            <c:strRef>
              <c:f>Family!$D$3</c:f>
              <c:strCache>
                <c:ptCount val="1"/>
                <c:pt idx="0">
                  <c:v>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Family!$A$4:$A$14</c:f>
              <c:strCache>
                <c:ptCount val="10"/>
                <c:pt idx="0">
                  <c:v>&lt;10,000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150,000-199,999</c:v>
                </c:pt>
                <c:pt idx="9">
                  <c:v>&gt;200,000</c:v>
                </c:pt>
              </c:strCache>
            </c:strRef>
          </c:cat>
          <c:val>
            <c:numRef>
              <c:f>Family!$D$4:$D$14</c:f>
              <c:numCache>
                <c:formatCode>General</c:formatCode>
                <c:ptCount val="10"/>
                <c:pt idx="0">
                  <c:v>2.8</c:v>
                </c:pt>
                <c:pt idx="1">
                  <c:v>1.6</c:v>
                </c:pt>
                <c:pt idx="2">
                  <c:v>3.9</c:v>
                </c:pt>
                <c:pt idx="3">
                  <c:v>5.7</c:v>
                </c:pt>
                <c:pt idx="4">
                  <c:v>8.9</c:v>
                </c:pt>
                <c:pt idx="5">
                  <c:v>14.3</c:v>
                </c:pt>
                <c:pt idx="6">
                  <c:v>13.6</c:v>
                </c:pt>
                <c:pt idx="7">
                  <c:v>21.6</c:v>
                </c:pt>
                <c:pt idx="8">
                  <c:v>12.6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F6-41C2-A525-762684923859}"/>
            </c:ext>
          </c:extLst>
        </c:ser>
        <c:ser>
          <c:idx val="3"/>
          <c:order val="3"/>
          <c:tx>
            <c:strRef>
              <c:f>Family!$E$3</c:f>
              <c:strCache>
                <c:ptCount val="1"/>
                <c:pt idx="0">
                  <c:v>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Family!$A$4:$A$14</c:f>
              <c:strCache>
                <c:ptCount val="10"/>
                <c:pt idx="0">
                  <c:v>&lt;10,000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150,000-199,999</c:v>
                </c:pt>
                <c:pt idx="9">
                  <c:v>&gt;200,000</c:v>
                </c:pt>
              </c:strCache>
            </c:strRef>
          </c:cat>
          <c:val>
            <c:numRef>
              <c:f>Family!$E$4:$E$14</c:f>
              <c:numCache>
                <c:formatCode>General</c:formatCode>
                <c:ptCount val="10"/>
                <c:pt idx="0">
                  <c:v>2.5</c:v>
                </c:pt>
                <c:pt idx="1">
                  <c:v>1.5</c:v>
                </c:pt>
                <c:pt idx="2">
                  <c:v>4</c:v>
                </c:pt>
                <c:pt idx="3">
                  <c:v>4.8</c:v>
                </c:pt>
                <c:pt idx="4">
                  <c:v>8.1999999999999993</c:v>
                </c:pt>
                <c:pt idx="5">
                  <c:v>14.4</c:v>
                </c:pt>
                <c:pt idx="6">
                  <c:v>13.6</c:v>
                </c:pt>
                <c:pt idx="7">
                  <c:v>21.5</c:v>
                </c:pt>
                <c:pt idx="8">
                  <c:v>12.6</c:v>
                </c:pt>
                <c:pt idx="9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F6-41C2-A525-762684923859}"/>
            </c:ext>
          </c:extLst>
        </c:ser>
        <c:ser>
          <c:idx val="4"/>
          <c:order val="4"/>
          <c:tx>
            <c:strRef>
              <c:f>Family!$F$3</c:f>
              <c:strCache>
                <c:ptCount val="1"/>
                <c:pt idx="0">
                  <c:v>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Family!$A$4:$A$14</c:f>
              <c:strCache>
                <c:ptCount val="10"/>
                <c:pt idx="0">
                  <c:v>&lt;10,000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150,000-199,999</c:v>
                </c:pt>
                <c:pt idx="9">
                  <c:v>&gt;200,000</c:v>
                </c:pt>
              </c:strCache>
            </c:strRef>
          </c:cat>
          <c:val>
            <c:numRef>
              <c:f>Family!$F$4:$F$14</c:f>
              <c:numCache>
                <c:formatCode>General</c:formatCode>
                <c:ptCount val="10"/>
                <c:pt idx="0">
                  <c:v>2.6</c:v>
                </c:pt>
                <c:pt idx="1">
                  <c:v>1.2</c:v>
                </c:pt>
                <c:pt idx="2">
                  <c:v>3.4</c:v>
                </c:pt>
                <c:pt idx="3">
                  <c:v>4.7</c:v>
                </c:pt>
                <c:pt idx="4">
                  <c:v>7.6</c:v>
                </c:pt>
                <c:pt idx="5">
                  <c:v>14</c:v>
                </c:pt>
                <c:pt idx="6">
                  <c:v>13.3</c:v>
                </c:pt>
                <c:pt idx="7">
                  <c:v>22</c:v>
                </c:pt>
                <c:pt idx="8">
                  <c:v>13.1</c:v>
                </c:pt>
                <c:pt idx="9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F6-41C2-A525-762684923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430352"/>
        <c:axId val="376466544"/>
      </c:barChart>
      <c:catAx>
        <c:axId val="43343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Income amount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466544"/>
        <c:crosses val="autoZero"/>
        <c:auto val="1"/>
        <c:lblAlgn val="ctr"/>
        <c:lblOffset val="100"/>
        <c:noMultiLvlLbl val="0"/>
      </c:catAx>
      <c:valAx>
        <c:axId val="3764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Fraction of each groups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4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[Comparison of Maryland incoming 2015-2019.xlsx]Non-family!数据透视表7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2015-2019 non-family households income distribution in Maryland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'Non-family'!$B$3</c:f>
              <c:strCache>
                <c:ptCount val="1"/>
                <c:pt idx="0">
                  <c:v>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'Non-family'!$A$4:$A$14</c:f>
              <c:strCache>
                <c:ptCount val="10"/>
                <c:pt idx="0">
                  <c:v>&lt;10,000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150,000-199,999</c:v>
                </c:pt>
                <c:pt idx="9">
                  <c:v>&gt;200,000</c:v>
                </c:pt>
              </c:strCache>
            </c:strRef>
          </c:cat>
          <c:val>
            <c:numRef>
              <c:f>'Non-family'!$B$4:$B$14</c:f>
              <c:numCache>
                <c:formatCode>General</c:formatCode>
                <c:ptCount val="10"/>
                <c:pt idx="0">
                  <c:v>9.9</c:v>
                </c:pt>
                <c:pt idx="1">
                  <c:v>6</c:v>
                </c:pt>
                <c:pt idx="2">
                  <c:v>11.9</c:v>
                </c:pt>
                <c:pt idx="3">
                  <c:v>10.8</c:v>
                </c:pt>
                <c:pt idx="4">
                  <c:v>13.7</c:v>
                </c:pt>
                <c:pt idx="5">
                  <c:v>19</c:v>
                </c:pt>
                <c:pt idx="6">
                  <c:v>11.1</c:v>
                </c:pt>
                <c:pt idx="7">
                  <c:v>11.1</c:v>
                </c:pt>
                <c:pt idx="8">
                  <c:v>3.6</c:v>
                </c:pt>
                <c:pt idx="9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2-4086-8038-923BED81A09F}"/>
            </c:ext>
          </c:extLst>
        </c:ser>
        <c:ser>
          <c:idx val="1"/>
          <c:order val="1"/>
          <c:tx>
            <c:strRef>
              <c:f>'Non-family'!$C$3</c:f>
              <c:strCache>
                <c:ptCount val="1"/>
                <c:pt idx="0">
                  <c:v>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'Non-family'!$A$4:$A$14</c:f>
              <c:strCache>
                <c:ptCount val="10"/>
                <c:pt idx="0">
                  <c:v>&lt;10,000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150,000-199,999</c:v>
                </c:pt>
                <c:pt idx="9">
                  <c:v>&gt;200,000</c:v>
                </c:pt>
              </c:strCache>
            </c:strRef>
          </c:cat>
          <c:val>
            <c:numRef>
              <c:f>'Non-family'!$C$4:$C$14</c:f>
              <c:numCache>
                <c:formatCode>General</c:formatCode>
                <c:ptCount val="10"/>
                <c:pt idx="0">
                  <c:v>11</c:v>
                </c:pt>
                <c:pt idx="1">
                  <c:v>5.7</c:v>
                </c:pt>
                <c:pt idx="2">
                  <c:v>11.7</c:v>
                </c:pt>
                <c:pt idx="3">
                  <c:v>9.4</c:v>
                </c:pt>
                <c:pt idx="4">
                  <c:v>13.5</c:v>
                </c:pt>
                <c:pt idx="5">
                  <c:v>18.7</c:v>
                </c:pt>
                <c:pt idx="6">
                  <c:v>11.7</c:v>
                </c:pt>
                <c:pt idx="7">
                  <c:v>11.8</c:v>
                </c:pt>
                <c:pt idx="8">
                  <c:v>3.4</c:v>
                </c:pt>
                <c:pt idx="9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2-4086-8038-923BED81A09F}"/>
            </c:ext>
          </c:extLst>
        </c:ser>
        <c:ser>
          <c:idx val="2"/>
          <c:order val="2"/>
          <c:tx>
            <c:strRef>
              <c:f>'Non-family'!$D$3</c:f>
              <c:strCache>
                <c:ptCount val="1"/>
                <c:pt idx="0">
                  <c:v>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'Non-family'!$A$4:$A$14</c:f>
              <c:strCache>
                <c:ptCount val="10"/>
                <c:pt idx="0">
                  <c:v>&lt;10,000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150,000-199,999</c:v>
                </c:pt>
                <c:pt idx="9">
                  <c:v>&gt;200,000</c:v>
                </c:pt>
              </c:strCache>
            </c:strRef>
          </c:cat>
          <c:val>
            <c:numRef>
              <c:f>'Non-family'!$D$4:$D$14</c:f>
              <c:numCache>
                <c:formatCode>General</c:formatCode>
                <c:ptCount val="10"/>
                <c:pt idx="0">
                  <c:v>9.6</c:v>
                </c:pt>
                <c:pt idx="1">
                  <c:v>5.8</c:v>
                </c:pt>
                <c:pt idx="2">
                  <c:v>11</c:v>
                </c:pt>
                <c:pt idx="3">
                  <c:v>10</c:v>
                </c:pt>
                <c:pt idx="4">
                  <c:v>13</c:v>
                </c:pt>
                <c:pt idx="5">
                  <c:v>19.5</c:v>
                </c:pt>
                <c:pt idx="6">
                  <c:v>11.6</c:v>
                </c:pt>
                <c:pt idx="7">
                  <c:v>12</c:v>
                </c:pt>
                <c:pt idx="8">
                  <c:v>4.4000000000000004</c:v>
                </c:pt>
                <c:pt idx="9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42-4086-8038-923BED81A09F}"/>
            </c:ext>
          </c:extLst>
        </c:ser>
        <c:ser>
          <c:idx val="3"/>
          <c:order val="3"/>
          <c:tx>
            <c:strRef>
              <c:f>'Non-family'!$E$3</c:f>
              <c:strCache>
                <c:ptCount val="1"/>
                <c:pt idx="0">
                  <c:v>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'Non-family'!$A$4:$A$14</c:f>
              <c:strCache>
                <c:ptCount val="10"/>
                <c:pt idx="0">
                  <c:v>&lt;10,000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150,000-199,999</c:v>
                </c:pt>
                <c:pt idx="9">
                  <c:v>&gt;200,000</c:v>
                </c:pt>
              </c:strCache>
            </c:strRef>
          </c:cat>
          <c:val>
            <c:numRef>
              <c:f>'Non-family'!$E$4:$E$14</c:f>
              <c:numCache>
                <c:formatCode>General</c:formatCode>
                <c:ptCount val="10"/>
                <c:pt idx="0">
                  <c:v>10</c:v>
                </c:pt>
                <c:pt idx="1">
                  <c:v>6</c:v>
                </c:pt>
                <c:pt idx="2">
                  <c:v>10.5</c:v>
                </c:pt>
                <c:pt idx="3">
                  <c:v>8.9</c:v>
                </c:pt>
                <c:pt idx="4">
                  <c:v>13.7</c:v>
                </c:pt>
                <c:pt idx="5">
                  <c:v>18.7</c:v>
                </c:pt>
                <c:pt idx="6">
                  <c:v>12</c:v>
                </c:pt>
                <c:pt idx="7">
                  <c:v>12.4</c:v>
                </c:pt>
                <c:pt idx="8">
                  <c:v>4.7</c:v>
                </c:pt>
                <c:pt idx="9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42-4086-8038-923BED81A09F}"/>
            </c:ext>
          </c:extLst>
        </c:ser>
        <c:ser>
          <c:idx val="4"/>
          <c:order val="4"/>
          <c:tx>
            <c:strRef>
              <c:f>'Non-family'!$F$3</c:f>
              <c:strCache>
                <c:ptCount val="1"/>
                <c:pt idx="0">
                  <c:v>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'Non-family'!$A$4:$A$14</c:f>
              <c:strCache>
                <c:ptCount val="10"/>
                <c:pt idx="0">
                  <c:v>&lt;10,000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150,000-199,999</c:v>
                </c:pt>
                <c:pt idx="9">
                  <c:v>&gt;200,000</c:v>
                </c:pt>
              </c:strCache>
            </c:strRef>
          </c:cat>
          <c:val>
            <c:numRef>
              <c:f>'Non-family'!$F$4:$F$14</c:f>
              <c:numCache>
                <c:formatCode>General</c:formatCode>
                <c:ptCount val="10"/>
                <c:pt idx="0">
                  <c:v>9.9</c:v>
                </c:pt>
                <c:pt idx="1">
                  <c:v>5.5</c:v>
                </c:pt>
                <c:pt idx="2">
                  <c:v>10.1</c:v>
                </c:pt>
                <c:pt idx="3">
                  <c:v>9.6</c:v>
                </c:pt>
                <c:pt idx="4">
                  <c:v>12.4</c:v>
                </c:pt>
                <c:pt idx="5">
                  <c:v>18.399999999999999</c:v>
                </c:pt>
                <c:pt idx="6">
                  <c:v>12.6</c:v>
                </c:pt>
                <c:pt idx="7">
                  <c:v>13.4</c:v>
                </c:pt>
                <c:pt idx="8">
                  <c:v>4.0999999999999996</c:v>
                </c:pt>
                <c:pt idx="9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42-4086-8038-923BED81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195520"/>
        <c:axId val="376541424"/>
      </c:barChart>
      <c:catAx>
        <c:axId val="42519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Income amount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541424"/>
        <c:crosses val="autoZero"/>
        <c:auto val="1"/>
        <c:lblAlgn val="ctr"/>
        <c:lblOffset val="100"/>
        <c:noMultiLvlLbl val="0"/>
      </c:catAx>
      <c:valAx>
        <c:axId val="3765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Fraction of each groups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1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[Comparison of Maryland incoming 2015-2019.xlsx]Married-couple families!数据透视表6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2015-2019 married-couple</a:t>
            </a:r>
            <a:r>
              <a:rPr lang="en-US" altLang="zh-CN" baseline="0"/>
              <a:t> </a:t>
            </a:r>
            <a:r>
              <a:rPr lang="en-US" altLang="zh-CN"/>
              <a:t>families income distribution in Maryland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'Married-couple families'!$B$3</c:f>
              <c:strCache>
                <c:ptCount val="1"/>
                <c:pt idx="0">
                  <c:v> 2015 Married-couple families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'Married-couple families'!$A$4:$A$14</c:f>
              <c:strCache>
                <c:ptCount val="10"/>
                <c:pt idx="0">
                  <c:v>&lt;10,000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150,000-99,999</c:v>
                </c:pt>
                <c:pt idx="9">
                  <c:v>&gt;200,000</c:v>
                </c:pt>
              </c:strCache>
            </c:strRef>
          </c:cat>
          <c:val>
            <c:numRef>
              <c:f>'Married-couple families'!$B$4:$B$14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2.4</c:v>
                </c:pt>
                <c:pt idx="3">
                  <c:v>3.8</c:v>
                </c:pt>
                <c:pt idx="4">
                  <c:v>7</c:v>
                </c:pt>
                <c:pt idx="5">
                  <c:v>14.2</c:v>
                </c:pt>
                <c:pt idx="6">
                  <c:v>14.7</c:v>
                </c:pt>
                <c:pt idx="7">
                  <c:v>24.5</c:v>
                </c:pt>
                <c:pt idx="8">
                  <c:v>15.1</c:v>
                </c:pt>
                <c:pt idx="9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7-4F5A-B27B-86C12F3D5B84}"/>
            </c:ext>
          </c:extLst>
        </c:ser>
        <c:ser>
          <c:idx val="1"/>
          <c:order val="1"/>
          <c:tx>
            <c:strRef>
              <c:f>'Married-couple families'!$C$3</c:f>
              <c:strCache>
                <c:ptCount val="1"/>
                <c:pt idx="0">
                  <c:v> 2016 Married-couple families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'Married-couple families'!$A$4:$A$14</c:f>
              <c:strCache>
                <c:ptCount val="10"/>
                <c:pt idx="0">
                  <c:v>&lt;10,000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150,000-99,999</c:v>
                </c:pt>
                <c:pt idx="9">
                  <c:v>&gt;200,000</c:v>
                </c:pt>
              </c:strCache>
            </c:strRef>
          </c:cat>
          <c:val>
            <c:numRef>
              <c:f>'Married-couple families'!$C$4:$C$14</c:f>
              <c:numCache>
                <c:formatCode>General</c:formatCode>
                <c:ptCount val="10"/>
                <c:pt idx="0">
                  <c:v>1</c:v>
                </c:pt>
                <c:pt idx="1">
                  <c:v>0.6</c:v>
                </c:pt>
                <c:pt idx="2">
                  <c:v>2.2000000000000002</c:v>
                </c:pt>
                <c:pt idx="3">
                  <c:v>3.6</c:v>
                </c:pt>
                <c:pt idx="4">
                  <c:v>6.6</c:v>
                </c:pt>
                <c:pt idx="5">
                  <c:v>13.6</c:v>
                </c:pt>
                <c:pt idx="6">
                  <c:v>14.3</c:v>
                </c:pt>
                <c:pt idx="7">
                  <c:v>24.3</c:v>
                </c:pt>
                <c:pt idx="8">
                  <c:v>15.3</c:v>
                </c:pt>
                <c:pt idx="9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7-4F5A-B27B-86C12F3D5B84}"/>
            </c:ext>
          </c:extLst>
        </c:ser>
        <c:ser>
          <c:idx val="2"/>
          <c:order val="2"/>
          <c:tx>
            <c:strRef>
              <c:f>'Married-couple families'!$D$3</c:f>
              <c:strCache>
                <c:ptCount val="1"/>
                <c:pt idx="0">
                  <c:v> 2017 Married-couple families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'Married-couple families'!$A$4:$A$14</c:f>
              <c:strCache>
                <c:ptCount val="10"/>
                <c:pt idx="0">
                  <c:v>&lt;10,000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150,000-99,999</c:v>
                </c:pt>
                <c:pt idx="9">
                  <c:v>&gt;200,000</c:v>
                </c:pt>
              </c:strCache>
            </c:strRef>
          </c:cat>
          <c:val>
            <c:numRef>
              <c:f>'Married-couple families'!$D$4:$D$14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2.2000000000000002</c:v>
                </c:pt>
                <c:pt idx="3">
                  <c:v>3.7</c:v>
                </c:pt>
                <c:pt idx="4">
                  <c:v>6.7</c:v>
                </c:pt>
                <c:pt idx="5">
                  <c:v>12.6</c:v>
                </c:pt>
                <c:pt idx="6">
                  <c:v>13.7</c:v>
                </c:pt>
                <c:pt idx="7">
                  <c:v>24.3</c:v>
                </c:pt>
                <c:pt idx="8">
                  <c:v>15.7</c:v>
                </c:pt>
                <c:pt idx="9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87-4F5A-B27B-86C12F3D5B84}"/>
            </c:ext>
          </c:extLst>
        </c:ser>
        <c:ser>
          <c:idx val="3"/>
          <c:order val="3"/>
          <c:tx>
            <c:strRef>
              <c:f>'Married-couple families'!$E$3</c:f>
              <c:strCache>
                <c:ptCount val="1"/>
                <c:pt idx="0">
                  <c:v> 2018 Married-couple families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'Married-couple families'!$A$4:$A$14</c:f>
              <c:strCache>
                <c:ptCount val="10"/>
                <c:pt idx="0">
                  <c:v>&lt;10,000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150,000-99,999</c:v>
                </c:pt>
                <c:pt idx="9">
                  <c:v>&gt;200,000</c:v>
                </c:pt>
              </c:strCache>
            </c:strRef>
          </c:cat>
          <c:val>
            <c:numRef>
              <c:f>'Married-couple families'!$E$4:$E$14</c:f>
              <c:numCache>
                <c:formatCode>General</c:formatCode>
                <c:ptCount val="10"/>
                <c:pt idx="0">
                  <c:v>0.9</c:v>
                </c:pt>
                <c:pt idx="1">
                  <c:v>0.7</c:v>
                </c:pt>
                <c:pt idx="2">
                  <c:v>2.1</c:v>
                </c:pt>
                <c:pt idx="3">
                  <c:v>3.2</c:v>
                </c:pt>
                <c:pt idx="4">
                  <c:v>6.3</c:v>
                </c:pt>
                <c:pt idx="5">
                  <c:v>12.6</c:v>
                </c:pt>
                <c:pt idx="6">
                  <c:v>13.5</c:v>
                </c:pt>
                <c:pt idx="7">
                  <c:v>23.7</c:v>
                </c:pt>
                <c:pt idx="8">
                  <c:v>15.1</c:v>
                </c:pt>
                <c:pt idx="9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87-4F5A-B27B-86C12F3D5B84}"/>
            </c:ext>
          </c:extLst>
        </c:ser>
        <c:ser>
          <c:idx val="4"/>
          <c:order val="4"/>
          <c:tx>
            <c:strRef>
              <c:f>'Married-couple families'!$F$3</c:f>
              <c:strCache>
                <c:ptCount val="1"/>
                <c:pt idx="0">
                  <c:v> 2019 Married-couple families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'Married-couple families'!$A$4:$A$14</c:f>
              <c:strCache>
                <c:ptCount val="10"/>
                <c:pt idx="0">
                  <c:v>&lt;10,000</c:v>
                </c:pt>
                <c:pt idx="1">
                  <c:v>10,000-14,999</c:v>
                </c:pt>
                <c:pt idx="2">
                  <c:v>15,000-24,999</c:v>
                </c:pt>
                <c:pt idx="3">
                  <c:v>25,000-34,999</c:v>
                </c:pt>
                <c:pt idx="4">
                  <c:v>35,000-49,999</c:v>
                </c:pt>
                <c:pt idx="5">
                  <c:v>50,000-74,999</c:v>
                </c:pt>
                <c:pt idx="6">
                  <c:v>75,000-99,999</c:v>
                </c:pt>
                <c:pt idx="7">
                  <c:v>100,000-149,999</c:v>
                </c:pt>
                <c:pt idx="8">
                  <c:v>150,000-99,999</c:v>
                </c:pt>
                <c:pt idx="9">
                  <c:v>&gt;200,000</c:v>
                </c:pt>
              </c:strCache>
            </c:strRef>
          </c:cat>
          <c:val>
            <c:numRef>
              <c:f>'Married-couple families'!$F$4:$F$14</c:f>
              <c:numCache>
                <c:formatCode>General</c:formatCode>
                <c:ptCount val="10"/>
                <c:pt idx="0">
                  <c:v>1</c:v>
                </c:pt>
                <c:pt idx="1">
                  <c:v>0.7</c:v>
                </c:pt>
                <c:pt idx="2">
                  <c:v>1.8</c:v>
                </c:pt>
                <c:pt idx="3">
                  <c:v>2.6</c:v>
                </c:pt>
                <c:pt idx="4">
                  <c:v>5.5</c:v>
                </c:pt>
                <c:pt idx="5">
                  <c:v>11.8</c:v>
                </c:pt>
                <c:pt idx="6">
                  <c:v>12.7</c:v>
                </c:pt>
                <c:pt idx="7">
                  <c:v>24.4</c:v>
                </c:pt>
                <c:pt idx="8">
                  <c:v>16</c:v>
                </c:pt>
                <c:pt idx="9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87-4F5A-B27B-86C12F3D5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07760"/>
        <c:axId val="376469040"/>
      </c:barChart>
      <c:catAx>
        <c:axId val="10080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Income amount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469040"/>
        <c:crosses val="autoZero"/>
        <c:auto val="1"/>
        <c:lblAlgn val="ctr"/>
        <c:lblOffset val="100"/>
        <c:noMultiLvlLbl val="0"/>
      </c:catAx>
      <c:valAx>
        <c:axId val="3764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Fraction of each groups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80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28</xdr:row>
      <xdr:rowOff>66675</xdr:rowOff>
    </xdr:from>
    <xdr:to>
      <xdr:col>3</xdr:col>
      <xdr:colOff>679450</xdr:colOff>
      <xdr:row>48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BB5F76-4ED3-47E9-8BD8-A0749A7FF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793750</xdr:colOff>
      <xdr:row>28</xdr:row>
      <xdr:rowOff>76201</xdr:rowOff>
    </xdr:from>
    <xdr:to>
      <xdr:col>6</xdr:col>
      <xdr:colOff>698500</xdr:colOff>
      <xdr:row>48</xdr:row>
      <xdr:rowOff>19051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20A1EB0-1E6D-4707-9A5E-BA9818C60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800100</xdr:colOff>
      <xdr:row>28</xdr:row>
      <xdr:rowOff>79374</xdr:rowOff>
    </xdr:from>
    <xdr:to>
      <xdr:col>9</xdr:col>
      <xdr:colOff>177800</xdr:colOff>
      <xdr:row>45</xdr:row>
      <xdr:rowOff>158750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FAD4339-1AB8-43D4-B8AB-0717BCE88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320674</xdr:colOff>
      <xdr:row>15</xdr:row>
      <xdr:rowOff>79374</xdr:rowOff>
    </xdr:from>
    <xdr:to>
      <xdr:col>5</xdr:col>
      <xdr:colOff>101600</xdr:colOff>
      <xdr:row>35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64A5534-B067-4812-AC18-4FC3CB164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</xdr:colOff>
      <xdr:row>15</xdr:row>
      <xdr:rowOff>3174</xdr:rowOff>
    </xdr:from>
    <xdr:to>
      <xdr:col>11</xdr:col>
      <xdr:colOff>0</xdr:colOff>
      <xdr:row>36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3D3F19-B595-4B9B-A2A4-4561ADC7E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15874</xdr:rowOff>
    </xdr:from>
    <xdr:to>
      <xdr:col>10</xdr:col>
      <xdr:colOff>647700</xdr:colOff>
      <xdr:row>36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B9B884-DCAF-402D-BF5A-F08DBB6D0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14</xdr:row>
      <xdr:rowOff>104774</xdr:rowOff>
    </xdr:from>
    <xdr:to>
      <xdr:col>3</xdr:col>
      <xdr:colOff>812800</xdr:colOff>
      <xdr:row>34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D0BD38-3B56-4C4F-BF83-695B2E03F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nping Ren" refreshedDate="44145.782755902779" createdVersion="6" refreshedVersion="6" minRefreshableVersion="3" recordCount="11" xr:uid="{53FA6781-3676-4FBD-9A79-6483C1E16C58}">
  <cacheSource type="worksheet">
    <worksheetSource ref="A2:U13" sheet="Median and mean income change"/>
  </cacheSource>
  <cacheFields count="21">
    <cacheField name="Value" numFmtId="0">
      <sharedItems count="11">
        <s v="Total"/>
        <s v="Less than $10,000 (%)"/>
        <s v="$10,000 to $14,999 (%)"/>
        <s v="$15,000 to $24,999 (%)"/>
        <s v="$25,000 to $34,999 (%)"/>
        <s v="$35,000 to $49,999 (%)"/>
        <s v="$50,000 to $74,999 (%)"/>
        <s v="$75,000 to $99,999 (%)"/>
        <s v="$100,000 to $149,999 (%)"/>
        <s v="$150,000 to $199,999 (%)"/>
        <s v="$200,000 or more (%)"/>
      </sharedItems>
    </cacheField>
    <cacheField name="2015 Households" numFmtId="0">
      <sharedItems containsSemiMixedTypes="0" containsString="0" containsNumber="1" minValue="3.1" maxValue="2177934"/>
    </cacheField>
    <cacheField name="2015 Families" numFmtId="0">
      <sharedItems containsSemiMixedTypes="0" containsString="0" containsNumber="1" minValue="2" maxValue="1454839"/>
    </cacheField>
    <cacheField name="2015 Married-couple families" numFmtId="0">
      <sharedItems containsSemiMixedTypes="0" containsString="0" containsNumber="1" minValue="0.8" maxValue="1042467"/>
    </cacheField>
    <cacheField name="2015 Non-family households" numFmtId="0">
      <sharedItems containsSemiMixedTypes="0" containsString="0" containsNumber="1" minValue="2.9" maxValue="723095"/>
    </cacheField>
    <cacheField name="2016 Households" numFmtId="0">
      <sharedItems containsSemiMixedTypes="0" containsString="0" containsNumber="1" minValue="2.9" maxValue="2194657"/>
    </cacheField>
    <cacheField name="2016 Families" numFmtId="0">
      <sharedItems containsSemiMixedTypes="0" containsString="0" containsNumber="1" minValue="1.6" maxValue="1458953"/>
    </cacheField>
    <cacheField name="2016 Married-couple families" numFmtId="0">
      <sharedItems containsSemiMixedTypes="0" containsString="0" containsNumber="1" minValue="0.6" maxValue="1039902"/>
    </cacheField>
    <cacheField name="2016 Non-family households" numFmtId="0">
      <sharedItems containsSemiMixedTypes="0" containsString="0" containsNumber="1" minValue="3.1" maxValue="735704"/>
    </cacheField>
    <cacheField name="2017 Households" numFmtId="0">
      <sharedItems containsSemiMixedTypes="0" containsString="0" containsNumber="1" minValue="2.9" maxValue="2207343"/>
    </cacheField>
    <cacheField name="2017 Families" numFmtId="0">
      <sharedItems containsSemiMixedTypes="0" containsString="0" containsNumber="1" minValue="1.6" maxValue="1469830"/>
    </cacheField>
    <cacheField name="2017 Married-couple families" numFmtId="0">
      <sharedItems containsSemiMixedTypes="0" containsString="0" containsNumber="1" minValue="0.8" maxValue="1052297"/>
    </cacheField>
    <cacheField name="2017 Non-family households" numFmtId="0">
      <sharedItems containsSemiMixedTypes="0" containsString="0" containsNumber="1" minValue="3.2" maxValue="737513"/>
    </cacheField>
    <cacheField name="2018 Households" numFmtId="0">
      <sharedItems containsSemiMixedTypes="0" containsString="0" containsNumber="1" minValue="2.9" maxValue="2215935"/>
    </cacheField>
    <cacheField name="2018 Families" numFmtId="0">
      <sharedItems containsSemiMixedTypes="0" containsString="0" containsNumber="1" minValue="1.5" maxValue="1472372"/>
    </cacheField>
    <cacheField name="2018 Married-couple families" numFmtId="0">
      <sharedItems containsSemiMixedTypes="0" containsString="0" containsNumber="1" minValue="0.7" maxValue="1069433"/>
    </cacheField>
    <cacheField name="2018 Non-family households" numFmtId="0">
      <sharedItems containsSemiMixedTypes="0" containsString="0" containsNumber="1" minValue="3.2" maxValue="743563"/>
    </cacheField>
    <cacheField name="2019 Households" numFmtId="0">
      <sharedItems containsSemiMixedTypes="0" containsString="0" containsNumber="1" minValue="2.6" maxValue="2226767"/>
    </cacheField>
    <cacheField name="2019 Families" numFmtId="0">
      <sharedItems containsSemiMixedTypes="0" containsString="0" containsNumber="1" minValue="1.2" maxValue="1462070"/>
    </cacheField>
    <cacheField name="2019 Married-couple families" numFmtId="0">
      <sharedItems containsSemiMixedTypes="0" containsString="0" containsNumber="1" minValue="0.7" maxValue="1051319"/>
    </cacheField>
    <cacheField name="2019 Non-family households" numFmtId="0">
      <sharedItems containsSemiMixedTypes="0" containsString="0" containsNumber="1" minValue="3.9" maxValue="7646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2177934"/>
    <n v="1454839"/>
    <n v="1042467"/>
    <n v="723095"/>
    <n v="2194657"/>
    <n v="1458953"/>
    <n v="1039902"/>
    <n v="735704"/>
    <n v="2207343"/>
    <n v="1469830"/>
    <n v="1052297"/>
    <n v="737513"/>
    <n v="2215935"/>
    <n v="1472372"/>
    <n v="1069433"/>
    <n v="743563"/>
    <n v="2226767"/>
    <n v="1462070"/>
    <n v="1051319"/>
    <n v="764697"/>
  </r>
  <r>
    <x v="1"/>
    <n v="4.9000000000000004"/>
    <n v="2.9"/>
    <n v="0.9"/>
    <n v="9.9"/>
    <n v="5.2"/>
    <n v="2.7"/>
    <n v="1"/>
    <n v="11"/>
    <n v="4.8"/>
    <n v="2.8"/>
    <n v="0.9"/>
    <n v="9.6"/>
    <n v="4.8"/>
    <n v="2.5"/>
    <n v="0.9"/>
    <n v="10"/>
    <n v="4.8"/>
    <n v="2.6"/>
    <n v="1"/>
    <n v="9.9"/>
  </r>
  <r>
    <x v="2"/>
    <n v="3.1"/>
    <n v="2"/>
    <n v="0.8"/>
    <n v="6"/>
    <n v="2.9"/>
    <n v="1.6"/>
    <n v="0.6"/>
    <n v="5.7"/>
    <n v="2.9"/>
    <n v="1.6"/>
    <n v="0.8"/>
    <n v="5.8"/>
    <n v="2.9"/>
    <n v="1.5"/>
    <n v="0.7"/>
    <n v="6"/>
    <n v="2.6"/>
    <n v="1.2"/>
    <n v="0.7"/>
    <n v="5.5"/>
  </r>
  <r>
    <x v="3"/>
    <n v="6.5"/>
    <n v="4.3"/>
    <n v="2.4"/>
    <n v="11.9"/>
    <n v="6.5"/>
    <n v="4.3"/>
    <n v="2.2000000000000002"/>
    <n v="11.7"/>
    <n v="6.1"/>
    <n v="3.9"/>
    <n v="2.2000000000000002"/>
    <n v="11"/>
    <n v="5.9"/>
    <n v="4"/>
    <n v="2.1"/>
    <n v="10.5"/>
    <n v="5.6"/>
    <n v="3.4"/>
    <n v="1.8"/>
    <n v="10.1"/>
  </r>
  <r>
    <x v="4"/>
    <n v="7.2"/>
    <n v="5.8"/>
    <n v="3.8"/>
    <n v="10.8"/>
    <n v="6.7"/>
    <n v="5.6"/>
    <n v="3.6"/>
    <n v="9.4"/>
    <n v="6.8"/>
    <n v="5.7"/>
    <n v="3.7"/>
    <n v="10"/>
    <n v="6"/>
    <n v="4.8"/>
    <n v="3.2"/>
    <n v="8.9"/>
    <n v="6.3"/>
    <n v="4.7"/>
    <n v="2.6"/>
    <n v="9.6"/>
  </r>
  <r>
    <x v="5"/>
    <n v="10.5"/>
    <n v="9.1999999999999993"/>
    <n v="7"/>
    <n v="13.7"/>
    <n v="10.1"/>
    <n v="8.6999999999999993"/>
    <n v="6.6"/>
    <n v="13.5"/>
    <n v="10.3"/>
    <n v="8.9"/>
    <n v="6.7"/>
    <n v="13"/>
    <n v="9.9"/>
    <n v="8.1999999999999993"/>
    <n v="6.3"/>
    <n v="13.7"/>
    <n v="9"/>
    <n v="7.6"/>
    <n v="5.5"/>
    <n v="12.4"/>
  </r>
  <r>
    <x v="6"/>
    <n v="17.100000000000001"/>
    <n v="16.2"/>
    <n v="14.2"/>
    <n v="19"/>
    <n v="16.399999999999999"/>
    <n v="15.3"/>
    <n v="13.6"/>
    <n v="18.7"/>
    <n v="16"/>
    <n v="14.3"/>
    <n v="12.6"/>
    <n v="19.5"/>
    <n v="15.7"/>
    <n v="14.4"/>
    <n v="12.6"/>
    <n v="18.7"/>
    <n v="15.2"/>
    <n v="14"/>
    <n v="11.8"/>
    <n v="18.399999999999999"/>
  </r>
  <r>
    <x v="7"/>
    <n v="13.4"/>
    <n v="14.2"/>
    <n v="14.7"/>
    <n v="11.1"/>
    <n v="13.5"/>
    <n v="14.3"/>
    <n v="14.3"/>
    <n v="11.7"/>
    <n v="13"/>
    <n v="13.6"/>
    <n v="13.7"/>
    <n v="11.6"/>
    <n v="13.2"/>
    <n v="13.6"/>
    <n v="13.5"/>
    <n v="12"/>
    <n v="13.1"/>
    <n v="13.3"/>
    <n v="12.7"/>
    <n v="12.6"/>
  </r>
  <r>
    <x v="8"/>
    <n v="18"/>
    <n v="21.1"/>
    <n v="24.5"/>
    <n v="11.1"/>
    <n v="18.600000000000001"/>
    <n v="21.5"/>
    <n v="24.3"/>
    <n v="11.8"/>
    <n v="18.8"/>
    <n v="21.6"/>
    <n v="24.3"/>
    <n v="12"/>
    <n v="18.8"/>
    <n v="21.5"/>
    <n v="23.7"/>
    <n v="12.4"/>
    <n v="19.3"/>
    <n v="22"/>
    <n v="24.4"/>
    <n v="13.4"/>
  </r>
  <r>
    <x v="9"/>
    <n v="9.5"/>
    <n v="11.9"/>
    <n v="15.1"/>
    <n v="3.6"/>
    <n v="9.5"/>
    <n v="12.1"/>
    <n v="15.3"/>
    <n v="3.4"/>
    <n v="10.1"/>
    <n v="12.6"/>
    <n v="15.7"/>
    <n v="4.4000000000000004"/>
    <n v="10.199999999999999"/>
    <n v="12.6"/>
    <n v="15.1"/>
    <n v="4.7"/>
    <n v="10.4"/>
    <n v="13.1"/>
    <n v="16"/>
    <n v="4.0999999999999996"/>
  </r>
  <r>
    <x v="10"/>
    <n v="9.6"/>
    <n v="12.5"/>
    <n v="16.600000000000001"/>
    <n v="2.9"/>
    <n v="10.5"/>
    <n v="13.9"/>
    <n v="18.5"/>
    <n v="3.1"/>
    <n v="11.3"/>
    <n v="15"/>
    <n v="19.600000000000001"/>
    <n v="3.2"/>
    <n v="12.5"/>
    <n v="16.8"/>
    <n v="21.8"/>
    <n v="3.2"/>
    <n v="13.6"/>
    <n v="18.100000000000001"/>
    <n v="23.5"/>
    <n v="3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F1891-2F4A-4E75-B169-35A1F92CF34E}" name="数据透视表3" cacheId="14" applyNumberFormats="0" applyBorderFormats="0" applyFontFormats="0" applyPatternFormats="0" applyAlignmentFormats="0" applyWidthHeightFormats="1" dataCaption="值" grandTotalCaption="Total" updatedVersion="6" minRefreshableVersion="3" useAutoFormatting="1" itemPrintTitles="1" createdVersion="6" indent="0" outline="1" outlineData="1" multipleFieldFilters="0" chartFormat="7" rowHeaderCaption="Imcome range ($)">
  <location ref="A3:F14" firstHeaderRow="0" firstDataRow="1" firstDataCol="1"/>
  <pivotFields count="21">
    <pivotField axis="axisRow" showAll="0">
      <items count="12">
        <item h="1" x="0"/>
        <item n="&lt;$10,000" x="1"/>
        <item n="10,000-14,999" x="2"/>
        <item n="15,000-24,999" x="3"/>
        <item n="25,000-34,999" x="4"/>
        <item n="35,000-49,999" x="5"/>
        <item n="50,000-74,999" x="6"/>
        <item n="75,000-99,999" x="7"/>
        <item n="100,000-149,999" x="8"/>
        <item n="150,000-199,999" x="9"/>
        <item n="&gt;200,000" x="10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2015 Households" fld="1" baseField="0" baseItem="8"/>
    <dataField name=" 2016 Households" fld="5" baseField="0" baseItem="8"/>
    <dataField name=" 2017 Households" fld="9" baseField="0" baseItem="8"/>
    <dataField name=" 2018 Households" fld="13" baseField="0" baseItem="8"/>
    <dataField name=" 2019 Households" fld="17" baseField="0" baseItem="8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A1EB2-2B50-464B-B36A-29EC1EEEB5C9}" name="数据透视表5" cacheId="14" applyNumberFormats="0" applyBorderFormats="0" applyFontFormats="0" applyPatternFormats="0" applyAlignmentFormats="0" applyWidthHeightFormats="1" dataCaption="值" grandTotalCaption="Total" updatedVersion="6" minRefreshableVersion="3" useAutoFormatting="1" itemPrintTitles="1" createdVersion="6" indent="0" outline="1" outlineData="1" multipleFieldFilters="0" chartFormat="5" rowHeaderCaption="Income range ($)">
  <location ref="A3:F14" firstHeaderRow="0" firstDataRow="1" firstDataCol="1"/>
  <pivotFields count="21">
    <pivotField axis="axisRow" showAll="0">
      <items count="12">
        <item n="&lt;10,000" x="1"/>
        <item n="10,000-14,999" x="2"/>
        <item n="15,000-24,999" x="3"/>
        <item n="25,000-34,999" x="4"/>
        <item n="35,000-49,999" x="5"/>
        <item n="50,000-74,999" x="6"/>
        <item n="75,000-99,999" x="7"/>
        <item n="100,000-149,999" x="8"/>
        <item n="150,000-199,999" x="9"/>
        <item h="1" x="0"/>
        <item n="&gt;200,000" x="10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2015" fld="2" baseField="0" baseItem="0"/>
    <dataField name=" 2016" fld="6" baseField="0" baseItem="0"/>
    <dataField name=" 2017" fld="10" baseField="0" baseItem="0"/>
    <dataField name=" 2018" fld="14" baseField="0" baseItem="0"/>
    <dataField name=" 2019" fld="18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746CB-9545-43F4-9B4E-20747B4F7DDC}" name="数据透视表7" cacheId="14" applyNumberFormats="0" applyBorderFormats="0" applyFontFormats="0" applyPatternFormats="0" applyAlignmentFormats="0" applyWidthHeightFormats="1" dataCaption="值" grandTotalCaption="Total" updatedVersion="6" minRefreshableVersion="3" useAutoFormatting="1" itemPrintTitles="1" createdVersion="6" indent="0" outline="1" outlineData="1" multipleFieldFilters="0" chartFormat="1" rowHeaderCaption="Income range ($)">
  <location ref="A3:F14" firstHeaderRow="0" firstDataRow="1" firstDataCol="1"/>
  <pivotFields count="21">
    <pivotField axis="axisRow" showAll="0">
      <items count="12">
        <item n="&lt;10,000" x="1"/>
        <item n="10,000-14,999" x="2"/>
        <item n="15,000-24,999" x="3"/>
        <item n="25,000-34,999" x="4"/>
        <item n="35,000-49,999" x="5"/>
        <item n="50,000-74,999" x="6"/>
        <item n="75,000-99,999" x="7"/>
        <item n="100,000-149,999" x="8"/>
        <item n="150,000-199,999" x="9"/>
        <item n="&gt;200,000" x="10"/>
        <item h="1"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2015" fld="4" baseField="0" baseItem="1"/>
    <dataField name=" 2016" fld="8" baseField="0" baseItem="0"/>
    <dataField name=" 2017" fld="12" baseField="0" baseItem="0"/>
    <dataField name=" 2018" fld="16" baseField="0" baseItem="0"/>
    <dataField name=" 2019" fld="2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4050D2-9C39-48D3-9B3D-617672784184}" name="数据透视表6" cacheId="14" applyNumberFormats="0" applyBorderFormats="0" applyFontFormats="0" applyPatternFormats="0" applyAlignmentFormats="0" applyWidthHeightFormats="1" dataCaption="值" grandTotalCaption="Total" updatedVersion="6" minRefreshableVersion="3" useAutoFormatting="1" itemPrintTitles="1" createdVersion="6" indent="0" outline="1" outlineData="1" multipleFieldFilters="0" chartFormat="1" rowHeaderCaption="Income range ($)">
  <location ref="A3:F14" firstHeaderRow="0" firstDataRow="1" firstDataCol="1"/>
  <pivotFields count="21">
    <pivotField axis="axisRow" showAll="0">
      <items count="12">
        <item n="&lt;10,000" x="1"/>
        <item n="10,000-14,999" x="2"/>
        <item n="15,000-24,999" x="3"/>
        <item n="25,000-34,999" x="4"/>
        <item n="35,000-49,999" x="5"/>
        <item n="50,000-74,999" x="6"/>
        <item n="75,000-99,999" x="7"/>
        <item n="100,000-149,999" x="8"/>
        <item n="150,000-99,999" x="9"/>
        <item n="&gt;200,000" x="10"/>
        <item h="1"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2015 Married-couple families" fld="3" baseField="0" baseItem="0"/>
    <dataField name=" 2016 Married-couple families" fld="7" baseField="0" baseItem="0"/>
    <dataField name=" 2017 Married-couple families" fld="11" baseField="0" baseItem="0"/>
    <dataField name=" 2018 Married-couple families" fld="15" baseField="0" baseItem="0"/>
    <dataField name=" 2019 Married-couple families" fld="1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D7D8-D632-4612-ACED-041467A3853F}">
  <dimension ref="A1:EA9"/>
  <sheetViews>
    <sheetView topLeftCell="DG1" zoomScaleNormal="100" workbookViewId="0">
      <selection activeCell="DG18" sqref="DG18"/>
    </sheetView>
  </sheetViews>
  <sheetFormatPr defaultRowHeight="14" x14ac:dyDescent="0.3"/>
  <cols>
    <col min="1" max="1" width="7.1640625" bestFit="1" customWidth="1"/>
    <col min="2" max="2" width="12.5" bestFit="1" customWidth="1"/>
    <col min="3" max="3" width="20.4140625" bestFit="1" customWidth="1"/>
    <col min="4" max="4" width="24.08203125" bestFit="1" customWidth="1"/>
    <col min="5" max="5" width="29.6640625" bestFit="1" customWidth="1"/>
    <col min="6" max="6" width="35.08203125" bestFit="1" customWidth="1"/>
    <col min="7" max="7" width="40.6640625" bestFit="1" customWidth="1"/>
    <col min="8" max="8" width="36.5" bestFit="1" customWidth="1"/>
    <col min="9" max="9" width="42.08203125" bestFit="1" customWidth="1"/>
    <col min="10" max="10" width="36.5" bestFit="1" customWidth="1"/>
    <col min="11" max="11" width="42.08203125" bestFit="1" customWidth="1"/>
    <col min="12" max="12" width="36.5" bestFit="1" customWidth="1"/>
    <col min="13" max="13" width="42.08203125" bestFit="1" customWidth="1"/>
    <col min="14" max="14" width="36.5" bestFit="1" customWidth="1"/>
    <col min="15" max="15" width="42.08203125" bestFit="1" customWidth="1"/>
    <col min="16" max="16" width="36.5" bestFit="1" customWidth="1"/>
    <col min="17" max="17" width="42.08203125" bestFit="1" customWidth="1"/>
    <col min="18" max="18" width="36.5" bestFit="1" customWidth="1"/>
    <col min="19" max="19" width="42.08203125" bestFit="1" customWidth="1"/>
    <col min="20" max="20" width="38.6640625" bestFit="1" customWidth="1"/>
    <col min="21" max="21" width="44.25" bestFit="1" customWidth="1"/>
    <col min="22" max="22" width="38.6640625" bestFit="1" customWidth="1"/>
    <col min="23" max="23" width="44.25" bestFit="1" customWidth="1"/>
    <col min="24" max="24" width="35.1640625" bestFit="1" customWidth="1"/>
    <col min="25" max="25" width="40.75" bestFit="1" customWidth="1"/>
    <col min="26" max="26" width="40.25" bestFit="1" customWidth="1"/>
    <col min="27" max="27" width="45.83203125" bestFit="1" customWidth="1"/>
    <col min="28" max="28" width="38.6640625" bestFit="1" customWidth="1"/>
    <col min="29" max="29" width="44.25" bestFit="1" customWidth="1"/>
    <col min="30" max="30" width="72.25" bestFit="1" customWidth="1"/>
    <col min="31" max="31" width="77.9140625" bestFit="1" customWidth="1"/>
    <col min="32" max="32" width="68.4140625" bestFit="1" customWidth="1"/>
    <col min="33" max="33" width="74" bestFit="1" customWidth="1"/>
    <col min="34" max="34" width="71.75" bestFit="1" customWidth="1"/>
    <col min="35" max="35" width="77.33203125" bestFit="1" customWidth="1"/>
    <col min="36" max="36" width="20.75" bestFit="1" customWidth="1"/>
    <col min="37" max="37" width="26.4140625" bestFit="1" customWidth="1"/>
    <col min="38" max="38" width="31.75" bestFit="1" customWidth="1"/>
    <col min="39" max="39" width="37.4140625" bestFit="1" customWidth="1"/>
    <col min="40" max="40" width="33.1640625" bestFit="1" customWidth="1"/>
    <col min="41" max="41" width="38.83203125" bestFit="1" customWidth="1"/>
    <col min="42" max="42" width="33.1640625" bestFit="1" customWidth="1"/>
    <col min="43" max="43" width="38.83203125" bestFit="1" customWidth="1"/>
    <col min="44" max="44" width="33.1640625" bestFit="1" customWidth="1"/>
    <col min="45" max="45" width="38.83203125" bestFit="1" customWidth="1"/>
    <col min="46" max="46" width="33.1640625" bestFit="1" customWidth="1"/>
    <col min="47" max="47" width="38.83203125" bestFit="1" customWidth="1"/>
    <col min="48" max="48" width="33.1640625" bestFit="1" customWidth="1"/>
    <col min="49" max="49" width="38.83203125" bestFit="1" customWidth="1"/>
    <col min="50" max="50" width="33.1640625" bestFit="1" customWidth="1"/>
    <col min="51" max="51" width="38.83203125" bestFit="1" customWidth="1"/>
    <col min="52" max="52" width="35.33203125" bestFit="1" customWidth="1"/>
    <col min="53" max="53" width="40.9140625" bestFit="1" customWidth="1"/>
    <col min="54" max="54" width="35.33203125" bestFit="1" customWidth="1"/>
    <col min="55" max="55" width="40.9140625" bestFit="1" customWidth="1"/>
    <col min="56" max="56" width="31.83203125" bestFit="1" customWidth="1"/>
    <col min="57" max="57" width="37.5" bestFit="1" customWidth="1"/>
    <col min="58" max="58" width="36.9140625" bestFit="1" customWidth="1"/>
    <col min="59" max="59" width="42.58203125" bestFit="1" customWidth="1"/>
    <col min="60" max="60" width="35.33203125" bestFit="1" customWidth="1"/>
    <col min="61" max="61" width="40.9140625" bestFit="1" customWidth="1"/>
    <col min="62" max="62" width="68.9140625" bestFit="1" customWidth="1"/>
    <col min="63" max="63" width="74.58203125" bestFit="1" customWidth="1"/>
    <col min="64" max="64" width="65.08203125" bestFit="1" customWidth="1"/>
    <col min="65" max="65" width="70.75" bestFit="1" customWidth="1"/>
    <col min="66" max="66" width="68.4140625" bestFit="1" customWidth="1"/>
    <col min="67" max="67" width="74" bestFit="1" customWidth="1"/>
    <col min="68" max="68" width="34.1640625" bestFit="1" customWidth="1"/>
    <col min="69" max="69" width="39.83203125" bestFit="1" customWidth="1"/>
    <col min="70" max="70" width="45.1640625" bestFit="1" customWidth="1"/>
    <col min="71" max="71" width="50.75" bestFit="1" customWidth="1"/>
    <col min="72" max="72" width="46.58203125" bestFit="1" customWidth="1"/>
    <col min="73" max="73" width="52.25" bestFit="1" customWidth="1"/>
    <col min="74" max="74" width="46.58203125" bestFit="1" customWidth="1"/>
    <col min="75" max="75" width="52.25" bestFit="1" customWidth="1"/>
    <col min="76" max="76" width="46.58203125" bestFit="1" customWidth="1"/>
    <col min="77" max="77" width="52.25" bestFit="1" customWidth="1"/>
    <col min="78" max="78" width="46.58203125" bestFit="1" customWidth="1"/>
    <col min="79" max="79" width="52.25" bestFit="1" customWidth="1"/>
    <col min="80" max="80" width="46.58203125" bestFit="1" customWidth="1"/>
    <col min="81" max="81" width="52.25" bestFit="1" customWidth="1"/>
    <col min="82" max="82" width="46.58203125" bestFit="1" customWidth="1"/>
    <col min="83" max="83" width="52.25" bestFit="1" customWidth="1"/>
    <col min="84" max="84" width="48.75" bestFit="1" customWidth="1"/>
    <col min="85" max="85" width="54.33203125" bestFit="1" customWidth="1"/>
    <col min="86" max="86" width="48.75" bestFit="1" customWidth="1"/>
    <col min="87" max="87" width="54.33203125" bestFit="1" customWidth="1"/>
    <col min="88" max="88" width="45.25" bestFit="1" customWidth="1"/>
    <col min="89" max="89" width="50.9140625" bestFit="1" customWidth="1"/>
    <col min="90" max="90" width="50.33203125" bestFit="1" customWidth="1"/>
    <col min="91" max="91" width="56" bestFit="1" customWidth="1"/>
    <col min="92" max="92" width="48.75" bestFit="1" customWidth="1"/>
    <col min="93" max="93" width="54.33203125" bestFit="1" customWidth="1"/>
    <col min="94" max="94" width="82.33203125" bestFit="1" customWidth="1"/>
    <col min="95" max="95" width="88" bestFit="1" customWidth="1"/>
    <col min="96" max="96" width="78.5" bestFit="1" customWidth="1"/>
    <col min="97" max="97" width="84.1640625" bestFit="1" customWidth="1"/>
    <col min="98" max="98" width="81.83203125" bestFit="1" customWidth="1"/>
    <col min="99" max="99" width="87.4140625" bestFit="1" customWidth="1"/>
    <col min="100" max="100" width="33" bestFit="1" customWidth="1"/>
    <col min="101" max="101" width="38.6640625" bestFit="1" customWidth="1"/>
    <col min="102" max="102" width="44" bestFit="1" customWidth="1"/>
    <col min="103" max="103" width="49.6640625" bestFit="1" customWidth="1"/>
    <col min="104" max="104" width="45.4140625" bestFit="1" customWidth="1"/>
    <col min="105" max="105" width="51.08203125" bestFit="1" customWidth="1"/>
    <col min="106" max="106" width="45.4140625" bestFit="1" customWidth="1"/>
    <col min="107" max="107" width="51.08203125" bestFit="1" customWidth="1"/>
    <col min="108" max="108" width="45.4140625" bestFit="1" customWidth="1"/>
    <col min="109" max="109" width="51.08203125" bestFit="1" customWidth="1"/>
    <col min="110" max="110" width="45.4140625" bestFit="1" customWidth="1"/>
    <col min="111" max="111" width="51.08203125" bestFit="1" customWidth="1"/>
    <col min="112" max="112" width="45.4140625" bestFit="1" customWidth="1"/>
    <col min="113" max="113" width="51.08203125" bestFit="1" customWidth="1"/>
    <col min="114" max="114" width="45.4140625" bestFit="1" customWidth="1"/>
    <col min="115" max="115" width="51.08203125" bestFit="1" customWidth="1"/>
    <col min="116" max="116" width="47.58203125" bestFit="1" customWidth="1"/>
    <col min="117" max="117" width="53.1640625" bestFit="1" customWidth="1"/>
    <col min="118" max="118" width="47.58203125" bestFit="1" customWidth="1"/>
    <col min="119" max="119" width="53.1640625" bestFit="1" customWidth="1"/>
    <col min="120" max="120" width="44.08203125" bestFit="1" customWidth="1"/>
    <col min="121" max="121" width="49.75" bestFit="1" customWidth="1"/>
    <col min="122" max="122" width="49.1640625" bestFit="1" customWidth="1"/>
    <col min="123" max="123" width="54.83203125" bestFit="1" customWidth="1"/>
    <col min="124" max="124" width="47.58203125" bestFit="1" customWidth="1"/>
    <col min="125" max="125" width="53.1640625" bestFit="1" customWidth="1"/>
    <col min="126" max="126" width="81.1640625" bestFit="1" customWidth="1"/>
    <col min="127" max="127" width="86.83203125" bestFit="1" customWidth="1"/>
    <col min="128" max="128" width="77.33203125" bestFit="1" customWidth="1"/>
    <col min="129" max="129" width="83" bestFit="1" customWidth="1"/>
    <col min="130" max="130" width="80.6640625" bestFit="1" customWidth="1"/>
    <col min="131" max="131" width="86.25" bestFit="1" customWidth="1"/>
  </cols>
  <sheetData>
    <row r="1" spans="1:131" x14ac:dyDescent="0.3">
      <c r="A1" s="2" t="s">
        <v>263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</row>
    <row r="2" spans="1:131" x14ac:dyDescent="0.3">
      <c r="A2" s="2"/>
      <c r="B2" s="1" t="s">
        <v>131</v>
      </c>
      <c r="C2" s="1" t="s">
        <v>132</v>
      </c>
      <c r="D2" s="1" t="s">
        <v>264</v>
      </c>
      <c r="E2" s="1" t="s">
        <v>133</v>
      </c>
      <c r="F2" s="1" t="s">
        <v>134</v>
      </c>
      <c r="G2" s="1" t="s">
        <v>135</v>
      </c>
      <c r="H2" s="1" t="s">
        <v>136</v>
      </c>
      <c r="I2" s="1" t="s">
        <v>137</v>
      </c>
      <c r="J2" s="1" t="s">
        <v>138</v>
      </c>
      <c r="K2" s="1" t="s">
        <v>139</v>
      </c>
      <c r="L2" s="1" t="s">
        <v>140</v>
      </c>
      <c r="M2" s="1" t="s">
        <v>141</v>
      </c>
      <c r="N2" s="1" t="s">
        <v>142</v>
      </c>
      <c r="O2" s="1" t="s">
        <v>143</v>
      </c>
      <c r="P2" s="1" t="s">
        <v>144</v>
      </c>
      <c r="Q2" s="1" t="s">
        <v>145</v>
      </c>
      <c r="R2" s="1" t="s">
        <v>146</v>
      </c>
      <c r="S2" s="1" t="s">
        <v>147</v>
      </c>
      <c r="T2" s="1" t="s">
        <v>148</v>
      </c>
      <c r="U2" s="1" t="s">
        <v>149</v>
      </c>
      <c r="V2" s="1" t="s">
        <v>150</v>
      </c>
      <c r="W2" s="1" t="s">
        <v>151</v>
      </c>
      <c r="X2" s="1" t="s">
        <v>152</v>
      </c>
      <c r="Y2" s="1" t="s">
        <v>153</v>
      </c>
      <c r="Z2" s="1" t="s">
        <v>154</v>
      </c>
      <c r="AA2" s="1" t="s">
        <v>155</v>
      </c>
      <c r="AB2" s="1" t="s">
        <v>156</v>
      </c>
      <c r="AC2" s="1" t="s">
        <v>157</v>
      </c>
      <c r="AD2" s="1" t="s">
        <v>158</v>
      </c>
      <c r="AE2" s="1" t="s">
        <v>159</v>
      </c>
      <c r="AF2" s="1" t="s">
        <v>160</v>
      </c>
      <c r="AG2" s="1" t="s">
        <v>161</v>
      </c>
      <c r="AH2" s="1" t="s">
        <v>162</v>
      </c>
      <c r="AI2" s="1" t="s">
        <v>163</v>
      </c>
      <c r="AJ2" s="1" t="s">
        <v>164</v>
      </c>
      <c r="AK2" s="1" t="s">
        <v>165</v>
      </c>
      <c r="AL2" s="1" t="s">
        <v>166</v>
      </c>
      <c r="AM2" s="1" t="s">
        <v>167</v>
      </c>
      <c r="AN2" s="1" t="s">
        <v>168</v>
      </c>
      <c r="AO2" s="1" t="s">
        <v>169</v>
      </c>
      <c r="AP2" s="1" t="s">
        <v>170</v>
      </c>
      <c r="AQ2" s="1" t="s">
        <v>171</v>
      </c>
      <c r="AR2" s="1" t="s">
        <v>172</v>
      </c>
      <c r="AS2" s="1" t="s">
        <v>173</v>
      </c>
      <c r="AT2" s="1" t="s">
        <v>174</v>
      </c>
      <c r="AU2" s="1" t="s">
        <v>175</v>
      </c>
      <c r="AV2" s="1" t="s">
        <v>176</v>
      </c>
      <c r="AW2" s="1" t="s">
        <v>177</v>
      </c>
      <c r="AX2" s="1" t="s">
        <v>178</v>
      </c>
      <c r="AY2" s="1" t="s">
        <v>179</v>
      </c>
      <c r="AZ2" s="1" t="s">
        <v>180</v>
      </c>
      <c r="BA2" s="1" t="s">
        <v>181</v>
      </c>
      <c r="BB2" s="1" t="s">
        <v>182</v>
      </c>
      <c r="BC2" s="1" t="s">
        <v>183</v>
      </c>
      <c r="BD2" s="1" t="s">
        <v>184</v>
      </c>
      <c r="BE2" s="1" t="s">
        <v>185</v>
      </c>
      <c r="BF2" s="1" t="s">
        <v>186</v>
      </c>
      <c r="BG2" s="1" t="s">
        <v>187</v>
      </c>
      <c r="BH2" s="1" t="s">
        <v>188</v>
      </c>
      <c r="BI2" s="1" t="s">
        <v>189</v>
      </c>
      <c r="BJ2" s="1" t="s">
        <v>190</v>
      </c>
      <c r="BK2" s="1" t="s">
        <v>191</v>
      </c>
      <c r="BL2" s="1" t="s">
        <v>192</v>
      </c>
      <c r="BM2" s="1" t="s">
        <v>193</v>
      </c>
      <c r="BN2" s="1" t="s">
        <v>194</v>
      </c>
      <c r="BO2" s="1" t="s">
        <v>195</v>
      </c>
      <c r="BP2" s="1" t="s">
        <v>196</v>
      </c>
      <c r="BQ2" s="1" t="s">
        <v>197</v>
      </c>
      <c r="BR2" s="1" t="s">
        <v>198</v>
      </c>
      <c r="BS2" s="1" t="s">
        <v>199</v>
      </c>
      <c r="BT2" s="1" t="s">
        <v>200</v>
      </c>
      <c r="BU2" s="1" t="s">
        <v>201</v>
      </c>
      <c r="BV2" s="1" t="s">
        <v>202</v>
      </c>
      <c r="BW2" s="1" t="s">
        <v>203</v>
      </c>
      <c r="BX2" s="1" t="s">
        <v>204</v>
      </c>
      <c r="BY2" s="1" t="s">
        <v>205</v>
      </c>
      <c r="BZ2" s="1" t="s">
        <v>206</v>
      </c>
      <c r="CA2" s="1" t="s">
        <v>207</v>
      </c>
      <c r="CB2" s="1" t="s">
        <v>208</v>
      </c>
      <c r="CC2" s="1" t="s">
        <v>209</v>
      </c>
      <c r="CD2" s="1" t="s">
        <v>210</v>
      </c>
      <c r="CE2" s="1" t="s">
        <v>211</v>
      </c>
      <c r="CF2" s="1" t="s">
        <v>212</v>
      </c>
      <c r="CG2" s="1" t="s">
        <v>213</v>
      </c>
      <c r="CH2" s="1" t="s">
        <v>214</v>
      </c>
      <c r="CI2" s="1" t="s">
        <v>215</v>
      </c>
      <c r="CJ2" s="1" t="s">
        <v>216</v>
      </c>
      <c r="CK2" s="1" t="s">
        <v>217</v>
      </c>
      <c r="CL2" s="1" t="s">
        <v>218</v>
      </c>
      <c r="CM2" s="1" t="s">
        <v>219</v>
      </c>
      <c r="CN2" s="1" t="s">
        <v>220</v>
      </c>
      <c r="CO2" s="1" t="s">
        <v>221</v>
      </c>
      <c r="CP2" s="1" t="s">
        <v>222</v>
      </c>
      <c r="CQ2" s="1" t="s">
        <v>223</v>
      </c>
      <c r="CR2" s="1" t="s">
        <v>224</v>
      </c>
      <c r="CS2" s="1" t="s">
        <v>225</v>
      </c>
      <c r="CT2" s="1" t="s">
        <v>226</v>
      </c>
      <c r="CU2" s="1" t="s">
        <v>227</v>
      </c>
      <c r="CV2" s="1" t="s">
        <v>228</v>
      </c>
      <c r="CW2" s="1" t="s">
        <v>229</v>
      </c>
      <c r="CX2" s="1" t="s">
        <v>230</v>
      </c>
      <c r="CY2" s="1" t="s">
        <v>231</v>
      </c>
      <c r="CZ2" s="1" t="s">
        <v>232</v>
      </c>
      <c r="DA2" s="1" t="s">
        <v>233</v>
      </c>
      <c r="DB2" s="1" t="s">
        <v>234</v>
      </c>
      <c r="DC2" s="1" t="s">
        <v>235</v>
      </c>
      <c r="DD2" s="1" t="s">
        <v>236</v>
      </c>
      <c r="DE2" s="1" t="s">
        <v>237</v>
      </c>
      <c r="DF2" s="1" t="s">
        <v>238</v>
      </c>
      <c r="DG2" s="1" t="s">
        <v>239</v>
      </c>
      <c r="DH2" s="1" t="s">
        <v>240</v>
      </c>
      <c r="DI2" s="1" t="s">
        <v>241</v>
      </c>
      <c r="DJ2" s="1" t="s">
        <v>242</v>
      </c>
      <c r="DK2" s="1" t="s">
        <v>243</v>
      </c>
      <c r="DL2" s="1" t="s">
        <v>244</v>
      </c>
      <c r="DM2" s="1" t="s">
        <v>245</v>
      </c>
      <c r="DN2" s="1" t="s">
        <v>246</v>
      </c>
      <c r="DO2" s="1" t="s">
        <v>247</v>
      </c>
      <c r="DP2" s="1" t="s">
        <v>248</v>
      </c>
      <c r="DQ2" s="1" t="s">
        <v>249</v>
      </c>
      <c r="DR2" s="1" t="s">
        <v>250</v>
      </c>
      <c r="DS2" s="1" t="s">
        <v>251</v>
      </c>
      <c r="DT2" s="1" t="s">
        <v>252</v>
      </c>
      <c r="DU2" s="1" t="s">
        <v>253</v>
      </c>
      <c r="DV2" s="1" t="s">
        <v>254</v>
      </c>
      <c r="DW2" s="1" t="s">
        <v>255</v>
      </c>
      <c r="DX2" s="1" t="s">
        <v>256</v>
      </c>
      <c r="DY2" s="1" t="s">
        <v>257</v>
      </c>
      <c r="DZ2" s="1" t="s">
        <v>258</v>
      </c>
      <c r="EA2" s="1" t="s">
        <v>259</v>
      </c>
    </row>
    <row r="3" spans="1:131" s="1" customFormat="1" x14ac:dyDescent="0.3">
      <c r="A3" s="1">
        <v>2015</v>
      </c>
      <c r="B3" s="1" t="s">
        <v>260</v>
      </c>
      <c r="C3" s="1" t="s">
        <v>261</v>
      </c>
      <c r="D3" s="1">
        <v>2177934</v>
      </c>
      <c r="E3" s="1">
        <v>7798</v>
      </c>
      <c r="F3" s="1">
        <v>4.9000000000000004</v>
      </c>
      <c r="G3" s="1">
        <v>0.3</v>
      </c>
      <c r="H3" s="1">
        <v>3.1</v>
      </c>
      <c r="I3" s="1">
        <v>0.2</v>
      </c>
      <c r="J3" s="1">
        <v>6.5</v>
      </c>
      <c r="K3" s="1">
        <v>0.3</v>
      </c>
      <c r="L3" s="1">
        <v>7.2</v>
      </c>
      <c r="M3" s="1">
        <v>0.3</v>
      </c>
      <c r="N3" s="1">
        <v>10.5</v>
      </c>
      <c r="O3" s="1">
        <v>0.3</v>
      </c>
      <c r="P3" s="1">
        <v>17.100000000000001</v>
      </c>
      <c r="Q3" s="1">
        <v>0.4</v>
      </c>
      <c r="R3" s="1">
        <v>13.4</v>
      </c>
      <c r="S3" s="1">
        <v>0.3</v>
      </c>
      <c r="T3" s="1">
        <v>18</v>
      </c>
      <c r="U3" s="1">
        <v>0.4</v>
      </c>
      <c r="V3" s="1">
        <v>9.5</v>
      </c>
      <c r="W3" s="1">
        <v>0.3</v>
      </c>
      <c r="X3" s="1">
        <v>9.6</v>
      </c>
      <c r="Y3" s="1">
        <v>0.2</v>
      </c>
      <c r="Z3" s="1">
        <v>75847</v>
      </c>
      <c r="AA3" s="1">
        <v>591</v>
      </c>
      <c r="AB3" s="1">
        <v>99957</v>
      </c>
      <c r="AC3" s="1">
        <v>842</v>
      </c>
      <c r="AD3" s="1">
        <v>37</v>
      </c>
      <c r="AE3" s="1" t="s">
        <v>262</v>
      </c>
      <c r="AF3" s="1" t="s">
        <v>262</v>
      </c>
      <c r="AG3" s="1" t="s">
        <v>262</v>
      </c>
      <c r="AH3" s="1" t="s">
        <v>262</v>
      </c>
      <c r="AI3" s="1" t="s">
        <v>262</v>
      </c>
      <c r="AJ3" s="1">
        <v>1454839</v>
      </c>
      <c r="AK3" s="1">
        <v>12340</v>
      </c>
      <c r="AL3" s="1">
        <v>2.9</v>
      </c>
      <c r="AM3" s="1">
        <v>0.3</v>
      </c>
      <c r="AN3" s="1">
        <v>2</v>
      </c>
      <c r="AO3" s="1">
        <v>0.2</v>
      </c>
      <c r="AP3" s="1">
        <v>4.3</v>
      </c>
      <c r="AQ3" s="1">
        <v>0.3</v>
      </c>
      <c r="AR3" s="1">
        <v>5.8</v>
      </c>
      <c r="AS3" s="1">
        <v>0.3</v>
      </c>
      <c r="AT3" s="1">
        <v>9.1999999999999993</v>
      </c>
      <c r="AU3" s="1">
        <v>0.3</v>
      </c>
      <c r="AV3" s="1">
        <v>16.2</v>
      </c>
      <c r="AW3" s="1">
        <v>0.4</v>
      </c>
      <c r="AX3" s="1">
        <v>14.2</v>
      </c>
      <c r="AY3" s="1">
        <v>0.4</v>
      </c>
      <c r="AZ3" s="1">
        <v>21.1</v>
      </c>
      <c r="BA3" s="1">
        <v>0.5</v>
      </c>
      <c r="BB3" s="1">
        <v>11.9</v>
      </c>
      <c r="BC3" s="1">
        <v>0.4</v>
      </c>
      <c r="BD3" s="1">
        <v>12.5</v>
      </c>
      <c r="BE3" s="1">
        <v>0.3</v>
      </c>
      <c r="BF3" s="1">
        <v>91567</v>
      </c>
      <c r="BG3" s="1">
        <v>719</v>
      </c>
      <c r="BH3" s="1">
        <v>116057</v>
      </c>
      <c r="BI3" s="1">
        <v>1045</v>
      </c>
      <c r="BJ3" s="1" t="s">
        <v>262</v>
      </c>
      <c r="BK3" s="1" t="s">
        <v>262</v>
      </c>
      <c r="BL3" s="1">
        <v>37.6</v>
      </c>
      <c r="BM3" s="1" t="s">
        <v>262</v>
      </c>
      <c r="BN3" s="1" t="s">
        <v>262</v>
      </c>
      <c r="BO3" s="1" t="s">
        <v>262</v>
      </c>
      <c r="BP3" s="1">
        <v>1042467</v>
      </c>
      <c r="BQ3" s="1">
        <v>11521</v>
      </c>
      <c r="BR3" s="1">
        <v>0.9</v>
      </c>
      <c r="BS3" s="1">
        <v>0.2</v>
      </c>
      <c r="BT3" s="1">
        <v>0.8</v>
      </c>
      <c r="BU3" s="1">
        <v>0.1</v>
      </c>
      <c r="BV3" s="1">
        <v>2.4</v>
      </c>
      <c r="BW3" s="1">
        <v>0.2</v>
      </c>
      <c r="BX3" s="1">
        <v>3.8</v>
      </c>
      <c r="BY3" s="1">
        <v>0.3</v>
      </c>
      <c r="BZ3" s="1">
        <v>7</v>
      </c>
      <c r="CA3" s="1">
        <v>0.4</v>
      </c>
      <c r="CB3" s="1">
        <v>14.2</v>
      </c>
      <c r="CC3" s="1">
        <v>0.4</v>
      </c>
      <c r="CD3" s="1">
        <v>14.7</v>
      </c>
      <c r="CE3" s="1">
        <v>0.5</v>
      </c>
      <c r="CF3" s="1">
        <v>24.5</v>
      </c>
      <c r="CG3" s="1">
        <v>0.7</v>
      </c>
      <c r="CH3" s="1">
        <v>15.1</v>
      </c>
      <c r="CI3" s="1">
        <v>0.5</v>
      </c>
      <c r="CJ3" s="1">
        <v>16.600000000000001</v>
      </c>
      <c r="CK3" s="1">
        <v>0.4</v>
      </c>
      <c r="CL3" s="1">
        <v>110792</v>
      </c>
      <c r="CM3" s="1">
        <v>839</v>
      </c>
      <c r="CN3" s="1">
        <v>136369</v>
      </c>
      <c r="CO3" s="1">
        <v>1270</v>
      </c>
      <c r="CP3" s="1" t="s">
        <v>262</v>
      </c>
      <c r="CQ3" s="1" t="s">
        <v>262</v>
      </c>
      <c r="CR3" s="1" t="s">
        <v>262</v>
      </c>
      <c r="CS3" s="1" t="s">
        <v>262</v>
      </c>
      <c r="CT3" s="1" t="s">
        <v>262</v>
      </c>
      <c r="CU3" s="1" t="s">
        <v>262</v>
      </c>
      <c r="CV3" s="1">
        <v>723095</v>
      </c>
      <c r="CW3" s="1">
        <v>11502</v>
      </c>
      <c r="CX3" s="1">
        <v>9.9</v>
      </c>
      <c r="CY3" s="1">
        <v>0.6</v>
      </c>
      <c r="CZ3" s="1">
        <v>6</v>
      </c>
      <c r="DA3" s="1">
        <v>0.4</v>
      </c>
      <c r="DB3" s="1">
        <v>11.9</v>
      </c>
      <c r="DC3" s="1">
        <v>0.6</v>
      </c>
      <c r="DD3" s="1">
        <v>10.8</v>
      </c>
      <c r="DE3" s="1">
        <v>0.6</v>
      </c>
      <c r="DF3" s="1">
        <v>13.7</v>
      </c>
      <c r="DG3" s="1">
        <v>0.6</v>
      </c>
      <c r="DH3" s="1">
        <v>19</v>
      </c>
      <c r="DI3" s="1">
        <v>0.8</v>
      </c>
      <c r="DJ3" s="1">
        <v>11.1</v>
      </c>
      <c r="DK3" s="1">
        <v>0.6</v>
      </c>
      <c r="DL3" s="1">
        <v>11.1</v>
      </c>
      <c r="DM3" s="1">
        <v>0.6</v>
      </c>
      <c r="DN3" s="1">
        <v>3.6</v>
      </c>
      <c r="DO3" s="1">
        <v>0.4</v>
      </c>
      <c r="DP3" s="1">
        <v>2.9</v>
      </c>
      <c r="DQ3" s="1">
        <v>0.3</v>
      </c>
      <c r="DR3" s="1">
        <v>46963</v>
      </c>
      <c r="DS3" s="1">
        <v>883</v>
      </c>
      <c r="DT3" s="1">
        <v>62391</v>
      </c>
      <c r="DU3" s="1">
        <v>1400</v>
      </c>
      <c r="DV3" s="1" t="s">
        <v>262</v>
      </c>
      <c r="DW3" s="1" t="s">
        <v>262</v>
      </c>
      <c r="DX3" s="1" t="s">
        <v>262</v>
      </c>
      <c r="DY3" s="1" t="s">
        <v>262</v>
      </c>
      <c r="DZ3" s="1">
        <v>33.6</v>
      </c>
      <c r="EA3" s="1" t="s">
        <v>262</v>
      </c>
    </row>
    <row r="4" spans="1:131" s="1" customFormat="1" x14ac:dyDescent="0.3">
      <c r="A4" s="1">
        <v>2016</v>
      </c>
      <c r="B4" s="1" t="s">
        <v>260</v>
      </c>
      <c r="C4" s="1" t="s">
        <v>261</v>
      </c>
      <c r="D4" s="1">
        <v>2194657</v>
      </c>
      <c r="E4" s="1">
        <v>9484</v>
      </c>
      <c r="F4" s="1">
        <v>5.2</v>
      </c>
      <c r="G4" s="1">
        <v>0.2</v>
      </c>
      <c r="H4" s="1">
        <v>2.9</v>
      </c>
      <c r="I4" s="1">
        <v>0.2</v>
      </c>
      <c r="J4" s="1">
        <v>6.5</v>
      </c>
      <c r="K4" s="1">
        <v>0.3</v>
      </c>
      <c r="L4" s="1">
        <v>6.7</v>
      </c>
      <c r="M4" s="1">
        <v>0.3</v>
      </c>
      <c r="N4" s="1">
        <v>10.1</v>
      </c>
      <c r="O4" s="1">
        <v>0.3</v>
      </c>
      <c r="P4" s="1">
        <v>16.399999999999999</v>
      </c>
      <c r="Q4" s="1">
        <v>0.4</v>
      </c>
      <c r="R4" s="1">
        <v>13.5</v>
      </c>
      <c r="S4" s="1">
        <v>0.3</v>
      </c>
      <c r="T4" s="1">
        <v>18.600000000000001</v>
      </c>
      <c r="U4" s="1">
        <v>0.4</v>
      </c>
      <c r="V4" s="1">
        <v>9.5</v>
      </c>
      <c r="W4" s="1">
        <v>0.3</v>
      </c>
      <c r="X4" s="1">
        <v>10.5</v>
      </c>
      <c r="Y4" s="1">
        <v>0.3</v>
      </c>
      <c r="Z4" s="1">
        <v>78945</v>
      </c>
      <c r="AA4" s="1">
        <v>737</v>
      </c>
      <c r="AB4" s="1">
        <v>102402</v>
      </c>
      <c r="AC4" s="1">
        <v>899</v>
      </c>
      <c r="AD4" s="1">
        <v>37.1</v>
      </c>
      <c r="AE4" s="1" t="s">
        <v>262</v>
      </c>
      <c r="AF4" s="1" t="s">
        <v>262</v>
      </c>
      <c r="AG4" s="1" t="s">
        <v>262</v>
      </c>
      <c r="AH4" s="1" t="s">
        <v>262</v>
      </c>
      <c r="AI4" s="1" t="s">
        <v>262</v>
      </c>
      <c r="AJ4" s="1">
        <v>1458953</v>
      </c>
      <c r="AK4" s="1">
        <v>11514</v>
      </c>
      <c r="AL4" s="1">
        <v>2.7</v>
      </c>
      <c r="AM4" s="1">
        <v>0.2</v>
      </c>
      <c r="AN4" s="1">
        <v>1.6</v>
      </c>
      <c r="AO4" s="1">
        <v>0.2</v>
      </c>
      <c r="AP4" s="1">
        <v>4.3</v>
      </c>
      <c r="AQ4" s="1">
        <v>0.3</v>
      </c>
      <c r="AR4" s="1">
        <v>5.6</v>
      </c>
      <c r="AS4" s="1">
        <v>0.3</v>
      </c>
      <c r="AT4" s="1">
        <v>8.6999999999999993</v>
      </c>
      <c r="AU4" s="1">
        <v>0.4</v>
      </c>
      <c r="AV4" s="1">
        <v>15.3</v>
      </c>
      <c r="AW4" s="1">
        <v>0.5</v>
      </c>
      <c r="AX4" s="1">
        <v>14.3</v>
      </c>
      <c r="AY4" s="1">
        <v>0.4</v>
      </c>
      <c r="AZ4" s="1">
        <v>21.5</v>
      </c>
      <c r="BA4" s="1">
        <v>0.5</v>
      </c>
      <c r="BB4" s="1">
        <v>12.1</v>
      </c>
      <c r="BC4" s="1">
        <v>0.4</v>
      </c>
      <c r="BD4" s="1">
        <v>13.9</v>
      </c>
      <c r="BE4" s="1">
        <v>0.4</v>
      </c>
      <c r="BF4" s="1">
        <v>95336</v>
      </c>
      <c r="BG4" s="1">
        <v>976</v>
      </c>
      <c r="BH4" s="1">
        <v>119462</v>
      </c>
      <c r="BI4" s="1">
        <v>1177</v>
      </c>
      <c r="BJ4" s="1" t="s">
        <v>262</v>
      </c>
      <c r="BK4" s="1" t="s">
        <v>262</v>
      </c>
      <c r="BL4" s="1">
        <v>38.299999999999997</v>
      </c>
      <c r="BM4" s="1" t="s">
        <v>262</v>
      </c>
      <c r="BN4" s="1" t="s">
        <v>262</v>
      </c>
      <c r="BO4" s="1" t="s">
        <v>262</v>
      </c>
      <c r="BP4" s="1">
        <v>1039902</v>
      </c>
      <c r="BQ4" s="1">
        <v>11785</v>
      </c>
      <c r="BR4" s="1">
        <v>1</v>
      </c>
      <c r="BS4" s="1">
        <v>0.2</v>
      </c>
      <c r="BT4" s="1">
        <v>0.6</v>
      </c>
      <c r="BU4" s="1">
        <v>0.1</v>
      </c>
      <c r="BV4" s="1">
        <v>2.2000000000000002</v>
      </c>
      <c r="BW4" s="1">
        <v>0.2</v>
      </c>
      <c r="BX4" s="1">
        <v>3.6</v>
      </c>
      <c r="BY4" s="1">
        <v>0.3</v>
      </c>
      <c r="BZ4" s="1">
        <v>6.6</v>
      </c>
      <c r="CA4" s="1">
        <v>0.4</v>
      </c>
      <c r="CB4" s="1">
        <v>13.6</v>
      </c>
      <c r="CC4" s="1">
        <v>0.5</v>
      </c>
      <c r="CD4" s="1">
        <v>14.3</v>
      </c>
      <c r="CE4" s="1">
        <v>0.5</v>
      </c>
      <c r="CF4" s="1">
        <v>24.3</v>
      </c>
      <c r="CG4" s="1">
        <v>0.6</v>
      </c>
      <c r="CH4" s="1">
        <v>15.3</v>
      </c>
      <c r="CI4" s="1">
        <v>0.5</v>
      </c>
      <c r="CJ4" s="1">
        <v>18.5</v>
      </c>
      <c r="CK4" s="1">
        <v>0.4</v>
      </c>
      <c r="CL4" s="1">
        <v>115074</v>
      </c>
      <c r="CM4" s="1">
        <v>1052</v>
      </c>
      <c r="CN4" s="1">
        <v>140177</v>
      </c>
      <c r="CO4" s="1">
        <v>1322</v>
      </c>
      <c r="CP4" s="1" t="s">
        <v>262</v>
      </c>
      <c r="CQ4" s="1" t="s">
        <v>262</v>
      </c>
      <c r="CR4" s="1" t="s">
        <v>262</v>
      </c>
      <c r="CS4" s="1" t="s">
        <v>262</v>
      </c>
      <c r="CT4" s="1" t="s">
        <v>262</v>
      </c>
      <c r="CU4" s="1" t="s">
        <v>262</v>
      </c>
      <c r="CV4" s="1">
        <v>735704</v>
      </c>
      <c r="CW4" s="1">
        <v>9658</v>
      </c>
      <c r="CX4" s="1">
        <v>11</v>
      </c>
      <c r="CY4" s="1">
        <v>0.7</v>
      </c>
      <c r="CZ4" s="1">
        <v>5.7</v>
      </c>
      <c r="DA4" s="1">
        <v>0.4</v>
      </c>
      <c r="DB4" s="1">
        <v>11.7</v>
      </c>
      <c r="DC4" s="1">
        <v>0.5</v>
      </c>
      <c r="DD4" s="1">
        <v>9.4</v>
      </c>
      <c r="DE4" s="1">
        <v>0.6</v>
      </c>
      <c r="DF4" s="1">
        <v>13.5</v>
      </c>
      <c r="DG4" s="1">
        <v>0.6</v>
      </c>
      <c r="DH4" s="1">
        <v>18.7</v>
      </c>
      <c r="DI4" s="1">
        <v>0.8</v>
      </c>
      <c r="DJ4" s="1">
        <v>11.7</v>
      </c>
      <c r="DK4" s="1">
        <v>0.6</v>
      </c>
      <c r="DL4" s="1">
        <v>11.8</v>
      </c>
      <c r="DM4" s="1">
        <v>0.6</v>
      </c>
      <c r="DN4" s="1">
        <v>3.4</v>
      </c>
      <c r="DO4" s="1">
        <v>0.3</v>
      </c>
      <c r="DP4" s="1">
        <v>3.1</v>
      </c>
      <c r="DQ4" s="1">
        <v>0.4</v>
      </c>
      <c r="DR4" s="1">
        <v>47868</v>
      </c>
      <c r="DS4" s="1">
        <v>1399</v>
      </c>
      <c r="DT4" s="1">
        <v>63405</v>
      </c>
      <c r="DU4" s="1">
        <v>1344</v>
      </c>
      <c r="DV4" s="1" t="s">
        <v>262</v>
      </c>
      <c r="DW4" s="1" t="s">
        <v>262</v>
      </c>
      <c r="DX4" s="1" t="s">
        <v>262</v>
      </c>
      <c r="DY4" s="1" t="s">
        <v>262</v>
      </c>
      <c r="DZ4" s="1">
        <v>32.9</v>
      </c>
      <c r="EA4" s="1" t="s">
        <v>262</v>
      </c>
    </row>
    <row r="5" spans="1:131" s="1" customFormat="1" x14ac:dyDescent="0.3">
      <c r="A5" s="1">
        <v>2017</v>
      </c>
      <c r="B5" s="1" t="s">
        <v>260</v>
      </c>
      <c r="C5" s="1" t="s">
        <v>261</v>
      </c>
      <c r="D5" s="1">
        <v>2207343</v>
      </c>
      <c r="E5" s="1">
        <v>8135</v>
      </c>
      <c r="F5" s="1">
        <v>4.8</v>
      </c>
      <c r="G5" s="1">
        <v>0.3</v>
      </c>
      <c r="H5" s="1">
        <v>2.9</v>
      </c>
      <c r="I5" s="1">
        <v>0.2</v>
      </c>
      <c r="J5" s="1">
        <v>6.1</v>
      </c>
      <c r="K5" s="1">
        <v>0.2</v>
      </c>
      <c r="L5" s="1">
        <v>6.8</v>
      </c>
      <c r="M5" s="1">
        <v>0.3</v>
      </c>
      <c r="N5" s="1">
        <v>10.3</v>
      </c>
      <c r="O5" s="1">
        <v>0.3</v>
      </c>
      <c r="P5" s="1">
        <v>16</v>
      </c>
      <c r="Q5" s="1">
        <v>0.4</v>
      </c>
      <c r="R5" s="1">
        <v>13</v>
      </c>
      <c r="S5" s="1">
        <v>0.4</v>
      </c>
      <c r="T5" s="1">
        <v>18.8</v>
      </c>
      <c r="U5" s="1">
        <v>0.4</v>
      </c>
      <c r="V5" s="1">
        <v>10.1</v>
      </c>
      <c r="W5" s="1">
        <v>0.3</v>
      </c>
      <c r="X5" s="1">
        <v>11.3</v>
      </c>
      <c r="Y5" s="1">
        <v>0.3</v>
      </c>
      <c r="Z5" s="1">
        <v>80776</v>
      </c>
      <c r="AA5" s="1">
        <v>707</v>
      </c>
      <c r="AB5" s="1">
        <v>106035</v>
      </c>
      <c r="AC5" s="1">
        <v>1053</v>
      </c>
      <c r="AD5" s="1">
        <v>35.4</v>
      </c>
      <c r="AE5" s="1" t="s">
        <v>262</v>
      </c>
      <c r="AF5" s="1" t="s">
        <v>262</v>
      </c>
      <c r="AG5" s="1" t="s">
        <v>262</v>
      </c>
      <c r="AH5" s="1" t="s">
        <v>262</v>
      </c>
      <c r="AI5" s="1" t="s">
        <v>262</v>
      </c>
      <c r="AJ5" s="1">
        <v>1469830</v>
      </c>
      <c r="AK5" s="1">
        <v>12332</v>
      </c>
      <c r="AL5" s="1">
        <v>2.8</v>
      </c>
      <c r="AM5" s="1">
        <v>0.2</v>
      </c>
      <c r="AN5" s="1">
        <v>1.6</v>
      </c>
      <c r="AO5" s="1">
        <v>0.2</v>
      </c>
      <c r="AP5" s="1">
        <v>3.9</v>
      </c>
      <c r="AQ5" s="1">
        <v>0.3</v>
      </c>
      <c r="AR5" s="1">
        <v>5.7</v>
      </c>
      <c r="AS5" s="1">
        <v>0.3</v>
      </c>
      <c r="AT5" s="1">
        <v>8.9</v>
      </c>
      <c r="AU5" s="1">
        <v>0.4</v>
      </c>
      <c r="AV5" s="1">
        <v>14.3</v>
      </c>
      <c r="AW5" s="1">
        <v>0.5</v>
      </c>
      <c r="AX5" s="1">
        <v>13.6</v>
      </c>
      <c r="AY5" s="1">
        <v>0.4</v>
      </c>
      <c r="AZ5" s="1">
        <v>21.6</v>
      </c>
      <c r="BA5" s="1">
        <v>0.5</v>
      </c>
      <c r="BB5" s="1">
        <v>12.6</v>
      </c>
      <c r="BC5" s="1">
        <v>0.4</v>
      </c>
      <c r="BD5" s="1">
        <v>15</v>
      </c>
      <c r="BE5" s="1">
        <v>0.4</v>
      </c>
      <c r="BF5" s="1">
        <v>98393</v>
      </c>
      <c r="BG5" s="1">
        <v>858</v>
      </c>
      <c r="BH5" s="1">
        <v>123678</v>
      </c>
      <c r="BI5" s="1">
        <v>1277</v>
      </c>
      <c r="BJ5" s="1" t="s">
        <v>262</v>
      </c>
      <c r="BK5" s="1" t="s">
        <v>262</v>
      </c>
      <c r="BL5" s="1">
        <v>36.4</v>
      </c>
      <c r="BM5" s="1" t="s">
        <v>262</v>
      </c>
      <c r="BN5" s="1" t="s">
        <v>262</v>
      </c>
      <c r="BO5" s="1" t="s">
        <v>262</v>
      </c>
      <c r="BP5" s="1">
        <v>1052297</v>
      </c>
      <c r="BQ5" s="1">
        <v>12891</v>
      </c>
      <c r="BR5" s="1">
        <v>0.9</v>
      </c>
      <c r="BS5" s="1">
        <v>0.1</v>
      </c>
      <c r="BT5" s="1">
        <v>0.8</v>
      </c>
      <c r="BU5" s="1">
        <v>0.1</v>
      </c>
      <c r="BV5" s="1">
        <v>2.2000000000000002</v>
      </c>
      <c r="BW5" s="1">
        <v>0.2</v>
      </c>
      <c r="BX5" s="1">
        <v>3.7</v>
      </c>
      <c r="BY5" s="1">
        <v>0.3</v>
      </c>
      <c r="BZ5" s="1">
        <v>6.7</v>
      </c>
      <c r="CA5" s="1">
        <v>0.4</v>
      </c>
      <c r="CB5" s="1">
        <v>12.6</v>
      </c>
      <c r="CC5" s="1">
        <v>0.5</v>
      </c>
      <c r="CD5" s="1">
        <v>13.7</v>
      </c>
      <c r="CE5" s="1">
        <v>0.5</v>
      </c>
      <c r="CF5" s="1">
        <v>24.3</v>
      </c>
      <c r="CG5" s="1">
        <v>0.6</v>
      </c>
      <c r="CH5" s="1">
        <v>15.7</v>
      </c>
      <c r="CI5" s="1">
        <v>0.5</v>
      </c>
      <c r="CJ5" s="1">
        <v>19.600000000000001</v>
      </c>
      <c r="CK5" s="1">
        <v>0.5</v>
      </c>
      <c r="CL5" s="1">
        <v>117255</v>
      </c>
      <c r="CM5" s="1">
        <v>1533</v>
      </c>
      <c r="CN5" s="1">
        <v>144389</v>
      </c>
      <c r="CO5" s="1">
        <v>1705</v>
      </c>
      <c r="CP5" s="1" t="s">
        <v>262</v>
      </c>
      <c r="CQ5" s="1" t="s">
        <v>262</v>
      </c>
      <c r="CR5" s="1" t="s">
        <v>262</v>
      </c>
      <c r="CS5" s="1" t="s">
        <v>262</v>
      </c>
      <c r="CT5" s="1" t="s">
        <v>262</v>
      </c>
      <c r="CU5" s="1" t="s">
        <v>262</v>
      </c>
      <c r="CV5" s="1">
        <v>737513</v>
      </c>
      <c r="CW5" s="1">
        <v>11304</v>
      </c>
      <c r="CX5" s="1">
        <v>9.6</v>
      </c>
      <c r="CY5" s="1">
        <v>0.5</v>
      </c>
      <c r="CZ5" s="1">
        <v>5.8</v>
      </c>
      <c r="DA5" s="1">
        <v>0.4</v>
      </c>
      <c r="DB5" s="1">
        <v>11</v>
      </c>
      <c r="DC5" s="1">
        <v>0.6</v>
      </c>
      <c r="DD5" s="1">
        <v>10</v>
      </c>
      <c r="DE5" s="1">
        <v>0.6</v>
      </c>
      <c r="DF5" s="1">
        <v>13</v>
      </c>
      <c r="DG5" s="1">
        <v>0.6</v>
      </c>
      <c r="DH5" s="1">
        <v>19.5</v>
      </c>
      <c r="DI5" s="1">
        <v>0.7</v>
      </c>
      <c r="DJ5" s="1">
        <v>11.6</v>
      </c>
      <c r="DK5" s="1">
        <v>0.6</v>
      </c>
      <c r="DL5" s="1">
        <v>12</v>
      </c>
      <c r="DM5" s="1">
        <v>0.6</v>
      </c>
      <c r="DN5" s="1">
        <v>4.4000000000000004</v>
      </c>
      <c r="DO5" s="1">
        <v>0.4</v>
      </c>
      <c r="DP5" s="1">
        <v>3.2</v>
      </c>
      <c r="DQ5" s="1">
        <v>0.3</v>
      </c>
      <c r="DR5" s="1">
        <v>50457</v>
      </c>
      <c r="DS5" s="1">
        <v>714</v>
      </c>
      <c r="DT5" s="1">
        <v>66252</v>
      </c>
      <c r="DU5" s="1">
        <v>1405</v>
      </c>
      <c r="DV5" s="1" t="s">
        <v>262</v>
      </c>
      <c r="DW5" s="1" t="s">
        <v>262</v>
      </c>
      <c r="DX5" s="1" t="s">
        <v>262</v>
      </c>
      <c r="DY5" s="1" t="s">
        <v>262</v>
      </c>
      <c r="DZ5" s="1">
        <v>31.6</v>
      </c>
      <c r="EA5" s="1" t="s">
        <v>262</v>
      </c>
    </row>
    <row r="6" spans="1:131" s="1" customFormat="1" x14ac:dyDescent="0.3">
      <c r="A6" s="1">
        <v>2018</v>
      </c>
      <c r="B6" s="1" t="s">
        <v>265</v>
      </c>
      <c r="C6" s="1" t="s">
        <v>261</v>
      </c>
      <c r="D6" s="1">
        <v>2215935</v>
      </c>
      <c r="E6" s="1">
        <v>9432</v>
      </c>
      <c r="F6" s="1">
        <v>4.8</v>
      </c>
      <c r="G6" s="1">
        <v>0.2</v>
      </c>
      <c r="H6" s="1">
        <v>2.9</v>
      </c>
      <c r="I6" s="1">
        <v>0.2</v>
      </c>
      <c r="J6" s="1">
        <v>5.9</v>
      </c>
      <c r="K6" s="1">
        <v>0.2</v>
      </c>
      <c r="L6" s="1">
        <v>6</v>
      </c>
      <c r="M6" s="1">
        <v>0.3</v>
      </c>
      <c r="N6" s="1">
        <v>9.9</v>
      </c>
      <c r="O6" s="1">
        <v>0.3</v>
      </c>
      <c r="P6" s="1">
        <v>15.7</v>
      </c>
      <c r="Q6" s="1">
        <v>0.3</v>
      </c>
      <c r="R6" s="1">
        <v>13.2</v>
      </c>
      <c r="S6" s="1">
        <v>0.4</v>
      </c>
      <c r="T6" s="1">
        <v>18.8</v>
      </c>
      <c r="U6" s="1">
        <v>0.5</v>
      </c>
      <c r="V6" s="1">
        <v>10.199999999999999</v>
      </c>
      <c r="W6" s="1">
        <v>0.4</v>
      </c>
      <c r="X6" s="1">
        <v>12.5</v>
      </c>
      <c r="Y6" s="1">
        <v>0.3</v>
      </c>
      <c r="Z6" s="1">
        <v>83242</v>
      </c>
      <c r="AA6" s="1">
        <v>1022</v>
      </c>
      <c r="AB6" s="1">
        <v>109774</v>
      </c>
      <c r="AC6" s="1">
        <v>1142</v>
      </c>
      <c r="AJ6" s="1">
        <v>1472372</v>
      </c>
      <c r="AK6" s="1">
        <v>11475</v>
      </c>
      <c r="AL6" s="1">
        <v>2.5</v>
      </c>
      <c r="AM6" s="1">
        <v>0.2</v>
      </c>
      <c r="AN6" s="1">
        <v>1.5</v>
      </c>
      <c r="AO6" s="1">
        <v>0.2</v>
      </c>
      <c r="AP6" s="1">
        <v>4</v>
      </c>
      <c r="AQ6" s="1">
        <v>0.3</v>
      </c>
      <c r="AR6" s="1">
        <v>4.8</v>
      </c>
      <c r="AS6" s="1">
        <v>0.3</v>
      </c>
      <c r="AT6" s="1">
        <v>8.1999999999999993</v>
      </c>
      <c r="AU6" s="1">
        <v>0.4</v>
      </c>
      <c r="AV6" s="1">
        <v>14.4</v>
      </c>
      <c r="AW6" s="1">
        <v>0.4</v>
      </c>
      <c r="AX6" s="1">
        <v>13.6</v>
      </c>
      <c r="AY6" s="1">
        <v>0.4</v>
      </c>
      <c r="AZ6" s="1">
        <v>21.5</v>
      </c>
      <c r="BA6" s="1">
        <v>0.6</v>
      </c>
      <c r="BB6" s="1">
        <v>12.6</v>
      </c>
      <c r="BC6" s="1">
        <v>0.4</v>
      </c>
      <c r="BD6" s="1">
        <v>16.8</v>
      </c>
      <c r="BE6" s="1">
        <v>0.5</v>
      </c>
      <c r="BF6" s="1">
        <v>101437</v>
      </c>
      <c r="BG6" s="1">
        <v>952</v>
      </c>
      <c r="BH6" s="1">
        <v>128918</v>
      </c>
      <c r="BI6" s="1">
        <v>1433</v>
      </c>
      <c r="BP6" s="1">
        <v>1069433</v>
      </c>
      <c r="BQ6" s="1">
        <v>9906</v>
      </c>
      <c r="BR6" s="1">
        <v>0.9</v>
      </c>
      <c r="BS6" s="1">
        <v>0.1</v>
      </c>
      <c r="BT6" s="1">
        <v>0.7</v>
      </c>
      <c r="BU6" s="1">
        <v>0.1</v>
      </c>
      <c r="BV6" s="1">
        <v>2.1</v>
      </c>
      <c r="BW6" s="1">
        <v>0.2</v>
      </c>
      <c r="BX6" s="1">
        <v>3.2</v>
      </c>
      <c r="BY6" s="1">
        <v>0.3</v>
      </c>
      <c r="BZ6" s="1">
        <v>6.3</v>
      </c>
      <c r="CA6" s="1">
        <v>0.4</v>
      </c>
      <c r="CB6" s="1">
        <v>12.6</v>
      </c>
      <c r="CC6" s="1">
        <v>0.5</v>
      </c>
      <c r="CD6" s="1">
        <v>13.5</v>
      </c>
      <c r="CE6" s="1">
        <v>0.5</v>
      </c>
      <c r="CF6" s="1">
        <v>23.7</v>
      </c>
      <c r="CG6" s="1">
        <v>0.7</v>
      </c>
      <c r="CH6" s="1">
        <v>15.1</v>
      </c>
      <c r="CI6" s="1">
        <v>0.6</v>
      </c>
      <c r="CJ6" s="1">
        <v>21.8</v>
      </c>
      <c r="CK6" s="1">
        <v>0.6</v>
      </c>
      <c r="CL6" s="1">
        <v>121022</v>
      </c>
      <c r="CM6" s="1">
        <v>1025</v>
      </c>
      <c r="CN6" s="1">
        <v>149645</v>
      </c>
      <c r="CO6" s="1">
        <v>1819</v>
      </c>
      <c r="CV6" s="1">
        <v>743563</v>
      </c>
      <c r="CW6" s="1">
        <v>10975</v>
      </c>
      <c r="CX6" s="1">
        <v>10</v>
      </c>
      <c r="CY6" s="1">
        <v>0.6</v>
      </c>
      <c r="CZ6" s="1">
        <v>6</v>
      </c>
      <c r="DA6" s="1">
        <v>0.4</v>
      </c>
      <c r="DB6" s="1">
        <v>10.5</v>
      </c>
      <c r="DC6" s="1">
        <v>0.6</v>
      </c>
      <c r="DD6" s="1">
        <v>8.9</v>
      </c>
      <c r="DE6" s="1">
        <v>0.5</v>
      </c>
      <c r="DF6" s="1">
        <v>13.7</v>
      </c>
      <c r="DG6" s="1">
        <v>0.6</v>
      </c>
      <c r="DH6" s="1">
        <v>18.7</v>
      </c>
      <c r="DI6" s="1">
        <v>0.8</v>
      </c>
      <c r="DJ6" s="1">
        <v>12</v>
      </c>
      <c r="DK6" s="1">
        <v>0.6</v>
      </c>
      <c r="DL6" s="1">
        <v>12.4</v>
      </c>
      <c r="DM6" s="1">
        <v>0.6</v>
      </c>
      <c r="DN6" s="1">
        <v>4.7</v>
      </c>
      <c r="DO6" s="1">
        <v>0.4</v>
      </c>
      <c r="DP6" s="1">
        <v>3.2</v>
      </c>
      <c r="DQ6" s="1">
        <v>0.3</v>
      </c>
      <c r="DR6" s="1">
        <v>50776</v>
      </c>
      <c r="DS6" s="1">
        <v>751</v>
      </c>
      <c r="DT6" s="1">
        <v>67067</v>
      </c>
      <c r="DU6" s="1">
        <v>1476</v>
      </c>
    </row>
    <row r="7" spans="1:131" s="1" customFormat="1" x14ac:dyDescent="0.3">
      <c r="A7" s="1">
        <v>2019</v>
      </c>
      <c r="B7" s="1" t="s">
        <v>260</v>
      </c>
      <c r="C7" s="1" t="s">
        <v>261</v>
      </c>
      <c r="D7" s="1">
        <v>2226767</v>
      </c>
      <c r="E7" s="1">
        <v>9709</v>
      </c>
      <c r="F7" s="1">
        <v>4.8</v>
      </c>
      <c r="G7" s="1">
        <v>0.3</v>
      </c>
      <c r="H7" s="1">
        <v>2.6</v>
      </c>
      <c r="I7" s="1">
        <v>0.2</v>
      </c>
      <c r="J7" s="1">
        <v>5.6</v>
      </c>
      <c r="K7" s="1">
        <v>0.3</v>
      </c>
      <c r="L7" s="1">
        <v>6.3</v>
      </c>
      <c r="M7" s="1">
        <v>0.3</v>
      </c>
      <c r="N7" s="1">
        <v>9</v>
      </c>
      <c r="O7" s="1">
        <v>0.4</v>
      </c>
      <c r="P7" s="1">
        <v>15.2</v>
      </c>
      <c r="Q7" s="1">
        <v>0.5</v>
      </c>
      <c r="R7" s="1">
        <v>13.1</v>
      </c>
      <c r="S7" s="1">
        <v>0.3</v>
      </c>
      <c r="T7" s="1">
        <v>19.3</v>
      </c>
      <c r="U7" s="1">
        <v>0.4</v>
      </c>
      <c r="V7" s="1">
        <v>10.4</v>
      </c>
      <c r="W7" s="1">
        <v>0.3</v>
      </c>
      <c r="X7" s="1">
        <v>13.6</v>
      </c>
      <c r="Y7" s="1">
        <v>0.3</v>
      </c>
      <c r="Z7" s="1">
        <v>86738</v>
      </c>
      <c r="AA7" s="1">
        <v>934</v>
      </c>
      <c r="AB7" s="1">
        <v>114089</v>
      </c>
      <c r="AC7" s="1">
        <v>1192</v>
      </c>
      <c r="AD7" s="1">
        <v>34.799999999999997</v>
      </c>
      <c r="AE7" s="1" t="s">
        <v>262</v>
      </c>
      <c r="AF7" s="1" t="s">
        <v>262</v>
      </c>
      <c r="AG7" s="1" t="s">
        <v>262</v>
      </c>
      <c r="AH7" s="1" t="s">
        <v>262</v>
      </c>
      <c r="AI7" s="1" t="s">
        <v>262</v>
      </c>
      <c r="AJ7" s="1">
        <v>1462070</v>
      </c>
      <c r="AK7" s="1">
        <v>12080</v>
      </c>
      <c r="AL7" s="1">
        <v>2.6</v>
      </c>
      <c r="AM7" s="1">
        <v>0.2</v>
      </c>
      <c r="AN7" s="1">
        <v>1.2</v>
      </c>
      <c r="AO7" s="1">
        <v>0.2</v>
      </c>
      <c r="AP7" s="1">
        <v>3.4</v>
      </c>
      <c r="AQ7" s="1">
        <v>0.3</v>
      </c>
      <c r="AR7" s="1">
        <v>4.7</v>
      </c>
      <c r="AS7" s="1">
        <v>0.3</v>
      </c>
      <c r="AT7" s="1">
        <v>7.6</v>
      </c>
      <c r="AU7" s="1">
        <v>0.4</v>
      </c>
      <c r="AV7" s="1">
        <v>14</v>
      </c>
      <c r="AW7" s="1">
        <v>0.5</v>
      </c>
      <c r="AX7" s="1">
        <v>13.3</v>
      </c>
      <c r="AY7" s="1">
        <v>0.5</v>
      </c>
      <c r="AZ7" s="1">
        <v>22</v>
      </c>
      <c r="BA7" s="1">
        <v>0.6</v>
      </c>
      <c r="BB7" s="1">
        <v>13.1</v>
      </c>
      <c r="BC7" s="1">
        <v>0.5</v>
      </c>
      <c r="BD7" s="1">
        <v>18.100000000000001</v>
      </c>
      <c r="BE7" s="1">
        <v>0.4</v>
      </c>
      <c r="BF7" s="1">
        <v>105679</v>
      </c>
      <c r="BG7" s="1">
        <v>1195</v>
      </c>
      <c r="BH7" s="1">
        <v>134975</v>
      </c>
      <c r="BI7" s="1">
        <v>1473</v>
      </c>
      <c r="BJ7" s="1" t="s">
        <v>262</v>
      </c>
      <c r="BK7" s="1" t="s">
        <v>262</v>
      </c>
      <c r="BL7" s="1">
        <v>36.4</v>
      </c>
      <c r="BM7" s="1" t="s">
        <v>262</v>
      </c>
      <c r="BN7" s="1" t="s">
        <v>262</v>
      </c>
      <c r="BO7" s="1" t="s">
        <v>262</v>
      </c>
      <c r="BP7" s="1">
        <v>1051319</v>
      </c>
      <c r="BQ7" s="1">
        <v>13225</v>
      </c>
      <c r="BR7" s="1">
        <v>1</v>
      </c>
      <c r="BS7" s="1">
        <v>0.2</v>
      </c>
      <c r="BT7" s="1">
        <v>0.7</v>
      </c>
      <c r="BU7" s="1">
        <v>0.1</v>
      </c>
      <c r="BV7" s="1">
        <v>1.8</v>
      </c>
      <c r="BW7" s="1">
        <v>0.2</v>
      </c>
      <c r="BX7" s="1">
        <v>2.6</v>
      </c>
      <c r="BY7" s="1">
        <v>0.3</v>
      </c>
      <c r="BZ7" s="1">
        <v>5.5</v>
      </c>
      <c r="CA7" s="1">
        <v>0.4</v>
      </c>
      <c r="CB7" s="1">
        <v>11.8</v>
      </c>
      <c r="CC7" s="1">
        <v>0.5</v>
      </c>
      <c r="CD7" s="1">
        <v>12.7</v>
      </c>
      <c r="CE7" s="1">
        <v>0.6</v>
      </c>
      <c r="CF7" s="1">
        <v>24.4</v>
      </c>
      <c r="CG7" s="1">
        <v>0.7</v>
      </c>
      <c r="CH7" s="1">
        <v>16</v>
      </c>
      <c r="CI7" s="1">
        <v>0.6</v>
      </c>
      <c r="CJ7" s="1">
        <v>23.5</v>
      </c>
      <c r="CK7" s="1">
        <v>0.5</v>
      </c>
      <c r="CL7" s="1">
        <v>126286</v>
      </c>
      <c r="CM7" s="1">
        <v>1265</v>
      </c>
      <c r="CN7" s="1">
        <v>157374</v>
      </c>
      <c r="CO7" s="1">
        <v>1790</v>
      </c>
      <c r="CP7" s="1" t="s">
        <v>262</v>
      </c>
      <c r="CQ7" s="1" t="s">
        <v>262</v>
      </c>
      <c r="CR7" s="1" t="s">
        <v>262</v>
      </c>
      <c r="CS7" s="1" t="s">
        <v>262</v>
      </c>
      <c r="CT7" s="1" t="s">
        <v>262</v>
      </c>
      <c r="CU7" s="1" t="s">
        <v>262</v>
      </c>
      <c r="CV7" s="1">
        <v>764697</v>
      </c>
      <c r="CW7" s="1">
        <v>11975</v>
      </c>
      <c r="CX7" s="1">
        <v>9.9</v>
      </c>
      <c r="CY7" s="1">
        <v>0.6</v>
      </c>
      <c r="CZ7" s="1">
        <v>5.5</v>
      </c>
      <c r="DA7" s="1">
        <v>0.4</v>
      </c>
      <c r="DB7" s="1">
        <v>10.1</v>
      </c>
      <c r="DC7" s="1">
        <v>0.6</v>
      </c>
      <c r="DD7" s="1">
        <v>9.6</v>
      </c>
      <c r="DE7" s="1">
        <v>0.6</v>
      </c>
      <c r="DF7" s="1">
        <v>12.4</v>
      </c>
      <c r="DG7" s="1">
        <v>0.7</v>
      </c>
      <c r="DH7" s="1">
        <v>18.399999999999999</v>
      </c>
      <c r="DI7" s="1">
        <v>0.9</v>
      </c>
      <c r="DJ7" s="1">
        <v>12.6</v>
      </c>
      <c r="DK7" s="1">
        <v>0.6</v>
      </c>
      <c r="DL7" s="1">
        <v>13.4</v>
      </c>
      <c r="DM7" s="1">
        <v>0.6</v>
      </c>
      <c r="DN7" s="1">
        <v>4.0999999999999996</v>
      </c>
      <c r="DO7" s="1">
        <v>0.4</v>
      </c>
      <c r="DP7" s="1">
        <v>3.9</v>
      </c>
      <c r="DQ7" s="1">
        <v>0.4</v>
      </c>
      <c r="DR7" s="1">
        <v>51990</v>
      </c>
      <c r="DS7" s="1">
        <v>744</v>
      </c>
      <c r="DT7" s="1">
        <v>68930</v>
      </c>
      <c r="DU7" s="1">
        <v>1477</v>
      </c>
      <c r="DV7" s="1" t="s">
        <v>262</v>
      </c>
      <c r="DW7" s="1" t="s">
        <v>262</v>
      </c>
      <c r="DX7" s="1" t="s">
        <v>262</v>
      </c>
      <c r="DY7" s="1" t="s">
        <v>262</v>
      </c>
      <c r="DZ7" s="1">
        <v>30</v>
      </c>
      <c r="EA7" s="1" t="s">
        <v>262</v>
      </c>
    </row>
    <row r="9" spans="1:13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topLeftCell="E28" workbookViewId="0">
      <selection activeCell="D50" sqref="D50"/>
    </sheetView>
  </sheetViews>
  <sheetFormatPr defaultRowHeight="14" x14ac:dyDescent="0.3"/>
  <cols>
    <col min="1" max="1" width="34.33203125" bestFit="1" customWidth="1"/>
    <col min="2" max="2" width="15.83203125" bestFit="1" customWidth="1"/>
    <col min="3" max="3" width="12.5" bestFit="1" customWidth="1"/>
    <col min="4" max="4" width="26.75" bestFit="1" customWidth="1"/>
    <col min="5" max="5" width="26.4140625" bestFit="1" customWidth="1"/>
    <col min="6" max="6" width="15.83203125" bestFit="1" customWidth="1"/>
    <col min="7" max="7" width="12.5" bestFit="1" customWidth="1"/>
    <col min="8" max="8" width="26.75" bestFit="1" customWidth="1"/>
    <col min="9" max="9" width="26.4140625" bestFit="1" customWidth="1"/>
    <col min="10" max="10" width="15.83203125" bestFit="1" customWidth="1"/>
    <col min="11" max="11" width="12.5" bestFit="1" customWidth="1"/>
    <col min="12" max="12" width="26.75" bestFit="1" customWidth="1"/>
    <col min="13" max="13" width="26.4140625" bestFit="1" customWidth="1"/>
    <col min="14" max="14" width="15.83203125" bestFit="1" customWidth="1"/>
    <col min="15" max="15" width="12.5" bestFit="1" customWidth="1"/>
    <col min="16" max="16" width="26.75" bestFit="1" customWidth="1"/>
    <col min="17" max="17" width="26.4140625" bestFit="1" customWidth="1"/>
    <col min="18" max="18" width="15.83203125" bestFit="1" customWidth="1"/>
    <col min="19" max="19" width="12.5" bestFit="1" customWidth="1"/>
    <col min="20" max="20" width="26.75" bestFit="1" customWidth="1"/>
    <col min="21" max="21" width="26.4140625" bestFit="1" customWidth="1"/>
  </cols>
  <sheetData>
    <row r="1" spans="1:21" s="6" customFormat="1" x14ac:dyDescent="0.3">
      <c r="A1" s="4" t="s">
        <v>263</v>
      </c>
      <c r="B1" s="5">
        <v>2015</v>
      </c>
      <c r="C1" s="5"/>
      <c r="D1" s="5"/>
      <c r="E1" s="5"/>
      <c r="F1" s="5">
        <v>2016</v>
      </c>
      <c r="G1" s="5"/>
      <c r="H1" s="5"/>
      <c r="I1" s="5"/>
      <c r="J1" s="5">
        <v>2017</v>
      </c>
      <c r="K1" s="5"/>
      <c r="L1" s="5"/>
      <c r="M1" s="5"/>
      <c r="N1" s="5">
        <v>2018</v>
      </c>
      <c r="O1" s="5"/>
      <c r="P1" s="5"/>
      <c r="Q1" s="5"/>
      <c r="R1" s="5">
        <v>2019</v>
      </c>
      <c r="S1" s="5"/>
      <c r="T1" s="5"/>
      <c r="U1" s="5"/>
    </row>
    <row r="2" spans="1:21" s="6" customFormat="1" x14ac:dyDescent="0.3">
      <c r="A2" s="4" t="s">
        <v>286</v>
      </c>
      <c r="B2" s="4" t="s">
        <v>266</v>
      </c>
      <c r="C2" s="4" t="s">
        <v>267</v>
      </c>
      <c r="D2" s="4" t="s">
        <v>268</v>
      </c>
      <c r="E2" s="4" t="s">
        <v>269</v>
      </c>
      <c r="F2" s="4" t="s">
        <v>270</v>
      </c>
      <c r="G2" s="4" t="s">
        <v>271</v>
      </c>
      <c r="H2" s="4" t="s">
        <v>272</v>
      </c>
      <c r="I2" s="4" t="s">
        <v>273</v>
      </c>
      <c r="J2" s="4" t="s">
        <v>274</v>
      </c>
      <c r="K2" s="4" t="s">
        <v>275</v>
      </c>
      <c r="L2" s="4" t="s">
        <v>276</v>
      </c>
      <c r="M2" s="4" t="s">
        <v>277</v>
      </c>
      <c r="N2" s="4" t="s">
        <v>278</v>
      </c>
      <c r="O2" s="4" t="s">
        <v>279</v>
      </c>
      <c r="P2" s="4" t="s">
        <v>280</v>
      </c>
      <c r="Q2" s="4" t="s">
        <v>281</v>
      </c>
      <c r="R2" s="4" t="s">
        <v>282</v>
      </c>
      <c r="S2" s="4" t="s">
        <v>283</v>
      </c>
      <c r="T2" s="4" t="s">
        <v>284</v>
      </c>
      <c r="U2" s="4" t="s">
        <v>285</v>
      </c>
    </row>
    <row r="3" spans="1:21" x14ac:dyDescent="0.3">
      <c r="A3" s="4" t="s">
        <v>0</v>
      </c>
      <c r="B3" s="3">
        <v>2177934</v>
      </c>
      <c r="C3" s="3">
        <v>1454839</v>
      </c>
      <c r="D3" s="3">
        <v>1042467</v>
      </c>
      <c r="E3" s="3">
        <v>723095</v>
      </c>
      <c r="F3" s="3">
        <v>2194657</v>
      </c>
      <c r="G3" s="3">
        <v>1458953</v>
      </c>
      <c r="H3" s="3">
        <v>1039902</v>
      </c>
      <c r="I3" s="3">
        <v>735704</v>
      </c>
      <c r="J3" s="3">
        <v>2207343</v>
      </c>
      <c r="K3" s="3">
        <v>1469830</v>
      </c>
      <c r="L3" s="3">
        <v>1052297</v>
      </c>
      <c r="M3" s="3">
        <v>737513</v>
      </c>
      <c r="N3" s="3">
        <v>2215935</v>
      </c>
      <c r="O3" s="3">
        <v>1472372</v>
      </c>
      <c r="P3" s="3">
        <v>1069433</v>
      </c>
      <c r="Q3" s="3">
        <v>743563</v>
      </c>
      <c r="R3" s="3">
        <v>2226767</v>
      </c>
      <c r="S3" s="3">
        <v>1462070</v>
      </c>
      <c r="T3" s="3">
        <v>1051319</v>
      </c>
      <c r="U3" s="3">
        <v>764697</v>
      </c>
    </row>
    <row r="4" spans="1:21" x14ac:dyDescent="0.3">
      <c r="A4" s="12" t="s">
        <v>293</v>
      </c>
      <c r="B4" s="3">
        <v>4.9000000000000004</v>
      </c>
      <c r="C4" s="3">
        <v>2.9</v>
      </c>
      <c r="D4" s="3">
        <v>0.9</v>
      </c>
      <c r="E4" s="3">
        <v>9.9</v>
      </c>
      <c r="F4" s="3">
        <v>5.2</v>
      </c>
      <c r="G4" s="3">
        <v>2.7</v>
      </c>
      <c r="H4" s="3">
        <v>1</v>
      </c>
      <c r="I4" s="3">
        <v>11</v>
      </c>
      <c r="J4" s="3">
        <v>4.8</v>
      </c>
      <c r="K4" s="3">
        <v>2.8</v>
      </c>
      <c r="L4" s="3">
        <v>0.9</v>
      </c>
      <c r="M4" s="3">
        <v>9.6</v>
      </c>
      <c r="N4" s="3">
        <v>4.8</v>
      </c>
      <c r="O4" s="3">
        <v>2.5</v>
      </c>
      <c r="P4" s="3">
        <v>0.9</v>
      </c>
      <c r="Q4" s="3">
        <v>10</v>
      </c>
      <c r="R4" s="3">
        <v>4.8</v>
      </c>
      <c r="S4" s="3">
        <v>2.6</v>
      </c>
      <c r="T4" s="3">
        <v>1</v>
      </c>
      <c r="U4" s="3">
        <v>9.9</v>
      </c>
    </row>
    <row r="5" spans="1:21" x14ac:dyDescent="0.3">
      <c r="A5" s="12" t="s">
        <v>294</v>
      </c>
      <c r="B5" s="3">
        <v>3.1</v>
      </c>
      <c r="C5" s="3">
        <v>2</v>
      </c>
      <c r="D5" s="3">
        <v>0.8</v>
      </c>
      <c r="E5" s="3">
        <v>6</v>
      </c>
      <c r="F5" s="3">
        <v>2.9</v>
      </c>
      <c r="G5" s="3">
        <v>1.6</v>
      </c>
      <c r="H5" s="3">
        <v>0.6</v>
      </c>
      <c r="I5" s="3">
        <v>5.7</v>
      </c>
      <c r="J5" s="3">
        <v>2.9</v>
      </c>
      <c r="K5" s="3">
        <v>1.6</v>
      </c>
      <c r="L5" s="3">
        <v>0.8</v>
      </c>
      <c r="M5" s="3">
        <v>5.8</v>
      </c>
      <c r="N5" s="3">
        <v>2.9</v>
      </c>
      <c r="O5" s="3">
        <v>1.5</v>
      </c>
      <c r="P5" s="3">
        <v>0.7</v>
      </c>
      <c r="Q5" s="3">
        <v>6</v>
      </c>
      <c r="R5" s="3">
        <v>2.6</v>
      </c>
      <c r="S5" s="3">
        <v>1.2</v>
      </c>
      <c r="T5" s="3">
        <v>0.7</v>
      </c>
      <c r="U5" s="3">
        <v>5.5</v>
      </c>
    </row>
    <row r="6" spans="1:21" x14ac:dyDescent="0.3">
      <c r="A6" s="12" t="s">
        <v>295</v>
      </c>
      <c r="B6" s="3">
        <v>6.5</v>
      </c>
      <c r="C6" s="3">
        <v>4.3</v>
      </c>
      <c r="D6" s="3">
        <v>2.4</v>
      </c>
      <c r="E6" s="3">
        <v>11.9</v>
      </c>
      <c r="F6" s="3">
        <v>6.5</v>
      </c>
      <c r="G6" s="3">
        <v>4.3</v>
      </c>
      <c r="H6" s="3">
        <v>2.2000000000000002</v>
      </c>
      <c r="I6" s="3">
        <v>11.7</v>
      </c>
      <c r="J6" s="3">
        <v>6.1</v>
      </c>
      <c r="K6" s="3">
        <v>3.9</v>
      </c>
      <c r="L6" s="3">
        <v>2.2000000000000002</v>
      </c>
      <c r="M6" s="3">
        <v>11</v>
      </c>
      <c r="N6" s="3">
        <v>5.9</v>
      </c>
      <c r="O6" s="3">
        <v>4</v>
      </c>
      <c r="P6" s="3">
        <v>2.1</v>
      </c>
      <c r="Q6" s="3">
        <v>10.5</v>
      </c>
      <c r="R6" s="3">
        <v>5.6</v>
      </c>
      <c r="S6" s="3">
        <v>3.4</v>
      </c>
      <c r="T6" s="3">
        <v>1.8</v>
      </c>
      <c r="U6" s="3">
        <v>10.1</v>
      </c>
    </row>
    <row r="7" spans="1:21" x14ac:dyDescent="0.3">
      <c r="A7" s="12" t="s">
        <v>296</v>
      </c>
      <c r="B7" s="3">
        <v>7.2</v>
      </c>
      <c r="C7" s="3">
        <v>5.8</v>
      </c>
      <c r="D7" s="3">
        <v>3.8</v>
      </c>
      <c r="E7" s="3">
        <v>10.8</v>
      </c>
      <c r="F7" s="3">
        <v>6.7</v>
      </c>
      <c r="G7" s="3">
        <v>5.6</v>
      </c>
      <c r="H7" s="3">
        <v>3.6</v>
      </c>
      <c r="I7" s="3">
        <v>9.4</v>
      </c>
      <c r="J7" s="3">
        <v>6.8</v>
      </c>
      <c r="K7" s="3">
        <v>5.7</v>
      </c>
      <c r="L7" s="3">
        <v>3.7</v>
      </c>
      <c r="M7" s="3">
        <v>10</v>
      </c>
      <c r="N7" s="3">
        <v>6</v>
      </c>
      <c r="O7" s="3">
        <v>4.8</v>
      </c>
      <c r="P7" s="3">
        <v>3.2</v>
      </c>
      <c r="Q7" s="3">
        <v>8.9</v>
      </c>
      <c r="R7" s="3">
        <v>6.3</v>
      </c>
      <c r="S7" s="3">
        <v>4.7</v>
      </c>
      <c r="T7" s="3">
        <v>2.6</v>
      </c>
      <c r="U7" s="3">
        <v>9.6</v>
      </c>
    </row>
    <row r="8" spans="1:21" x14ac:dyDescent="0.3">
      <c r="A8" s="12" t="s">
        <v>297</v>
      </c>
      <c r="B8" s="3">
        <v>10.5</v>
      </c>
      <c r="C8" s="3">
        <v>9.1999999999999993</v>
      </c>
      <c r="D8" s="3">
        <v>7</v>
      </c>
      <c r="E8" s="3">
        <v>13.7</v>
      </c>
      <c r="F8" s="3">
        <v>10.1</v>
      </c>
      <c r="G8" s="3">
        <v>8.6999999999999993</v>
      </c>
      <c r="H8" s="3">
        <v>6.6</v>
      </c>
      <c r="I8" s="3">
        <v>13.5</v>
      </c>
      <c r="J8" s="3">
        <v>10.3</v>
      </c>
      <c r="K8" s="3">
        <v>8.9</v>
      </c>
      <c r="L8" s="3">
        <v>6.7</v>
      </c>
      <c r="M8" s="3">
        <v>13</v>
      </c>
      <c r="N8" s="3">
        <v>9.9</v>
      </c>
      <c r="O8" s="3">
        <v>8.1999999999999993</v>
      </c>
      <c r="P8" s="3">
        <v>6.3</v>
      </c>
      <c r="Q8" s="3">
        <v>13.7</v>
      </c>
      <c r="R8" s="3">
        <v>9</v>
      </c>
      <c r="S8" s="3">
        <v>7.6</v>
      </c>
      <c r="T8" s="3">
        <v>5.5</v>
      </c>
      <c r="U8" s="3">
        <v>12.4</v>
      </c>
    </row>
    <row r="9" spans="1:21" x14ac:dyDescent="0.3">
      <c r="A9" s="12" t="s">
        <v>298</v>
      </c>
      <c r="B9" s="3">
        <v>17.100000000000001</v>
      </c>
      <c r="C9" s="3">
        <v>16.2</v>
      </c>
      <c r="D9" s="3">
        <v>14.2</v>
      </c>
      <c r="E9" s="3">
        <v>19</v>
      </c>
      <c r="F9" s="3">
        <v>16.399999999999999</v>
      </c>
      <c r="G9" s="3">
        <v>15.3</v>
      </c>
      <c r="H9" s="3">
        <v>13.6</v>
      </c>
      <c r="I9" s="3">
        <v>18.7</v>
      </c>
      <c r="J9" s="3">
        <v>16</v>
      </c>
      <c r="K9" s="3">
        <v>14.3</v>
      </c>
      <c r="L9" s="3">
        <v>12.6</v>
      </c>
      <c r="M9" s="3">
        <v>19.5</v>
      </c>
      <c r="N9" s="3">
        <v>15.7</v>
      </c>
      <c r="O9" s="3">
        <v>14.4</v>
      </c>
      <c r="P9" s="3">
        <v>12.6</v>
      </c>
      <c r="Q9" s="3">
        <v>18.7</v>
      </c>
      <c r="R9" s="3">
        <v>15.2</v>
      </c>
      <c r="S9" s="3">
        <v>14</v>
      </c>
      <c r="T9" s="3">
        <v>11.8</v>
      </c>
      <c r="U9" s="3">
        <v>18.399999999999999</v>
      </c>
    </row>
    <row r="10" spans="1:21" x14ac:dyDescent="0.3">
      <c r="A10" s="12" t="s">
        <v>299</v>
      </c>
      <c r="B10" s="3">
        <v>13.4</v>
      </c>
      <c r="C10" s="3">
        <v>14.2</v>
      </c>
      <c r="D10" s="3">
        <v>14.7</v>
      </c>
      <c r="E10" s="3">
        <v>11.1</v>
      </c>
      <c r="F10" s="3">
        <v>13.5</v>
      </c>
      <c r="G10" s="3">
        <v>14.3</v>
      </c>
      <c r="H10" s="3">
        <v>14.3</v>
      </c>
      <c r="I10" s="3">
        <v>11.7</v>
      </c>
      <c r="J10" s="3">
        <v>13</v>
      </c>
      <c r="K10" s="3">
        <v>13.6</v>
      </c>
      <c r="L10" s="3">
        <v>13.7</v>
      </c>
      <c r="M10" s="3">
        <v>11.6</v>
      </c>
      <c r="N10" s="3">
        <v>13.2</v>
      </c>
      <c r="O10" s="3">
        <v>13.6</v>
      </c>
      <c r="P10" s="3">
        <v>13.5</v>
      </c>
      <c r="Q10" s="3">
        <v>12</v>
      </c>
      <c r="R10" s="3">
        <v>13.1</v>
      </c>
      <c r="S10" s="3">
        <v>13.3</v>
      </c>
      <c r="T10" s="3">
        <v>12.7</v>
      </c>
      <c r="U10" s="3">
        <v>12.6</v>
      </c>
    </row>
    <row r="11" spans="1:21" x14ac:dyDescent="0.3">
      <c r="A11" s="12" t="s">
        <v>300</v>
      </c>
      <c r="B11" s="3">
        <v>18</v>
      </c>
      <c r="C11" s="3">
        <v>21.1</v>
      </c>
      <c r="D11" s="3">
        <v>24.5</v>
      </c>
      <c r="E11" s="3">
        <v>11.1</v>
      </c>
      <c r="F11" s="3">
        <v>18.600000000000001</v>
      </c>
      <c r="G11" s="3">
        <v>21.5</v>
      </c>
      <c r="H11" s="3">
        <v>24.3</v>
      </c>
      <c r="I11" s="3">
        <v>11.8</v>
      </c>
      <c r="J11" s="3">
        <v>18.8</v>
      </c>
      <c r="K11" s="3">
        <v>21.6</v>
      </c>
      <c r="L11" s="3">
        <v>24.3</v>
      </c>
      <c r="M11" s="3">
        <v>12</v>
      </c>
      <c r="N11" s="3">
        <v>18.8</v>
      </c>
      <c r="O11" s="3">
        <v>21.5</v>
      </c>
      <c r="P11" s="3">
        <v>23.7</v>
      </c>
      <c r="Q11" s="3">
        <v>12.4</v>
      </c>
      <c r="R11" s="3">
        <v>19.3</v>
      </c>
      <c r="S11" s="3">
        <v>22</v>
      </c>
      <c r="T11" s="3">
        <v>24.4</v>
      </c>
      <c r="U11" s="3">
        <v>13.4</v>
      </c>
    </row>
    <row r="12" spans="1:21" x14ac:dyDescent="0.3">
      <c r="A12" s="13" t="s">
        <v>301</v>
      </c>
      <c r="B12" s="14">
        <v>9.5</v>
      </c>
      <c r="C12" s="14">
        <v>11.9</v>
      </c>
      <c r="D12" s="14">
        <v>15.1</v>
      </c>
      <c r="E12" s="14">
        <v>3.6</v>
      </c>
      <c r="F12" s="14">
        <v>9.5</v>
      </c>
      <c r="G12" s="14">
        <v>12.1</v>
      </c>
      <c r="H12" s="14">
        <v>15.3</v>
      </c>
      <c r="I12" s="14">
        <v>3.4</v>
      </c>
      <c r="J12" s="14">
        <v>10.1</v>
      </c>
      <c r="K12" s="14">
        <v>12.6</v>
      </c>
      <c r="L12" s="14">
        <v>15.7</v>
      </c>
      <c r="M12" s="14">
        <v>4.4000000000000004</v>
      </c>
      <c r="N12" s="14">
        <v>10.199999999999999</v>
      </c>
      <c r="O12" s="14">
        <v>12.6</v>
      </c>
      <c r="P12" s="14">
        <v>15.1</v>
      </c>
      <c r="Q12" s="14">
        <v>4.7</v>
      </c>
      <c r="R12" s="14">
        <v>10.4</v>
      </c>
      <c r="S12" s="14">
        <v>13.1</v>
      </c>
      <c r="T12" s="14">
        <v>16</v>
      </c>
      <c r="U12" s="14">
        <v>4.0999999999999996</v>
      </c>
    </row>
    <row r="13" spans="1:21" s="3" customFormat="1" x14ac:dyDescent="0.3">
      <c r="A13" s="12" t="s">
        <v>302</v>
      </c>
      <c r="B13" s="3">
        <v>9.6</v>
      </c>
      <c r="C13" s="3">
        <v>12.5</v>
      </c>
      <c r="D13" s="3">
        <v>16.600000000000001</v>
      </c>
      <c r="E13" s="3">
        <v>2.9</v>
      </c>
      <c r="F13" s="3">
        <v>10.5</v>
      </c>
      <c r="G13" s="3">
        <v>13.9</v>
      </c>
      <c r="H13" s="3">
        <v>18.5</v>
      </c>
      <c r="I13" s="3">
        <v>3.1</v>
      </c>
      <c r="J13" s="3">
        <v>11.3</v>
      </c>
      <c r="K13" s="3">
        <v>15</v>
      </c>
      <c r="L13" s="3">
        <v>19.600000000000001</v>
      </c>
      <c r="M13" s="3">
        <v>3.2</v>
      </c>
      <c r="N13" s="3">
        <v>12.5</v>
      </c>
      <c r="O13" s="3">
        <v>16.8</v>
      </c>
      <c r="P13" s="3">
        <v>21.8</v>
      </c>
      <c r="Q13" s="3">
        <v>3.2</v>
      </c>
      <c r="R13" s="3">
        <v>13.6</v>
      </c>
      <c r="S13" s="3">
        <v>18.100000000000001</v>
      </c>
      <c r="T13" s="3">
        <v>23.5</v>
      </c>
      <c r="U13" s="3">
        <v>3.9</v>
      </c>
    </row>
    <row r="14" spans="1:21" s="16" customFormat="1" x14ac:dyDescent="0.3">
      <c r="A14" s="11"/>
    </row>
    <row r="15" spans="1:21" x14ac:dyDescent="0.3">
      <c r="A15" s="7" t="s">
        <v>263</v>
      </c>
      <c r="B15" s="4">
        <v>2015</v>
      </c>
      <c r="C15" s="4">
        <v>2016</v>
      </c>
      <c r="D15" s="4">
        <v>2017</v>
      </c>
      <c r="E15" s="4">
        <v>2018</v>
      </c>
      <c r="F15" s="4">
        <v>2019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1:21" x14ac:dyDescent="0.3">
      <c r="A16" s="4" t="s">
        <v>304</v>
      </c>
      <c r="B16" s="3">
        <v>75847</v>
      </c>
      <c r="C16" s="3">
        <v>78945</v>
      </c>
      <c r="D16" s="3">
        <v>80776</v>
      </c>
      <c r="E16" s="3">
        <v>83242</v>
      </c>
      <c r="F16" s="3">
        <v>86738</v>
      </c>
    </row>
    <row r="17" spans="1:6" x14ac:dyDescent="0.3">
      <c r="A17" s="4" t="s">
        <v>303</v>
      </c>
      <c r="B17" s="3">
        <v>91567</v>
      </c>
      <c r="C17" s="3">
        <v>95336</v>
      </c>
      <c r="D17" s="3">
        <v>98393</v>
      </c>
      <c r="E17" s="3">
        <v>101437</v>
      </c>
      <c r="F17" s="3">
        <v>105679</v>
      </c>
    </row>
    <row r="18" spans="1:6" x14ac:dyDescent="0.3">
      <c r="A18" s="4" t="s">
        <v>305</v>
      </c>
      <c r="B18" s="3">
        <v>110792</v>
      </c>
      <c r="C18" s="3">
        <v>115074</v>
      </c>
      <c r="D18" s="3">
        <v>117255</v>
      </c>
      <c r="E18" s="3">
        <v>121022</v>
      </c>
      <c r="F18" s="3">
        <v>126286</v>
      </c>
    </row>
    <row r="19" spans="1:6" x14ac:dyDescent="0.3">
      <c r="A19" s="4" t="s">
        <v>306</v>
      </c>
      <c r="B19" s="3">
        <v>46963</v>
      </c>
      <c r="C19" s="3">
        <v>47868</v>
      </c>
      <c r="D19" s="3">
        <v>50457</v>
      </c>
      <c r="E19" s="3">
        <v>50776</v>
      </c>
      <c r="F19" s="3">
        <v>51990</v>
      </c>
    </row>
    <row r="20" spans="1:6" x14ac:dyDescent="0.3">
      <c r="A20" s="7" t="s">
        <v>321</v>
      </c>
      <c r="B20" s="3">
        <f>B17-B19</f>
        <v>44604</v>
      </c>
      <c r="C20" s="3">
        <f t="shared" ref="C20:F20" si="0">C17-C19</f>
        <v>47468</v>
      </c>
      <c r="D20" s="3">
        <f t="shared" si="0"/>
        <v>47936</v>
      </c>
      <c r="E20" s="3">
        <f t="shared" si="0"/>
        <v>50661</v>
      </c>
      <c r="F20" s="3">
        <f t="shared" si="0"/>
        <v>53689</v>
      </c>
    </row>
    <row r="22" spans="1:6" x14ac:dyDescent="0.3">
      <c r="A22" s="7" t="s">
        <v>263</v>
      </c>
      <c r="B22" s="4">
        <v>2015</v>
      </c>
      <c r="C22" s="4">
        <v>2016</v>
      </c>
      <c r="D22" s="4">
        <v>2017</v>
      </c>
      <c r="E22" s="4">
        <v>2018</v>
      </c>
      <c r="F22" s="4">
        <v>2019</v>
      </c>
    </row>
    <row r="23" spans="1:6" x14ac:dyDescent="0.3">
      <c r="A23" s="4" t="s">
        <v>307</v>
      </c>
      <c r="B23" s="3">
        <v>99957</v>
      </c>
      <c r="C23" s="3">
        <v>102402</v>
      </c>
      <c r="D23" s="3">
        <v>106035</v>
      </c>
      <c r="E23" s="3">
        <v>109774</v>
      </c>
      <c r="F23" s="3">
        <v>114089</v>
      </c>
    </row>
    <row r="24" spans="1:6" x14ac:dyDescent="0.3">
      <c r="A24" s="4" t="s">
        <v>308</v>
      </c>
      <c r="B24" s="3">
        <v>116057</v>
      </c>
      <c r="C24" s="3">
        <v>119462</v>
      </c>
      <c r="D24" s="3">
        <v>123678</v>
      </c>
      <c r="E24" s="3">
        <v>128918</v>
      </c>
      <c r="F24" s="3">
        <v>134975</v>
      </c>
    </row>
    <row r="25" spans="1:6" x14ac:dyDescent="0.3">
      <c r="A25" s="4" t="s">
        <v>309</v>
      </c>
      <c r="B25" s="3">
        <v>136369</v>
      </c>
      <c r="C25" s="3">
        <v>140177</v>
      </c>
      <c r="D25" s="3">
        <v>144389</v>
      </c>
      <c r="E25" s="3">
        <v>149645</v>
      </c>
      <c r="F25" s="3">
        <v>157374</v>
      </c>
    </row>
    <row r="26" spans="1:6" x14ac:dyDescent="0.3">
      <c r="A26" s="4" t="s">
        <v>310</v>
      </c>
      <c r="B26" s="3">
        <v>62391</v>
      </c>
      <c r="C26" s="3">
        <v>63405</v>
      </c>
      <c r="D26" s="3">
        <v>66252</v>
      </c>
      <c r="E26" s="3">
        <v>67067</v>
      </c>
      <c r="F26" s="3">
        <v>68930</v>
      </c>
    </row>
    <row r="27" spans="1:6" x14ac:dyDescent="0.3">
      <c r="A27" s="7" t="s">
        <v>320</v>
      </c>
      <c r="B27" s="3">
        <f>B24-B26</f>
        <v>53666</v>
      </c>
      <c r="C27" s="3">
        <f t="shared" ref="C27:F27" si="1">C24-C26</f>
        <v>56057</v>
      </c>
      <c r="D27" s="3">
        <f t="shared" si="1"/>
        <v>57426</v>
      </c>
      <c r="E27" s="3">
        <f t="shared" si="1"/>
        <v>61851</v>
      </c>
      <c r="F27" s="3">
        <f t="shared" si="1"/>
        <v>66045</v>
      </c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6E09-C644-4248-9880-07D793E0C77A}">
  <dimension ref="A3:F14"/>
  <sheetViews>
    <sheetView topLeftCell="A16" workbookViewId="0">
      <selection activeCell="D4" sqref="D4"/>
    </sheetView>
  </sheetViews>
  <sheetFormatPr defaultRowHeight="14" x14ac:dyDescent="0.3"/>
  <cols>
    <col min="1" max="1" width="21.9140625" bestFit="1" customWidth="1"/>
    <col min="2" max="6" width="16.33203125" bestFit="1" customWidth="1"/>
  </cols>
  <sheetData>
    <row r="3" spans="1:6" x14ac:dyDescent="0.3">
      <c r="A3" s="9" t="s">
        <v>311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</row>
    <row r="4" spans="1:6" x14ac:dyDescent="0.3">
      <c r="A4" s="10" t="s">
        <v>293</v>
      </c>
      <c r="B4" s="8">
        <v>4.9000000000000004</v>
      </c>
      <c r="C4" s="8">
        <v>5.2</v>
      </c>
      <c r="D4" s="8">
        <v>4.8</v>
      </c>
      <c r="E4" s="8">
        <v>4.8</v>
      </c>
      <c r="F4" s="8">
        <v>4.8</v>
      </c>
    </row>
    <row r="5" spans="1:6" x14ac:dyDescent="0.3">
      <c r="A5" s="10" t="s">
        <v>294</v>
      </c>
      <c r="B5" s="8">
        <v>3.1</v>
      </c>
      <c r="C5" s="8">
        <v>2.9</v>
      </c>
      <c r="D5" s="8">
        <v>2.9</v>
      </c>
      <c r="E5" s="8">
        <v>2.9</v>
      </c>
      <c r="F5" s="8">
        <v>2.6</v>
      </c>
    </row>
    <row r="6" spans="1:6" x14ac:dyDescent="0.3">
      <c r="A6" s="10" t="s">
        <v>295</v>
      </c>
      <c r="B6" s="8">
        <v>6.5</v>
      </c>
      <c r="C6" s="8">
        <v>6.5</v>
      </c>
      <c r="D6" s="8">
        <v>6.1</v>
      </c>
      <c r="E6" s="8">
        <v>5.9</v>
      </c>
      <c r="F6" s="8">
        <v>5.6</v>
      </c>
    </row>
    <row r="7" spans="1:6" x14ac:dyDescent="0.3">
      <c r="A7" s="10" t="s">
        <v>296</v>
      </c>
      <c r="B7" s="8">
        <v>7.2</v>
      </c>
      <c r="C7" s="8">
        <v>6.7</v>
      </c>
      <c r="D7" s="8">
        <v>6.8</v>
      </c>
      <c r="E7" s="8">
        <v>6</v>
      </c>
      <c r="F7" s="8">
        <v>6.3</v>
      </c>
    </row>
    <row r="8" spans="1:6" x14ac:dyDescent="0.3">
      <c r="A8" s="10" t="s">
        <v>297</v>
      </c>
      <c r="B8" s="8">
        <v>10.5</v>
      </c>
      <c r="C8" s="8">
        <v>10.1</v>
      </c>
      <c r="D8" s="8">
        <v>10.3</v>
      </c>
      <c r="E8" s="8">
        <v>9.9</v>
      </c>
      <c r="F8" s="8">
        <v>9</v>
      </c>
    </row>
    <row r="9" spans="1:6" x14ac:dyDescent="0.3">
      <c r="A9" s="10" t="s">
        <v>298</v>
      </c>
      <c r="B9" s="8">
        <v>17.100000000000001</v>
      </c>
      <c r="C9" s="8">
        <v>16.399999999999999</v>
      </c>
      <c r="D9" s="8">
        <v>16</v>
      </c>
      <c r="E9" s="8">
        <v>15.7</v>
      </c>
      <c r="F9" s="8">
        <v>15.2</v>
      </c>
    </row>
    <row r="10" spans="1:6" x14ac:dyDescent="0.3">
      <c r="A10" s="10" t="s">
        <v>299</v>
      </c>
      <c r="B10" s="8">
        <v>13.4</v>
      </c>
      <c r="C10" s="8">
        <v>13.5</v>
      </c>
      <c r="D10" s="8">
        <v>13</v>
      </c>
      <c r="E10" s="8">
        <v>13.2</v>
      </c>
      <c r="F10" s="8">
        <v>13.1</v>
      </c>
    </row>
    <row r="11" spans="1:6" x14ac:dyDescent="0.3">
      <c r="A11" s="10" t="s">
        <v>300</v>
      </c>
      <c r="B11" s="8">
        <v>18</v>
      </c>
      <c r="C11" s="8">
        <v>18.600000000000001</v>
      </c>
      <c r="D11" s="8">
        <v>18.8</v>
      </c>
      <c r="E11" s="8">
        <v>18.8</v>
      </c>
      <c r="F11" s="8">
        <v>19.3</v>
      </c>
    </row>
    <row r="12" spans="1:6" x14ac:dyDescent="0.3">
      <c r="A12" s="10" t="s">
        <v>301</v>
      </c>
      <c r="B12" s="8">
        <v>9.5</v>
      </c>
      <c r="C12" s="8">
        <v>9.5</v>
      </c>
      <c r="D12" s="8">
        <v>10.1</v>
      </c>
      <c r="E12" s="8">
        <v>10.199999999999999</v>
      </c>
      <c r="F12" s="8">
        <v>10.4</v>
      </c>
    </row>
    <row r="13" spans="1:6" x14ac:dyDescent="0.3">
      <c r="A13" s="10" t="s">
        <v>302</v>
      </c>
      <c r="B13" s="8">
        <v>9.6</v>
      </c>
      <c r="C13" s="8">
        <v>10.5</v>
      </c>
      <c r="D13" s="8">
        <v>11.3</v>
      </c>
      <c r="E13" s="8">
        <v>12.5</v>
      </c>
      <c r="F13" s="8">
        <v>13.6</v>
      </c>
    </row>
    <row r="14" spans="1:6" x14ac:dyDescent="0.3">
      <c r="A14" s="10" t="s">
        <v>287</v>
      </c>
      <c r="B14" s="8">
        <v>99.8</v>
      </c>
      <c r="C14" s="8">
        <v>99.9</v>
      </c>
      <c r="D14" s="8">
        <v>100.1</v>
      </c>
      <c r="E14" s="8">
        <v>99.9</v>
      </c>
      <c r="F14" s="8">
        <v>99.9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BC726-EE5F-49F0-8D1C-7887C8F8C06A}">
  <dimension ref="A3:F14"/>
  <sheetViews>
    <sheetView topLeftCell="A15" workbookViewId="0">
      <selection activeCell="L32" sqref="L32"/>
    </sheetView>
  </sheetViews>
  <sheetFormatPr defaultRowHeight="14" x14ac:dyDescent="0.3"/>
  <cols>
    <col min="1" max="1" width="17.6640625" bestFit="1" customWidth="1"/>
    <col min="2" max="2" width="6.1640625" bestFit="1" customWidth="1"/>
    <col min="3" max="6" width="5.6640625" bestFit="1" customWidth="1"/>
  </cols>
  <sheetData>
    <row r="3" spans="1:6" x14ac:dyDescent="0.3">
      <c r="A3" s="9" t="s">
        <v>312</v>
      </c>
      <c r="B3" t="s">
        <v>323</v>
      </c>
      <c r="C3" t="s">
        <v>322</v>
      </c>
      <c r="D3" t="s">
        <v>324</v>
      </c>
      <c r="E3" t="s">
        <v>325</v>
      </c>
      <c r="F3" t="s">
        <v>326</v>
      </c>
    </row>
    <row r="4" spans="1:6" x14ac:dyDescent="0.3">
      <c r="A4" s="10" t="s">
        <v>313</v>
      </c>
      <c r="B4" s="8">
        <v>2.9</v>
      </c>
      <c r="C4" s="8">
        <v>2.7</v>
      </c>
      <c r="D4" s="8">
        <v>2.8</v>
      </c>
      <c r="E4" s="8">
        <v>2.5</v>
      </c>
      <c r="F4" s="8">
        <v>2.6</v>
      </c>
    </row>
    <row r="5" spans="1:6" x14ac:dyDescent="0.3">
      <c r="A5" s="10" t="s">
        <v>294</v>
      </c>
      <c r="B5" s="8">
        <v>2</v>
      </c>
      <c r="C5" s="8">
        <v>1.6</v>
      </c>
      <c r="D5" s="8">
        <v>1.6</v>
      </c>
      <c r="E5" s="8">
        <v>1.5</v>
      </c>
      <c r="F5" s="8">
        <v>1.2</v>
      </c>
    </row>
    <row r="6" spans="1:6" x14ac:dyDescent="0.3">
      <c r="A6" s="10" t="s">
        <v>295</v>
      </c>
      <c r="B6" s="8">
        <v>4.3</v>
      </c>
      <c r="C6" s="8">
        <v>4.3</v>
      </c>
      <c r="D6" s="8">
        <v>3.9</v>
      </c>
      <c r="E6" s="8">
        <v>4</v>
      </c>
      <c r="F6" s="8">
        <v>3.4</v>
      </c>
    </row>
    <row r="7" spans="1:6" x14ac:dyDescent="0.3">
      <c r="A7" s="10" t="s">
        <v>296</v>
      </c>
      <c r="B7" s="8">
        <v>5.8</v>
      </c>
      <c r="C7" s="8">
        <v>5.6</v>
      </c>
      <c r="D7" s="8">
        <v>5.7</v>
      </c>
      <c r="E7" s="8">
        <v>4.8</v>
      </c>
      <c r="F7" s="8">
        <v>4.7</v>
      </c>
    </row>
    <row r="8" spans="1:6" x14ac:dyDescent="0.3">
      <c r="A8" s="10" t="s">
        <v>297</v>
      </c>
      <c r="B8" s="8">
        <v>9.1999999999999993</v>
      </c>
      <c r="C8" s="8">
        <v>8.6999999999999993</v>
      </c>
      <c r="D8" s="8">
        <v>8.9</v>
      </c>
      <c r="E8" s="8">
        <v>8.1999999999999993</v>
      </c>
      <c r="F8" s="8">
        <v>7.6</v>
      </c>
    </row>
    <row r="9" spans="1:6" x14ac:dyDescent="0.3">
      <c r="A9" s="10" t="s">
        <v>298</v>
      </c>
      <c r="B9" s="8">
        <v>16.2</v>
      </c>
      <c r="C9" s="8">
        <v>15.3</v>
      </c>
      <c r="D9" s="8">
        <v>14.3</v>
      </c>
      <c r="E9" s="8">
        <v>14.4</v>
      </c>
      <c r="F9" s="8">
        <v>14</v>
      </c>
    </row>
    <row r="10" spans="1:6" x14ac:dyDescent="0.3">
      <c r="A10" s="10" t="s">
        <v>299</v>
      </c>
      <c r="B10" s="8">
        <v>14.2</v>
      </c>
      <c r="C10" s="8">
        <v>14.3</v>
      </c>
      <c r="D10" s="8">
        <v>13.6</v>
      </c>
      <c r="E10" s="8">
        <v>13.6</v>
      </c>
      <c r="F10" s="8">
        <v>13.3</v>
      </c>
    </row>
    <row r="11" spans="1:6" x14ac:dyDescent="0.3">
      <c r="A11" s="10" t="s">
        <v>300</v>
      </c>
      <c r="B11" s="8">
        <v>21.1</v>
      </c>
      <c r="C11" s="8">
        <v>21.5</v>
      </c>
      <c r="D11" s="8">
        <v>21.6</v>
      </c>
      <c r="E11" s="8">
        <v>21.5</v>
      </c>
      <c r="F11" s="8">
        <v>22</v>
      </c>
    </row>
    <row r="12" spans="1:6" x14ac:dyDescent="0.3">
      <c r="A12" s="10" t="s">
        <v>301</v>
      </c>
      <c r="B12" s="8">
        <v>11.9</v>
      </c>
      <c r="C12" s="8">
        <v>12.1</v>
      </c>
      <c r="D12" s="8">
        <v>12.6</v>
      </c>
      <c r="E12" s="8">
        <v>12.6</v>
      </c>
      <c r="F12" s="8">
        <v>13.1</v>
      </c>
    </row>
    <row r="13" spans="1:6" x14ac:dyDescent="0.3">
      <c r="A13" s="10" t="s">
        <v>302</v>
      </c>
      <c r="B13" s="8">
        <v>12.5</v>
      </c>
      <c r="C13" s="8">
        <v>13.9</v>
      </c>
      <c r="D13" s="8">
        <v>15</v>
      </c>
      <c r="E13" s="8">
        <v>16.8</v>
      </c>
      <c r="F13" s="8">
        <v>18.100000000000001</v>
      </c>
    </row>
    <row r="14" spans="1:6" x14ac:dyDescent="0.3">
      <c r="A14" s="10" t="s">
        <v>287</v>
      </c>
      <c r="B14" s="8">
        <v>100.1</v>
      </c>
      <c r="C14" s="8">
        <v>100</v>
      </c>
      <c r="D14" s="8">
        <v>100</v>
      </c>
      <c r="E14" s="8">
        <v>99.899999999999991</v>
      </c>
      <c r="F14" s="8">
        <v>100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CC597-1C24-483E-922E-6E89603F8285}">
  <dimension ref="A3:F14"/>
  <sheetViews>
    <sheetView topLeftCell="A16" workbookViewId="0">
      <selection activeCell="M23" sqref="M23"/>
    </sheetView>
  </sheetViews>
  <sheetFormatPr defaultRowHeight="14" x14ac:dyDescent="0.3"/>
  <cols>
    <col min="1" max="1" width="17.6640625" bestFit="1" customWidth="1"/>
    <col min="2" max="3" width="5.6640625" bestFit="1" customWidth="1"/>
    <col min="4" max="5" width="6.1640625" bestFit="1" customWidth="1"/>
    <col min="6" max="6" width="5.6640625" bestFit="1" customWidth="1"/>
  </cols>
  <sheetData>
    <row r="3" spans="1:6" x14ac:dyDescent="0.3">
      <c r="A3" s="9" t="s">
        <v>312</v>
      </c>
      <c r="B3" t="s">
        <v>323</v>
      </c>
      <c r="C3" t="s">
        <v>322</v>
      </c>
      <c r="D3" t="s">
        <v>324</v>
      </c>
      <c r="E3" t="s">
        <v>325</v>
      </c>
      <c r="F3" t="s">
        <v>326</v>
      </c>
    </row>
    <row r="4" spans="1:6" x14ac:dyDescent="0.3">
      <c r="A4" s="10" t="s">
        <v>313</v>
      </c>
      <c r="B4" s="8">
        <v>9.9</v>
      </c>
      <c r="C4" s="8">
        <v>11</v>
      </c>
      <c r="D4" s="8">
        <v>9.6</v>
      </c>
      <c r="E4" s="8">
        <v>10</v>
      </c>
      <c r="F4" s="8">
        <v>9.9</v>
      </c>
    </row>
    <row r="5" spans="1:6" x14ac:dyDescent="0.3">
      <c r="A5" s="10" t="s">
        <v>294</v>
      </c>
      <c r="B5" s="8">
        <v>6</v>
      </c>
      <c r="C5" s="8">
        <v>5.7</v>
      </c>
      <c r="D5" s="8">
        <v>5.8</v>
      </c>
      <c r="E5" s="8">
        <v>6</v>
      </c>
      <c r="F5" s="8">
        <v>5.5</v>
      </c>
    </row>
    <row r="6" spans="1:6" x14ac:dyDescent="0.3">
      <c r="A6" s="10" t="s">
        <v>295</v>
      </c>
      <c r="B6" s="8">
        <v>11.9</v>
      </c>
      <c r="C6" s="8">
        <v>11.7</v>
      </c>
      <c r="D6" s="8">
        <v>11</v>
      </c>
      <c r="E6" s="8">
        <v>10.5</v>
      </c>
      <c r="F6" s="8">
        <v>10.1</v>
      </c>
    </row>
    <row r="7" spans="1:6" x14ac:dyDescent="0.3">
      <c r="A7" s="10" t="s">
        <v>296</v>
      </c>
      <c r="B7" s="8">
        <v>10.8</v>
      </c>
      <c r="C7" s="8">
        <v>9.4</v>
      </c>
      <c r="D7" s="8">
        <v>10</v>
      </c>
      <c r="E7" s="8">
        <v>8.9</v>
      </c>
      <c r="F7" s="8">
        <v>9.6</v>
      </c>
    </row>
    <row r="8" spans="1:6" x14ac:dyDescent="0.3">
      <c r="A8" s="10" t="s">
        <v>297</v>
      </c>
      <c r="B8" s="8">
        <v>13.7</v>
      </c>
      <c r="C8" s="8">
        <v>13.5</v>
      </c>
      <c r="D8" s="8">
        <v>13</v>
      </c>
      <c r="E8" s="8">
        <v>13.7</v>
      </c>
      <c r="F8" s="8">
        <v>12.4</v>
      </c>
    </row>
    <row r="9" spans="1:6" x14ac:dyDescent="0.3">
      <c r="A9" s="10" t="s">
        <v>298</v>
      </c>
      <c r="B9" s="8">
        <v>19</v>
      </c>
      <c r="C9" s="8">
        <v>18.7</v>
      </c>
      <c r="D9" s="8">
        <v>19.5</v>
      </c>
      <c r="E9" s="8">
        <v>18.7</v>
      </c>
      <c r="F9" s="8">
        <v>18.399999999999999</v>
      </c>
    </row>
    <row r="10" spans="1:6" x14ac:dyDescent="0.3">
      <c r="A10" s="10" t="s">
        <v>299</v>
      </c>
      <c r="B10" s="8">
        <v>11.1</v>
      </c>
      <c r="C10" s="8">
        <v>11.7</v>
      </c>
      <c r="D10" s="8">
        <v>11.6</v>
      </c>
      <c r="E10" s="8">
        <v>12</v>
      </c>
      <c r="F10" s="8">
        <v>12.6</v>
      </c>
    </row>
    <row r="11" spans="1:6" x14ac:dyDescent="0.3">
      <c r="A11" s="10" t="s">
        <v>300</v>
      </c>
      <c r="B11" s="8">
        <v>11.1</v>
      </c>
      <c r="C11" s="8">
        <v>11.8</v>
      </c>
      <c r="D11" s="8">
        <v>12</v>
      </c>
      <c r="E11" s="8">
        <v>12.4</v>
      </c>
      <c r="F11" s="8">
        <v>13.4</v>
      </c>
    </row>
    <row r="12" spans="1:6" x14ac:dyDescent="0.3">
      <c r="A12" s="10" t="s">
        <v>301</v>
      </c>
      <c r="B12" s="8">
        <v>3.6</v>
      </c>
      <c r="C12" s="8">
        <v>3.4</v>
      </c>
      <c r="D12" s="8">
        <v>4.4000000000000004</v>
      </c>
      <c r="E12" s="8">
        <v>4.7</v>
      </c>
      <c r="F12" s="8">
        <v>4.0999999999999996</v>
      </c>
    </row>
    <row r="13" spans="1:6" x14ac:dyDescent="0.3">
      <c r="A13" s="10" t="s">
        <v>302</v>
      </c>
      <c r="B13" s="8">
        <v>2.9</v>
      </c>
      <c r="C13" s="8">
        <v>3.1</v>
      </c>
      <c r="D13" s="8">
        <v>3.2</v>
      </c>
      <c r="E13" s="8">
        <v>3.2</v>
      </c>
      <c r="F13" s="8">
        <v>3.9</v>
      </c>
    </row>
    <row r="14" spans="1:6" x14ac:dyDescent="0.3">
      <c r="A14" s="10" t="s">
        <v>287</v>
      </c>
      <c r="B14" s="8">
        <v>99.999999999999986</v>
      </c>
      <c r="C14" s="8">
        <v>100</v>
      </c>
      <c r="D14" s="8">
        <v>100.10000000000001</v>
      </c>
      <c r="E14" s="8">
        <v>100.10000000000001</v>
      </c>
      <c r="F14" s="8">
        <v>99.9</v>
      </c>
    </row>
  </sheetData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9C5C-F0FE-45B8-9F2E-8CB55CFB8231}">
  <dimension ref="A3:F14"/>
  <sheetViews>
    <sheetView topLeftCell="A16" workbookViewId="0">
      <selection activeCell="D34" sqref="D34"/>
    </sheetView>
  </sheetViews>
  <sheetFormatPr defaultRowHeight="14" x14ac:dyDescent="0.3"/>
  <cols>
    <col min="1" max="1" width="21.9140625" bestFit="1" customWidth="1"/>
    <col min="2" max="6" width="27.25" bestFit="1" customWidth="1"/>
  </cols>
  <sheetData>
    <row r="3" spans="1:6" x14ac:dyDescent="0.3">
      <c r="A3" s="9" t="s">
        <v>312</v>
      </c>
      <c r="B3" t="s">
        <v>314</v>
      </c>
      <c r="C3" t="s">
        <v>315</v>
      </c>
      <c r="D3" t="s">
        <v>316</v>
      </c>
      <c r="E3" t="s">
        <v>317</v>
      </c>
      <c r="F3" t="s">
        <v>318</v>
      </c>
    </row>
    <row r="4" spans="1:6" x14ac:dyDescent="0.3">
      <c r="A4" s="10" t="s">
        <v>313</v>
      </c>
      <c r="B4" s="8">
        <v>0.9</v>
      </c>
      <c r="C4" s="8">
        <v>1</v>
      </c>
      <c r="D4" s="8">
        <v>0.9</v>
      </c>
      <c r="E4" s="8">
        <v>0.9</v>
      </c>
      <c r="F4" s="8">
        <v>1</v>
      </c>
    </row>
    <row r="5" spans="1:6" x14ac:dyDescent="0.3">
      <c r="A5" s="10" t="s">
        <v>294</v>
      </c>
      <c r="B5" s="8">
        <v>0.8</v>
      </c>
      <c r="C5" s="8">
        <v>0.6</v>
      </c>
      <c r="D5" s="8">
        <v>0.8</v>
      </c>
      <c r="E5" s="8">
        <v>0.7</v>
      </c>
      <c r="F5" s="8">
        <v>0.7</v>
      </c>
    </row>
    <row r="6" spans="1:6" x14ac:dyDescent="0.3">
      <c r="A6" s="10" t="s">
        <v>295</v>
      </c>
      <c r="B6" s="8">
        <v>2.4</v>
      </c>
      <c r="C6" s="8">
        <v>2.2000000000000002</v>
      </c>
      <c r="D6" s="8">
        <v>2.2000000000000002</v>
      </c>
      <c r="E6" s="8">
        <v>2.1</v>
      </c>
      <c r="F6" s="8">
        <v>1.8</v>
      </c>
    </row>
    <row r="7" spans="1:6" x14ac:dyDescent="0.3">
      <c r="A7" s="10" t="s">
        <v>296</v>
      </c>
      <c r="B7" s="8">
        <v>3.8</v>
      </c>
      <c r="C7" s="8">
        <v>3.6</v>
      </c>
      <c r="D7" s="8">
        <v>3.7</v>
      </c>
      <c r="E7" s="8">
        <v>3.2</v>
      </c>
      <c r="F7" s="8">
        <v>2.6</v>
      </c>
    </row>
    <row r="8" spans="1:6" x14ac:dyDescent="0.3">
      <c r="A8" s="10" t="s">
        <v>297</v>
      </c>
      <c r="B8" s="8">
        <v>7</v>
      </c>
      <c r="C8" s="8">
        <v>6.6</v>
      </c>
      <c r="D8" s="8">
        <v>6.7</v>
      </c>
      <c r="E8" s="8">
        <v>6.3</v>
      </c>
      <c r="F8" s="8">
        <v>5.5</v>
      </c>
    </row>
    <row r="9" spans="1:6" x14ac:dyDescent="0.3">
      <c r="A9" s="10" t="s">
        <v>298</v>
      </c>
      <c r="B9" s="8">
        <v>14.2</v>
      </c>
      <c r="C9" s="8">
        <v>13.6</v>
      </c>
      <c r="D9" s="8">
        <v>12.6</v>
      </c>
      <c r="E9" s="8">
        <v>12.6</v>
      </c>
      <c r="F9" s="8">
        <v>11.8</v>
      </c>
    </row>
    <row r="10" spans="1:6" x14ac:dyDescent="0.3">
      <c r="A10" s="10" t="s">
        <v>299</v>
      </c>
      <c r="B10" s="8">
        <v>14.7</v>
      </c>
      <c r="C10" s="8">
        <v>14.3</v>
      </c>
      <c r="D10" s="8">
        <v>13.7</v>
      </c>
      <c r="E10" s="8">
        <v>13.5</v>
      </c>
      <c r="F10" s="8">
        <v>12.7</v>
      </c>
    </row>
    <row r="11" spans="1:6" x14ac:dyDescent="0.3">
      <c r="A11" s="10" t="s">
        <v>300</v>
      </c>
      <c r="B11" s="8">
        <v>24.5</v>
      </c>
      <c r="C11" s="8">
        <v>24.3</v>
      </c>
      <c r="D11" s="8">
        <v>24.3</v>
      </c>
      <c r="E11" s="8">
        <v>23.7</v>
      </c>
      <c r="F11" s="8">
        <v>24.4</v>
      </c>
    </row>
    <row r="12" spans="1:6" x14ac:dyDescent="0.3">
      <c r="A12" s="10" t="s">
        <v>319</v>
      </c>
      <c r="B12" s="8">
        <v>15.1</v>
      </c>
      <c r="C12" s="8">
        <v>15.3</v>
      </c>
      <c r="D12" s="8">
        <v>15.7</v>
      </c>
      <c r="E12" s="8">
        <v>15.1</v>
      </c>
      <c r="F12" s="8">
        <v>16</v>
      </c>
    </row>
    <row r="13" spans="1:6" x14ac:dyDescent="0.3">
      <c r="A13" s="10" t="s">
        <v>302</v>
      </c>
      <c r="B13" s="8">
        <v>16.600000000000001</v>
      </c>
      <c r="C13" s="8">
        <v>18.5</v>
      </c>
      <c r="D13" s="8">
        <v>19.600000000000001</v>
      </c>
      <c r="E13" s="8">
        <v>21.8</v>
      </c>
      <c r="F13" s="8">
        <v>23.5</v>
      </c>
    </row>
    <row r="14" spans="1:6" x14ac:dyDescent="0.3">
      <c r="A14" s="10" t="s">
        <v>287</v>
      </c>
      <c r="B14" s="8">
        <v>100</v>
      </c>
      <c r="C14" s="8">
        <v>100</v>
      </c>
      <c r="D14" s="8">
        <v>100.19999999999999</v>
      </c>
      <c r="E14" s="8">
        <v>99.899999999999991</v>
      </c>
      <c r="F14" s="8">
        <v>100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Original Data</vt:lpstr>
      <vt:lpstr>Median and mean income change</vt:lpstr>
      <vt:lpstr>Households</vt:lpstr>
      <vt:lpstr>Family</vt:lpstr>
      <vt:lpstr>Non-family</vt:lpstr>
      <vt:lpstr>Married-couple families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Zhanping Ren</dc:creator>
  <cp:lastModifiedBy>Zhanping Ren</cp:lastModifiedBy>
  <dcterms:created xsi:type="dcterms:W3CDTF">2015-06-05T18:19:34Z</dcterms:created>
  <dcterms:modified xsi:type="dcterms:W3CDTF">2020-11-11T02:39:12Z</dcterms:modified>
</cp:coreProperties>
</file>