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85" yWindow="-15" windowWidth="12630" windowHeight="12510" tabRatio="560"/>
  </bookViews>
  <sheets>
    <sheet name="DATA" sheetId="1" r:id="rId1"/>
    <sheet name="Bar Chart" sheetId="2" r:id="rId2"/>
  </sheets>
  <definedNames>
    <definedName name="_xlnm.Print_Area" localSheetId="1">'Bar Chart'!$A$1:$Q$30</definedName>
  </definedNames>
  <calcPr calcId="152511"/>
</workbook>
</file>

<file path=xl/calcChain.xml><?xml version="1.0" encoding="utf-8"?>
<calcChain xmlns="http://schemas.openxmlformats.org/spreadsheetml/2006/main">
  <c r="BC4" i="1" l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" i="1"/>
  <c r="AP3" i="1" l="1"/>
  <c r="AP16" i="1"/>
  <c r="AP4" i="1" l="1"/>
  <c r="AP5" i="1"/>
  <c r="AP6" i="1"/>
  <c r="AP7" i="1"/>
  <c r="AP8" i="1"/>
  <c r="AP9" i="1"/>
  <c r="AP10" i="1"/>
  <c r="AP11" i="1"/>
  <c r="AP12" i="1"/>
  <c r="AP13" i="1"/>
  <c r="AP14" i="1"/>
  <c r="AP15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C32" i="1" l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<sst xmlns="http://schemas.openxmlformats.org/spreadsheetml/2006/main" count="110" uniqueCount="57">
  <si>
    <t>Discharge Monitoring Reports</t>
  </si>
  <si>
    <t>January</t>
  </si>
  <si>
    <t>pH maximum</t>
  </si>
  <si>
    <t>Total Suspended Solids Mo Avg</t>
  </si>
  <si>
    <t>Total Suspended Solids 7 day Avg</t>
  </si>
  <si>
    <t>Total Suspended Solids lbs/day Mo Avg</t>
  </si>
  <si>
    <t>Ammonia lbs/day Mo Avg</t>
  </si>
  <si>
    <t>Ammonia  Mo Avg   mg/l</t>
  </si>
  <si>
    <t>Ammonia max 7 day Avg  mg/l</t>
  </si>
  <si>
    <t>Report only</t>
  </si>
  <si>
    <t>Phosphorus Mo Avg lbs/day</t>
  </si>
  <si>
    <t>Phosphorus Max 7 day Avg mg/l</t>
  </si>
  <si>
    <t>Flow MGD Mo Avg</t>
  </si>
  <si>
    <t>Fecal Coliform Mo Avg Geo mean</t>
  </si>
  <si>
    <t>Fecal Coliform max 7 day Avg Geo mean</t>
  </si>
  <si>
    <t>BOD Mo Avg lbs/day</t>
  </si>
  <si>
    <t>BOD Mo Avg mg/l</t>
  </si>
  <si>
    <t>BOD Max 7 day Avg. mg/l</t>
  </si>
  <si>
    <t>Violations of Discharge Monitoring Report</t>
  </si>
  <si>
    <t>Upstream water temp deg F</t>
  </si>
  <si>
    <t>Upstream Dissolved Oxygen mg/l</t>
  </si>
  <si>
    <t>Downstream water temp deg F</t>
  </si>
  <si>
    <t>Downstream Dissolved Oxygen mg/l</t>
  </si>
  <si>
    <t>Upstream Phosphorus mg/l Mo Avg</t>
  </si>
  <si>
    <t>Upstream Phosphorus mg/l max 7 day Avg</t>
  </si>
  <si>
    <t>Downstream Phosphorus mg/l Mo Avg</t>
  </si>
  <si>
    <t>Downstream Phosphorus mg/l max 7 day Avg</t>
  </si>
  <si>
    <t>Dissolved Oxygen  mg/l</t>
  </si>
  <si>
    <t>pH minimum S.U.</t>
  </si>
  <si>
    <t>5 Inst Min</t>
  </si>
  <si>
    <t>Flow MGD  Daily Max</t>
  </si>
  <si>
    <t>Limits</t>
  </si>
  <si>
    <t>Some Permit Requirements are Seasonal</t>
  </si>
  <si>
    <t>February</t>
  </si>
  <si>
    <t>Nitrogen T Mo Avg mg/l</t>
  </si>
  <si>
    <t>Nitrogen T lbs/day Mo Avg</t>
  </si>
  <si>
    <t>Nitrogen T 7 day Avg mg/l</t>
  </si>
  <si>
    <t>Phosphorus 30 Day Mo Avg  mg/l</t>
  </si>
  <si>
    <t>March</t>
  </si>
  <si>
    <t>December</t>
  </si>
  <si>
    <t>&lt;2</t>
  </si>
  <si>
    <t>April</t>
  </si>
  <si>
    <t>May</t>
  </si>
  <si>
    <t>June</t>
  </si>
  <si>
    <t>July</t>
  </si>
  <si>
    <t>August</t>
  </si>
  <si>
    <t>Sept.</t>
  </si>
  <si>
    <t>Oct.</t>
  </si>
  <si>
    <t>Nov.</t>
  </si>
  <si>
    <t>2012 YTD AVG</t>
  </si>
  <si>
    <t>2011 YTD AVG</t>
  </si>
  <si>
    <t xml:space="preserve"> </t>
  </si>
  <si>
    <t>September</t>
  </si>
  <si>
    <t>October</t>
  </si>
  <si>
    <t>November</t>
  </si>
  <si>
    <t>YTD AVG</t>
  </si>
  <si>
    <t>No Toxicity-2nd Quarter Biomonitoring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</si>
</sst>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4" borderId="1" xfId="3" applyBorder="1" applyAlignment="1">
      <alignment horizontal="center"/>
    </xf>
    <xf numFmtId="0" fontId="0" fillId="4" borderId="1" xfId="3" applyFont="1" applyBorder="1" applyAlignment="1">
      <alignment horizontal="center"/>
    </xf>
    <xf numFmtId="0" fontId="0" fillId="5" borderId="1" xfId="3" applyFont="1" applyFill="1" applyBorder="1" applyAlignment="1">
      <alignment horizontal="center"/>
    </xf>
    <xf numFmtId="0" fontId="2" fillId="5" borderId="1" xfId="3" applyFill="1" applyBorder="1" applyAlignment="1">
      <alignment horizontal="center"/>
    </xf>
    <xf numFmtId="0" fontId="0" fillId="6" borderId="1" xfId="0" applyFill="1" applyBorder="1"/>
    <xf numFmtId="0" fontId="2" fillId="6" borderId="1" xfId="3" applyFill="1" applyBorder="1" applyAlignment="1">
      <alignment horizontal="center"/>
    </xf>
    <xf numFmtId="2" fontId="2" fillId="6" borderId="1" xfId="3" applyNumberFormat="1" applyFill="1" applyBorder="1" applyAlignment="1">
      <alignment horizontal="center"/>
    </xf>
    <xf numFmtId="0" fontId="0" fillId="0" borderId="1" xfId="0" applyBorder="1" applyAlignment="1"/>
    <xf numFmtId="0" fontId="1" fillId="2" borderId="1" xfId="1" applyBorder="1" applyAlignment="1"/>
    <xf numFmtId="0" fontId="0" fillId="0" borderId="1" xfId="3" applyFont="1" applyFill="1" applyBorder="1" applyAlignment="1">
      <alignment horizontal="center"/>
    </xf>
    <xf numFmtId="0" fontId="2" fillId="0" borderId="1" xfId="3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Border="1" applyAlignment="1"/>
    <xf numFmtId="0" fontId="0" fillId="0" borderId="1" xfId="0" applyBorder="1" applyAlignment="1">
      <alignment horizontal="right"/>
    </xf>
    <xf numFmtId="0" fontId="0" fillId="0" borderId="2" xfId="0" applyBorder="1"/>
    <xf numFmtId="0" fontId="1" fillId="2" borderId="2" xfId="1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5" borderId="0" xfId="3" applyFont="1" applyFill="1" applyBorder="1" applyAlignment="1">
      <alignment horizontal="center"/>
    </xf>
    <xf numFmtId="164" fontId="2" fillId="5" borderId="1" xfId="3" applyNumberFormat="1" applyFill="1" applyBorder="1" applyAlignment="1">
      <alignment horizontal="center"/>
    </xf>
    <xf numFmtId="0" fontId="0" fillId="7" borderId="0" xfId="0" applyFill="1"/>
    <xf numFmtId="0" fontId="1" fillId="6" borderId="1" xfId="1" applyFill="1" applyBorder="1" applyAlignment="1"/>
    <xf numFmtId="0" fontId="0" fillId="6" borderId="1" xfId="0" applyFill="1" applyBorder="1" applyAlignment="1"/>
    <xf numFmtId="0" fontId="0" fillId="6" borderId="2" xfId="0" applyFill="1" applyBorder="1"/>
    <xf numFmtId="0" fontId="0" fillId="6" borderId="1" xfId="0" applyFill="1" applyBorder="1" applyAlignment="1">
      <alignment horizontal="center"/>
    </xf>
    <xf numFmtId="0" fontId="0" fillId="6" borderId="0" xfId="0" applyFill="1"/>
    <xf numFmtId="0" fontId="1" fillId="7" borderId="0" xfId="1" applyFill="1"/>
    <xf numFmtId="0" fontId="0" fillId="8" borderId="0" xfId="2" applyFont="1" applyFill="1"/>
    <xf numFmtId="0" fontId="2" fillId="8" borderId="0" xfId="2" applyFill="1"/>
    <xf numFmtId="0" fontId="0" fillId="8" borderId="0" xfId="0" applyFill="1"/>
    <xf numFmtId="2" fontId="3" fillId="0" borderId="0" xfId="0" applyNumberFormat="1" applyFont="1"/>
    <xf numFmtId="2" fontId="3" fillId="8" borderId="0" xfId="2" applyNumberFormat="1" applyFont="1" applyFill="1"/>
    <xf numFmtId="4" fontId="3" fillId="0" borderId="0" xfId="0" applyNumberFormat="1" applyFont="1"/>
    <xf numFmtId="4" fontId="3" fillId="6" borderId="0" xfId="0" applyNumberFormat="1" applyFont="1" applyFill="1"/>
    <xf numFmtId="4" fontId="3" fillId="7" borderId="0" xfId="0" applyNumberFormat="1" applyFont="1" applyFill="1"/>
    <xf numFmtId="4" fontId="3" fillId="8" borderId="0" xfId="0" applyNumberFormat="1" applyFont="1" applyFill="1"/>
    <xf numFmtId="0" fontId="2" fillId="5" borderId="1" xfId="3" applyFill="1" applyBorder="1" applyAlignment="1">
      <alignment horizontal="center" wrapText="1"/>
    </xf>
    <xf numFmtId="0" fontId="1" fillId="0" borderId="0" xfId="1" applyFill="1"/>
    <xf numFmtId="0" fontId="0" fillId="0" borderId="0" xfId="0" applyBorder="1"/>
    <xf numFmtId="0" fontId="0" fillId="6" borderId="0" xfId="0" applyFill="1" applyBorder="1"/>
    <xf numFmtId="0" fontId="0" fillId="0" borderId="0" xfId="0" applyFill="1" applyBorder="1"/>
    <xf numFmtId="0" fontId="2" fillId="5" borderId="0" xfId="3" applyFill="1" applyBorder="1" applyAlignment="1">
      <alignment horizontal="center"/>
    </xf>
    <xf numFmtId="2" fontId="2" fillId="6" borderId="0" xfId="3" applyNumberFormat="1" applyFill="1" applyBorder="1" applyAlignment="1">
      <alignment horizontal="center"/>
    </xf>
    <xf numFmtId="2" fontId="3" fillId="5" borderId="4" xfId="3" applyNumberFormat="1" applyFont="1" applyFill="1" applyBorder="1" applyAlignment="1">
      <alignment horizontal="center"/>
    </xf>
    <xf numFmtId="2" fontId="3" fillId="6" borderId="4" xfId="3" applyNumberFormat="1" applyFont="1" applyFill="1" applyBorder="1" applyAlignment="1">
      <alignment horizontal="center"/>
    </xf>
    <xf numFmtId="0" fontId="2" fillId="6" borderId="0" xfId="3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2" fontId="0" fillId="6" borderId="0" xfId="0" applyNumberFormat="1" applyFill="1"/>
    <xf numFmtId="2" fontId="0" fillId="0" borderId="0" xfId="0" applyNumberFormat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2" fontId="0" fillId="7" borderId="0" xfId="0" applyNumberFormat="1" applyFill="1"/>
    <xf numFmtId="2" fontId="0" fillId="8" borderId="0" xfId="0" applyNumberFormat="1" applyFill="1"/>
    <xf numFmtId="1" fontId="0" fillId="0" borderId="0" xfId="0" applyNumberFormat="1" applyFill="1" applyBorder="1" applyAlignment="1">
      <alignment horizontal="center"/>
    </xf>
    <xf numFmtId="1" fontId="0" fillId="7" borderId="0" xfId="0" applyNumberFormat="1" applyFill="1"/>
    <xf numFmtId="2" fontId="3" fillId="7" borderId="0" xfId="0" applyNumberFormat="1" applyFont="1" applyFill="1" applyAlignment="1">
      <alignment horizontal="center"/>
    </xf>
    <xf numFmtId="1" fontId="3" fillId="7" borderId="0" xfId="0" applyNumberFormat="1" applyFont="1" applyFill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2" fontId="3" fillId="7" borderId="0" xfId="0" applyNumberFormat="1" applyFont="1" applyFill="1"/>
    <xf numFmtId="4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2" fontId="3" fillId="0" borderId="3" xfId="0" applyNumberFormat="1" applyFont="1" applyBorder="1" applyAlignment="1">
      <alignment horizontal="center" wrapText="1"/>
    </xf>
  </cellXfs>
  <cellStyles count="4">
    <cellStyle name="20% - Accent1" xfId="2" builtinId="30"/>
    <cellStyle name="20% - Accent5" xfId="3" builtinId="46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2011 YTD AVG</c:v>
                </c:pt>
              </c:strCache>
            </c:strRef>
          </c:tx>
          <c:invertIfNegative val="0"/>
          <c:cat>
            <c:strRef>
              <c:f>DATA!$A$3:$A$32</c:f>
              <c:strCache>
                <c:ptCount val="30"/>
                <c:pt idx="0">
                  <c:v>Dissolved Oxygen  mg/l</c:v>
                </c:pt>
                <c:pt idx="1">
                  <c:v>pH minimum S.U.</c:v>
                </c:pt>
                <c:pt idx="2">
                  <c:v>pH maximum</c:v>
                </c:pt>
                <c:pt idx="3">
                  <c:v>Total Suspended Solids lbs/day Mo Avg</c:v>
                </c:pt>
                <c:pt idx="4">
                  <c:v>Total Suspended Solids Mo Avg</c:v>
                </c:pt>
                <c:pt idx="5">
                  <c:v>Total Suspended Solids 7 day Avg</c:v>
                </c:pt>
                <c:pt idx="6">
                  <c:v>Ammonia lbs/day Mo Avg</c:v>
                </c:pt>
                <c:pt idx="7">
                  <c:v>Ammonia  Mo Avg   mg/l</c:v>
                </c:pt>
                <c:pt idx="8">
                  <c:v>Ammonia max 7 day Avg  mg/l</c:v>
                </c:pt>
                <c:pt idx="9">
                  <c:v>Nitrogen T lbs/day Mo Avg</c:v>
                </c:pt>
                <c:pt idx="10">
                  <c:v>Nitrogen T Mo Avg mg/l</c:v>
                </c:pt>
                <c:pt idx="11">
                  <c:v>Nitrogen T 7 day Avg mg/l</c:v>
                </c:pt>
                <c:pt idx="12">
                  <c:v>Phosphorus Mo Avg lbs/day</c:v>
                </c:pt>
                <c:pt idx="13">
                  <c:v>Phosphorus 30 Day Mo Avg  mg/l</c:v>
                </c:pt>
                <c:pt idx="14">
                  <c:v>Phosphorus Max 7 day Avg mg/l</c:v>
                </c:pt>
                <c:pt idx="15">
                  <c:v>Flow MGD Mo Avg</c:v>
                </c:pt>
                <c:pt idx="16">
                  <c:v>Flow MGD  Daily Max</c:v>
                </c:pt>
                <c:pt idx="17">
                  <c:v>Fecal Coliform Mo Avg Geo mean</c:v>
                </c:pt>
                <c:pt idx="18">
                  <c:v>Fecal Coliform max 7 day Avg Geo mean</c:v>
                </c:pt>
                <c:pt idx="19">
                  <c:v>BOD Mo Avg lbs/day</c:v>
                </c:pt>
                <c:pt idx="20">
                  <c:v>BOD Mo Avg mg/l</c:v>
                </c:pt>
                <c:pt idx="21">
                  <c:v>BOD Max 7 day Avg. mg/l</c:v>
                </c:pt>
                <c:pt idx="22">
                  <c:v>Upstream water temp deg F</c:v>
                </c:pt>
                <c:pt idx="23">
                  <c:v>Upstream Dissolved Oxygen mg/l</c:v>
                </c:pt>
                <c:pt idx="24">
                  <c:v>Upstream Phosphorus mg/l Mo Avg</c:v>
                </c:pt>
                <c:pt idx="25">
                  <c:v>Upstream Phosphorus mg/l max 7 day Avg</c:v>
                </c:pt>
                <c:pt idx="26">
                  <c:v>Downstream water temp deg F</c:v>
                </c:pt>
                <c:pt idx="27">
                  <c:v>Downstream Dissolved Oxygen mg/l</c:v>
                </c:pt>
                <c:pt idx="28">
                  <c:v>Downstream Phosphorus mg/l Mo Avg</c:v>
                </c:pt>
                <c:pt idx="29">
                  <c:v>Downstream Phosphorus mg/l max 7 day Avg</c:v>
                </c:pt>
              </c:strCache>
            </c:strRef>
          </c:cat>
          <c:val>
            <c:numRef>
              <c:f>DATA!$P$2:$P$32</c:f>
            </c:numRef>
          </c:val>
        </c:ser>
        <c:ser>
          <c:idx val="1"/>
          <c:order val="1"/>
          <c:tx>
            <c:strRef>
              <c:f>DATA!$AC$1</c:f>
              <c:strCache>
                <c:ptCount val="1"/>
                <c:pt idx="0">
                  <c:v>2012 YTD AVG</c:v>
                </c:pt>
              </c:strCache>
            </c:strRef>
          </c:tx>
          <c:invertIfNegative val="0"/>
          <c:cat>
            <c:strRef>
              <c:f>DATA!$A$3:$A$32</c:f>
              <c:strCache>
                <c:ptCount val="30"/>
                <c:pt idx="0">
                  <c:v>Dissolved Oxygen  mg/l</c:v>
                </c:pt>
                <c:pt idx="1">
                  <c:v>pH minimum S.U.</c:v>
                </c:pt>
                <c:pt idx="2">
                  <c:v>pH maximum</c:v>
                </c:pt>
                <c:pt idx="3">
                  <c:v>Total Suspended Solids lbs/day Mo Avg</c:v>
                </c:pt>
                <c:pt idx="4">
                  <c:v>Total Suspended Solids Mo Avg</c:v>
                </c:pt>
                <c:pt idx="5">
                  <c:v>Total Suspended Solids 7 day Avg</c:v>
                </c:pt>
                <c:pt idx="6">
                  <c:v>Ammonia lbs/day Mo Avg</c:v>
                </c:pt>
                <c:pt idx="7">
                  <c:v>Ammonia  Mo Avg   mg/l</c:v>
                </c:pt>
                <c:pt idx="8">
                  <c:v>Ammonia max 7 day Avg  mg/l</c:v>
                </c:pt>
                <c:pt idx="9">
                  <c:v>Nitrogen T lbs/day Mo Avg</c:v>
                </c:pt>
                <c:pt idx="10">
                  <c:v>Nitrogen T Mo Avg mg/l</c:v>
                </c:pt>
                <c:pt idx="11">
                  <c:v>Nitrogen T 7 day Avg mg/l</c:v>
                </c:pt>
                <c:pt idx="12">
                  <c:v>Phosphorus Mo Avg lbs/day</c:v>
                </c:pt>
                <c:pt idx="13">
                  <c:v>Phosphorus 30 Day Mo Avg  mg/l</c:v>
                </c:pt>
                <c:pt idx="14">
                  <c:v>Phosphorus Max 7 day Avg mg/l</c:v>
                </c:pt>
                <c:pt idx="15">
                  <c:v>Flow MGD Mo Avg</c:v>
                </c:pt>
                <c:pt idx="16">
                  <c:v>Flow MGD  Daily Max</c:v>
                </c:pt>
                <c:pt idx="17">
                  <c:v>Fecal Coliform Mo Avg Geo mean</c:v>
                </c:pt>
                <c:pt idx="18">
                  <c:v>Fecal Coliform max 7 day Avg Geo mean</c:v>
                </c:pt>
                <c:pt idx="19">
                  <c:v>BOD Mo Avg lbs/day</c:v>
                </c:pt>
                <c:pt idx="20">
                  <c:v>BOD Mo Avg mg/l</c:v>
                </c:pt>
                <c:pt idx="21">
                  <c:v>BOD Max 7 day Avg. mg/l</c:v>
                </c:pt>
                <c:pt idx="22">
                  <c:v>Upstream water temp deg F</c:v>
                </c:pt>
                <c:pt idx="23">
                  <c:v>Upstream Dissolved Oxygen mg/l</c:v>
                </c:pt>
                <c:pt idx="24">
                  <c:v>Upstream Phosphorus mg/l Mo Avg</c:v>
                </c:pt>
                <c:pt idx="25">
                  <c:v>Upstream Phosphorus mg/l max 7 day Avg</c:v>
                </c:pt>
                <c:pt idx="26">
                  <c:v>Downstream water temp deg F</c:v>
                </c:pt>
                <c:pt idx="27">
                  <c:v>Downstream Dissolved Oxygen mg/l</c:v>
                </c:pt>
                <c:pt idx="28">
                  <c:v>Downstream Phosphorus mg/l Mo Avg</c:v>
                </c:pt>
                <c:pt idx="29">
                  <c:v>Downstream Phosphorus mg/l max 7 day Avg</c:v>
                </c:pt>
              </c:strCache>
            </c:strRef>
          </c:cat>
          <c:val>
            <c:numRef>
              <c:f>DATA!$AC$2:$AC$32</c:f>
              <c:numCache>
                <c:formatCode>#,##0.00</c:formatCode>
                <c:ptCount val="31"/>
                <c:pt idx="1">
                  <c:v>7.4333333333333336</c:v>
                </c:pt>
                <c:pt idx="2">
                  <c:v>6.916666666666667</c:v>
                </c:pt>
                <c:pt idx="3">
                  <c:v>7.6916666666666664</c:v>
                </c:pt>
                <c:pt idx="4">
                  <c:v>40.308333333333344</c:v>
                </c:pt>
                <c:pt idx="5">
                  <c:v>3.2083333333333335</c:v>
                </c:pt>
                <c:pt idx="6">
                  <c:v>4.4416666666666664</c:v>
                </c:pt>
                <c:pt idx="7">
                  <c:v>3.7083333333333335</c:v>
                </c:pt>
                <c:pt idx="8">
                  <c:v>0.30000000000000004</c:v>
                </c:pt>
                <c:pt idx="9">
                  <c:v>0.57499999999999996</c:v>
                </c:pt>
                <c:pt idx="10">
                  <c:v>89.641666666666652</c:v>
                </c:pt>
                <c:pt idx="11">
                  <c:v>7.0083333333333355</c:v>
                </c:pt>
                <c:pt idx="12">
                  <c:v>9.2750000000000004</c:v>
                </c:pt>
                <c:pt idx="13">
                  <c:v>0.64166666666666661</c:v>
                </c:pt>
                <c:pt idx="14">
                  <c:v>5.0833333333333341E-2</c:v>
                </c:pt>
                <c:pt idx="15">
                  <c:v>6.5000000000000016E-2</c:v>
                </c:pt>
                <c:pt idx="16">
                  <c:v>1.4683333333333335</c:v>
                </c:pt>
                <c:pt idx="17">
                  <c:v>1.9391666666666667</c:v>
                </c:pt>
                <c:pt idx="18">
                  <c:v>2.1666666666666665</c:v>
                </c:pt>
                <c:pt idx="19">
                  <c:v>3</c:v>
                </c:pt>
                <c:pt idx="20">
                  <c:v>25.850000000000005</c:v>
                </c:pt>
                <c:pt idx="21">
                  <c:v>2</c:v>
                </c:pt>
                <c:pt idx="22">
                  <c:v>2.1416666666666666</c:v>
                </c:pt>
                <c:pt idx="23">
                  <c:v>71.5</c:v>
                </c:pt>
                <c:pt idx="24">
                  <c:v>10.766666666666666</c:v>
                </c:pt>
                <c:pt idx="25">
                  <c:v>0.13416666666666666</c:v>
                </c:pt>
                <c:pt idx="26">
                  <c:v>0.15583333333333332</c:v>
                </c:pt>
                <c:pt idx="27">
                  <c:v>70.524999999999991</c:v>
                </c:pt>
                <c:pt idx="28">
                  <c:v>10.399999999999999</c:v>
                </c:pt>
                <c:pt idx="29">
                  <c:v>0.13666666666666669</c:v>
                </c:pt>
                <c:pt idx="30">
                  <c:v>0.15749999999999997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459520"/>
        <c:axId val="148461056"/>
        <c:axId val="0"/>
      </c:bar3DChart>
      <c:catAx>
        <c:axId val="14845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8461056"/>
        <c:crosses val="autoZero"/>
        <c:auto val="1"/>
        <c:lblAlgn val="ctr"/>
        <c:lblOffset val="100"/>
        <c:noMultiLvlLbl val="0"/>
      </c:catAx>
      <c:valAx>
        <c:axId val="14846105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4845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5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95249</xdr:rowOff>
    </xdr:from>
    <xdr:to>
      <xdr:col>16</xdr:col>
      <xdr:colOff>514350</xdr:colOff>
      <xdr:row>29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1"/>
  <sheetViews>
    <sheetView tabSelected="1" zoomScale="112" zoomScaleNormal="112" workbookViewId="0">
      <pane xSplit="2" ySplit="2" topLeftCell="AJ3" activePane="bottomRight" state="frozen"/>
      <selection pane="topRight" activeCell="C1" sqref="C1"/>
      <selection pane="bottomLeft" activeCell="A3" sqref="A3"/>
      <selection pane="bottomRight" activeCell="BE39" sqref="BE39"/>
    </sheetView>
  </sheetViews>
  <sheetFormatPr defaultRowHeight="15" outlineLevelCol="1" x14ac:dyDescent="0.25"/>
  <cols>
    <col min="1" max="1" width="41.7109375" customWidth="1"/>
    <col min="2" max="2" width="10" customWidth="1"/>
    <col min="3" max="3" width="10.140625" hidden="1" customWidth="1"/>
    <col min="4" max="4" width="7.7109375" customWidth="1" outlineLevel="1"/>
    <col min="5" max="5" width="8.85546875" customWidth="1" outlineLevel="1"/>
    <col min="6" max="6" width="6.42578125" customWidth="1" outlineLevel="1"/>
    <col min="7" max="8" width="6" customWidth="1" outlineLevel="1"/>
    <col min="9" max="10" width="7" customWidth="1" outlineLevel="1"/>
    <col min="11" max="11" width="7.140625" customWidth="1" outlineLevel="1"/>
    <col min="12" max="14" width="7" customWidth="1" outlineLevel="1"/>
    <col min="15" max="15" width="10.140625" customWidth="1" outlineLevel="1"/>
    <col min="16" max="16" width="8.5703125" style="34" hidden="1" customWidth="1"/>
    <col min="17" max="17" width="7.7109375" customWidth="1" outlineLevel="1"/>
    <col min="18" max="18" width="8.85546875" customWidth="1" outlineLevel="1"/>
    <col min="19" max="19" width="6.42578125" customWidth="1" outlineLevel="1"/>
    <col min="20" max="28" width="10.140625" customWidth="1" outlineLevel="1"/>
    <col min="29" max="29" width="8.5703125" style="36" bestFit="1" customWidth="1"/>
    <col min="30" max="30" width="7.7109375" style="55" bestFit="1" customWidth="1"/>
    <col min="31" max="31" width="11.28515625" style="55" customWidth="1"/>
    <col min="32" max="32" width="9.42578125" customWidth="1"/>
    <col min="33" max="33" width="8.42578125" customWidth="1"/>
    <col min="34" max="34" width="7.5703125" customWidth="1"/>
    <col min="35" max="35" width="6.85546875" customWidth="1"/>
    <col min="36" max="36" width="0.28515625" customWidth="1"/>
    <col min="37" max="37" width="10.85546875" hidden="1" customWidth="1"/>
    <col min="38" max="38" width="0.140625" hidden="1" customWidth="1"/>
    <col min="39" max="39" width="8.140625" hidden="1" customWidth="1"/>
    <col min="40" max="40" width="0.28515625" hidden="1" customWidth="1"/>
    <col min="41" max="41" width="8.42578125" hidden="1" customWidth="1"/>
    <col min="42" max="42" width="9.140625" style="55" hidden="1" customWidth="1"/>
    <col min="43" max="49" width="9.140625" hidden="1" customWidth="1"/>
    <col min="50" max="50" width="3.7109375" hidden="1" customWidth="1"/>
    <col min="51" max="54" width="9.140625" hidden="1" customWidth="1"/>
    <col min="55" max="55" width="9.140625" style="62" customWidth="1"/>
  </cols>
  <sheetData>
    <row r="1" spans="1:61" x14ac:dyDescent="0.25">
      <c r="A1" t="s">
        <v>0</v>
      </c>
      <c r="C1">
        <v>2010</v>
      </c>
      <c r="D1" s="1">
        <v>2011</v>
      </c>
      <c r="E1" s="1">
        <v>2011</v>
      </c>
      <c r="F1" s="1">
        <v>2011</v>
      </c>
      <c r="G1" s="1">
        <v>2011</v>
      </c>
      <c r="H1" s="1">
        <v>2011</v>
      </c>
      <c r="I1" s="1">
        <v>2011</v>
      </c>
      <c r="J1" s="1">
        <v>2011</v>
      </c>
      <c r="K1" s="1">
        <v>2011</v>
      </c>
      <c r="L1" s="1">
        <v>2011</v>
      </c>
      <c r="M1" s="1">
        <v>2011</v>
      </c>
      <c r="N1" s="1">
        <v>2011</v>
      </c>
      <c r="O1" s="1">
        <v>2011</v>
      </c>
      <c r="P1" s="66" t="s">
        <v>50</v>
      </c>
      <c r="Q1" s="1">
        <v>2012</v>
      </c>
      <c r="R1" s="1">
        <v>2012</v>
      </c>
      <c r="S1" s="1">
        <v>2012</v>
      </c>
      <c r="T1" s="1">
        <v>2012</v>
      </c>
      <c r="U1" s="1">
        <v>2012</v>
      </c>
      <c r="V1" s="1">
        <v>2012</v>
      </c>
      <c r="W1" s="1">
        <v>2012</v>
      </c>
      <c r="X1" s="1">
        <v>2012</v>
      </c>
      <c r="Y1" s="1">
        <v>2012</v>
      </c>
      <c r="Z1" s="1">
        <v>2012</v>
      </c>
      <c r="AA1" s="1">
        <v>2012</v>
      </c>
      <c r="AB1" s="1">
        <v>2012</v>
      </c>
      <c r="AC1" s="65" t="s">
        <v>49</v>
      </c>
      <c r="AD1" s="58">
        <v>2013</v>
      </c>
      <c r="AE1" s="58">
        <v>2013</v>
      </c>
      <c r="AF1" s="50">
        <v>2013</v>
      </c>
      <c r="AG1" s="50">
        <v>2013</v>
      </c>
      <c r="AH1" s="50">
        <v>2013</v>
      </c>
      <c r="AI1" s="50">
        <v>2013</v>
      </c>
      <c r="AJ1" s="1">
        <v>2013</v>
      </c>
      <c r="AK1" s="50">
        <v>2013</v>
      </c>
      <c r="AL1" s="1">
        <v>2013</v>
      </c>
      <c r="AM1" s="1">
        <v>2013</v>
      </c>
      <c r="AN1" s="1">
        <v>2013</v>
      </c>
      <c r="AO1" s="1">
        <v>2013</v>
      </c>
      <c r="AP1" s="61">
        <v>2013</v>
      </c>
      <c r="AQ1" s="1">
        <v>2014</v>
      </c>
      <c r="AR1" s="1">
        <v>2014</v>
      </c>
      <c r="AS1" s="1">
        <v>2014</v>
      </c>
      <c r="AT1" s="1">
        <v>2014</v>
      </c>
      <c r="AU1" s="1">
        <v>2014</v>
      </c>
      <c r="AV1" s="1">
        <v>2014</v>
      </c>
      <c r="AW1" s="1">
        <v>2014</v>
      </c>
      <c r="AX1" s="1">
        <v>2014</v>
      </c>
      <c r="AY1" s="1">
        <v>2014</v>
      </c>
      <c r="AZ1" s="1">
        <v>2014</v>
      </c>
      <c r="BA1" s="1">
        <v>2014</v>
      </c>
      <c r="BB1" s="1">
        <v>2014</v>
      </c>
      <c r="BC1" s="63">
        <v>2014</v>
      </c>
      <c r="BD1" s="1">
        <v>2015</v>
      </c>
      <c r="BE1" s="1">
        <v>2015</v>
      </c>
      <c r="BF1" s="1">
        <v>2015</v>
      </c>
      <c r="BG1" s="1">
        <v>2015</v>
      </c>
      <c r="BH1" s="1">
        <v>2015</v>
      </c>
      <c r="BI1" s="1">
        <v>2015</v>
      </c>
    </row>
    <row r="2" spans="1:61" x14ac:dyDescent="0.25">
      <c r="B2" s="1" t="s">
        <v>31</v>
      </c>
      <c r="C2" s="1" t="s">
        <v>39</v>
      </c>
      <c r="D2" s="1" t="s">
        <v>1</v>
      </c>
      <c r="E2" s="1" t="s">
        <v>33</v>
      </c>
      <c r="F2" s="1" t="s">
        <v>38</v>
      </c>
      <c r="G2" s="1" t="s">
        <v>41</v>
      </c>
      <c r="H2" s="1" t="s">
        <v>42</v>
      </c>
      <c r="I2" s="1" t="s">
        <v>43</v>
      </c>
      <c r="J2" s="1" t="s">
        <v>44</v>
      </c>
      <c r="K2" s="1" t="s">
        <v>45</v>
      </c>
      <c r="L2" s="22" t="s">
        <v>46</v>
      </c>
      <c r="M2" t="s">
        <v>47</v>
      </c>
      <c r="N2" t="s">
        <v>48</v>
      </c>
      <c r="O2" s="1" t="s">
        <v>39</v>
      </c>
      <c r="P2" s="67"/>
      <c r="Q2" s="1" t="s">
        <v>1</v>
      </c>
      <c r="R2" s="1" t="s">
        <v>33</v>
      </c>
      <c r="S2" s="1" t="s">
        <v>38</v>
      </c>
      <c r="T2" s="1" t="s">
        <v>41</v>
      </c>
      <c r="U2" s="1" t="s">
        <v>42</v>
      </c>
      <c r="V2" s="1" t="s">
        <v>43</v>
      </c>
      <c r="W2" s="1" t="s">
        <v>44</v>
      </c>
      <c r="X2" s="1" t="s">
        <v>45</v>
      </c>
      <c r="Y2" s="1" t="s">
        <v>52</v>
      </c>
      <c r="Z2" s="1" t="s">
        <v>53</v>
      </c>
      <c r="AA2" s="1" t="s">
        <v>54</v>
      </c>
      <c r="AB2" s="1" t="s">
        <v>39</v>
      </c>
      <c r="AC2" s="65"/>
      <c r="AD2" s="53" t="s">
        <v>1</v>
      </c>
      <c r="AE2" s="53" t="s">
        <v>33</v>
      </c>
      <c r="AF2" s="1" t="s">
        <v>38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  <c r="AL2" s="1" t="s">
        <v>52</v>
      </c>
      <c r="AM2" s="1" t="s">
        <v>53</v>
      </c>
      <c r="AN2" s="1" t="s">
        <v>54</v>
      </c>
      <c r="AO2" s="1" t="s">
        <v>39</v>
      </c>
      <c r="AP2" s="60" t="s">
        <v>55</v>
      </c>
      <c r="AQ2" s="1" t="s">
        <v>1</v>
      </c>
      <c r="AR2" s="1" t="s">
        <v>33</v>
      </c>
      <c r="AS2" s="1" t="s">
        <v>38</v>
      </c>
      <c r="AT2" s="1" t="s">
        <v>41</v>
      </c>
      <c r="AU2" s="1" t="s">
        <v>42</v>
      </c>
      <c r="AV2" s="1" t="s">
        <v>43</v>
      </c>
      <c r="AW2" s="1" t="s">
        <v>44</v>
      </c>
      <c r="AX2" s="1" t="s">
        <v>45</v>
      </c>
      <c r="AY2" s="1" t="s">
        <v>52</v>
      </c>
      <c r="AZ2" s="1" t="s">
        <v>53</v>
      </c>
      <c r="BA2" s="1" t="s">
        <v>54</v>
      </c>
      <c r="BB2" s="1" t="s">
        <v>39</v>
      </c>
      <c r="BC2" s="60" t="s">
        <v>55</v>
      </c>
      <c r="BD2" s="1" t="s">
        <v>1</v>
      </c>
      <c r="BE2" s="1" t="s">
        <v>33</v>
      </c>
      <c r="BF2" s="1" t="s">
        <v>38</v>
      </c>
      <c r="BG2" s="1" t="s">
        <v>41</v>
      </c>
      <c r="BH2" s="1" t="s">
        <v>42</v>
      </c>
      <c r="BI2" s="1" t="s">
        <v>43</v>
      </c>
    </row>
    <row r="3" spans="1:61" x14ac:dyDescent="0.25">
      <c r="A3" s="2" t="s">
        <v>27</v>
      </c>
      <c r="B3" s="4" t="s">
        <v>29</v>
      </c>
      <c r="C3" s="10">
        <v>8.6999999999999993</v>
      </c>
      <c r="D3" s="10">
        <v>7.4</v>
      </c>
      <c r="E3" s="10">
        <v>9.5</v>
      </c>
      <c r="F3" s="10">
        <v>7</v>
      </c>
      <c r="G3" s="2">
        <v>6.6</v>
      </c>
      <c r="H3" s="2">
        <v>5.7</v>
      </c>
      <c r="I3" s="5">
        <v>7.3</v>
      </c>
      <c r="J3" s="21">
        <v>7.5</v>
      </c>
      <c r="K3" s="5">
        <v>7.1</v>
      </c>
      <c r="L3" s="21">
        <v>7.1</v>
      </c>
      <c r="M3" s="12">
        <v>7.3</v>
      </c>
      <c r="N3" s="5">
        <v>9.1999999999999993</v>
      </c>
      <c r="O3" s="5">
        <v>8.4</v>
      </c>
      <c r="P3" s="47">
        <f>AVERAGE(D3:O3)</f>
        <v>7.5083333333333337</v>
      </c>
      <c r="Q3" s="22">
        <v>7.2</v>
      </c>
      <c r="R3" s="22">
        <v>8.9</v>
      </c>
      <c r="S3" s="42">
        <v>7.2</v>
      </c>
      <c r="T3" s="42">
        <v>7.3</v>
      </c>
      <c r="U3" s="42">
        <v>7.7</v>
      </c>
      <c r="V3" s="44">
        <v>7.7</v>
      </c>
      <c r="W3" s="44">
        <v>7.1</v>
      </c>
      <c r="X3" s="44">
        <v>6.9</v>
      </c>
      <c r="Y3" s="44">
        <v>7</v>
      </c>
      <c r="Z3" s="44">
        <v>7.5</v>
      </c>
      <c r="AA3" s="44">
        <v>7.3</v>
      </c>
      <c r="AB3" s="44">
        <v>7.4</v>
      </c>
      <c r="AC3" s="36">
        <f t="shared" ref="AC3:AC32" si="0">AVERAGE(Q3:AB3)</f>
        <v>7.4333333333333336</v>
      </c>
      <c r="AD3" s="54">
        <v>7.6</v>
      </c>
      <c r="AE3" s="55">
        <v>7</v>
      </c>
      <c r="AF3" s="51">
        <v>8.9</v>
      </c>
      <c r="AG3" s="51">
        <v>8.4</v>
      </c>
      <c r="AH3" s="51">
        <v>8</v>
      </c>
      <c r="AI3" s="51">
        <v>7.8</v>
      </c>
      <c r="AJ3" s="51">
        <v>7.7</v>
      </c>
      <c r="AK3" s="51">
        <v>8.1</v>
      </c>
      <c r="AL3" s="51">
        <v>7.4</v>
      </c>
      <c r="AM3" s="51">
        <v>7.4</v>
      </c>
      <c r="AN3" s="51">
        <v>7.5</v>
      </c>
      <c r="AO3" s="51">
        <v>8.4</v>
      </c>
      <c r="AP3" s="56">
        <f>AVERAGE(AD3:AO3)</f>
        <v>7.8500000000000014</v>
      </c>
      <c r="AQ3" s="51">
        <v>7.4</v>
      </c>
      <c r="AR3" s="51">
        <v>8.5</v>
      </c>
      <c r="AS3" s="51">
        <v>8.9</v>
      </c>
      <c r="AT3" s="51">
        <v>8.4</v>
      </c>
      <c r="AU3" s="51">
        <v>7.8</v>
      </c>
      <c r="AV3" s="51">
        <v>7.7</v>
      </c>
      <c r="AW3" s="51">
        <v>7.2</v>
      </c>
      <c r="AX3" s="51">
        <v>7.4</v>
      </c>
      <c r="AY3" s="51">
        <v>7.3</v>
      </c>
      <c r="AZ3" s="51">
        <v>7.5</v>
      </c>
      <c r="BA3" s="51">
        <v>8.4</v>
      </c>
      <c r="BB3" s="51">
        <v>8.3000000000000007</v>
      </c>
      <c r="BC3" s="64">
        <f>AVERAGE(AQ3:BB3)</f>
        <v>7.9000000000000012</v>
      </c>
      <c r="BD3" s="51">
        <v>8.4</v>
      </c>
      <c r="BE3" s="51">
        <v>9.1999999999999993</v>
      </c>
      <c r="BF3" s="51">
        <v>9.3000000000000007</v>
      </c>
      <c r="BG3" s="51">
        <v>8.8000000000000007</v>
      </c>
      <c r="BH3" s="51">
        <v>9</v>
      </c>
      <c r="BI3" s="51">
        <v>7.3</v>
      </c>
    </row>
    <row r="4" spans="1:61" x14ac:dyDescent="0.25">
      <c r="A4" s="2" t="s">
        <v>28</v>
      </c>
      <c r="B4" s="3">
        <v>6</v>
      </c>
      <c r="C4" s="10">
        <v>7.3</v>
      </c>
      <c r="D4" s="10">
        <v>6.9</v>
      </c>
      <c r="E4" s="10">
        <v>6.7</v>
      </c>
      <c r="F4" s="10">
        <v>6.5</v>
      </c>
      <c r="G4" s="17">
        <v>6.2</v>
      </c>
      <c r="H4" s="2">
        <v>6.3</v>
      </c>
      <c r="I4" s="6">
        <v>6.7</v>
      </c>
      <c r="J4" s="21">
        <v>6.8</v>
      </c>
      <c r="K4" s="6">
        <v>6.7</v>
      </c>
      <c r="L4" s="6">
        <v>6.6</v>
      </c>
      <c r="M4" s="13">
        <v>6.5</v>
      </c>
      <c r="N4" s="6">
        <v>6.9</v>
      </c>
      <c r="O4" s="6">
        <v>6.7</v>
      </c>
      <c r="P4" s="47">
        <f t="shared" ref="P4:P32" si="1">AVERAGE(D4:O4)</f>
        <v>6.6250000000000009</v>
      </c>
      <c r="Q4" s="45">
        <v>6.7</v>
      </c>
      <c r="R4" s="45">
        <v>6.6</v>
      </c>
      <c r="S4" s="42">
        <v>7.1</v>
      </c>
      <c r="T4" s="42">
        <v>6.8</v>
      </c>
      <c r="U4" s="42">
        <v>6.8</v>
      </c>
      <c r="V4" s="44">
        <v>7.1</v>
      </c>
      <c r="W4" s="44">
        <v>7</v>
      </c>
      <c r="X4" s="44">
        <v>6.8</v>
      </c>
      <c r="Y4" s="44">
        <v>6.8</v>
      </c>
      <c r="Z4" s="44">
        <v>7.1</v>
      </c>
      <c r="AA4" s="44">
        <v>7</v>
      </c>
      <c r="AB4" s="44">
        <v>7.2</v>
      </c>
      <c r="AC4" s="36">
        <f t="shared" si="0"/>
        <v>6.916666666666667</v>
      </c>
      <c r="AD4" s="54">
        <v>6.6</v>
      </c>
      <c r="AE4" s="55">
        <v>6.8</v>
      </c>
      <c r="AF4" s="51">
        <v>6.5</v>
      </c>
      <c r="AG4" s="51">
        <v>6.5</v>
      </c>
      <c r="AH4" s="51">
        <v>6.9</v>
      </c>
      <c r="AI4" s="51">
        <v>7</v>
      </c>
      <c r="AJ4" s="51">
        <v>6.8</v>
      </c>
      <c r="AK4" s="51">
        <v>7</v>
      </c>
      <c r="AL4" s="51">
        <v>6.9</v>
      </c>
      <c r="AM4" s="51">
        <v>7</v>
      </c>
      <c r="AN4" s="51">
        <v>6.9</v>
      </c>
      <c r="AO4" s="51">
        <v>6.9</v>
      </c>
      <c r="AP4" s="56">
        <f t="shared" ref="AP4:AP32" si="2">AVERAGE(AD4:AO4)</f>
        <v>6.8166666666666673</v>
      </c>
      <c r="AQ4" s="51">
        <v>6.9</v>
      </c>
      <c r="AR4" s="51">
        <v>6.4</v>
      </c>
      <c r="AS4">
        <v>7</v>
      </c>
      <c r="AT4" s="51">
        <v>6.8</v>
      </c>
      <c r="AU4" s="51">
        <v>6.6</v>
      </c>
      <c r="AV4" s="51">
        <v>6.9</v>
      </c>
      <c r="AW4" s="51">
        <v>7.2</v>
      </c>
      <c r="AX4" s="51">
        <v>6.1</v>
      </c>
      <c r="AY4" s="51">
        <v>6.8</v>
      </c>
      <c r="AZ4" s="51">
        <v>7</v>
      </c>
      <c r="BA4" s="51">
        <v>6.8</v>
      </c>
      <c r="BB4" s="51">
        <v>6.7</v>
      </c>
      <c r="BC4" s="64">
        <f t="shared" ref="BC4:BC32" si="3">AVERAGE(AQ4:BB4)</f>
        <v>6.7666666666666666</v>
      </c>
      <c r="BD4" s="51">
        <v>6.9</v>
      </c>
      <c r="BE4" s="51">
        <v>6.7</v>
      </c>
      <c r="BF4" s="51">
        <v>6.8</v>
      </c>
      <c r="BG4" s="51">
        <v>6.7</v>
      </c>
      <c r="BH4" s="51">
        <v>6.8</v>
      </c>
      <c r="BI4" s="51">
        <v>6.9</v>
      </c>
    </row>
    <row r="5" spans="1:61" x14ac:dyDescent="0.25">
      <c r="A5" s="2" t="s">
        <v>2</v>
      </c>
      <c r="B5" s="3">
        <v>9</v>
      </c>
      <c r="C5" s="10">
        <v>7.9</v>
      </c>
      <c r="D5" s="10">
        <v>7.9</v>
      </c>
      <c r="E5" s="10">
        <v>7.5</v>
      </c>
      <c r="F5" s="10">
        <v>8.6</v>
      </c>
      <c r="G5" s="17">
        <v>7.8</v>
      </c>
      <c r="H5" s="2">
        <v>7.6</v>
      </c>
      <c r="I5" s="6">
        <v>7.4</v>
      </c>
      <c r="J5" s="21">
        <v>7.4</v>
      </c>
      <c r="K5" s="6">
        <v>7.6</v>
      </c>
      <c r="L5" s="6">
        <v>7.1</v>
      </c>
      <c r="M5" s="13">
        <v>7.9</v>
      </c>
      <c r="N5" s="6">
        <v>7.3</v>
      </c>
      <c r="O5" s="6">
        <v>7.9</v>
      </c>
      <c r="P5" s="47">
        <f t="shared" si="1"/>
        <v>7.666666666666667</v>
      </c>
      <c r="Q5" s="45">
        <v>7.5</v>
      </c>
      <c r="R5" s="45">
        <v>8</v>
      </c>
      <c r="S5" s="42">
        <v>7.4</v>
      </c>
      <c r="T5" s="42">
        <v>8.1999999999999993</v>
      </c>
      <c r="U5" s="42">
        <v>7.5</v>
      </c>
      <c r="V5" s="44">
        <v>7.6</v>
      </c>
      <c r="W5" s="44">
        <v>7.4</v>
      </c>
      <c r="X5" s="44">
        <v>7.4</v>
      </c>
      <c r="Y5" s="44">
        <v>7.7</v>
      </c>
      <c r="Z5" s="44">
        <v>7.7</v>
      </c>
      <c r="AA5" s="44">
        <v>7.9</v>
      </c>
      <c r="AB5" s="44">
        <v>8</v>
      </c>
      <c r="AC5" s="36">
        <f t="shared" si="0"/>
        <v>7.6916666666666664</v>
      </c>
      <c r="AD5" s="55">
        <v>7.7</v>
      </c>
      <c r="AE5" s="55">
        <v>7.3</v>
      </c>
      <c r="AF5" s="51">
        <v>7.6</v>
      </c>
      <c r="AG5" s="51">
        <v>7.4</v>
      </c>
      <c r="AH5" s="51">
        <v>7.3</v>
      </c>
      <c r="AI5" s="51">
        <v>7.2</v>
      </c>
      <c r="AJ5" s="51">
        <v>7.3</v>
      </c>
      <c r="AK5" s="51">
        <v>7.3</v>
      </c>
      <c r="AL5" s="51">
        <v>7.6</v>
      </c>
      <c r="AM5" s="51">
        <v>7.8</v>
      </c>
      <c r="AN5" s="51">
        <v>7.7</v>
      </c>
      <c r="AO5" s="51">
        <v>7.7</v>
      </c>
      <c r="AP5" s="56">
        <f t="shared" si="2"/>
        <v>7.4916666666666663</v>
      </c>
      <c r="AQ5" s="51">
        <v>7.8</v>
      </c>
      <c r="AR5" s="51">
        <v>7.4</v>
      </c>
      <c r="AS5">
        <v>7.6</v>
      </c>
      <c r="AT5" s="51">
        <v>7.8</v>
      </c>
      <c r="AU5" s="51">
        <v>7.4</v>
      </c>
      <c r="AV5" s="51">
        <v>7.8</v>
      </c>
      <c r="AW5" s="51">
        <v>7.8</v>
      </c>
      <c r="AX5" s="51">
        <v>7.7</v>
      </c>
      <c r="AY5" s="51">
        <v>7.7</v>
      </c>
      <c r="AZ5" s="51">
        <v>7.7</v>
      </c>
      <c r="BA5" s="51">
        <v>7.3</v>
      </c>
      <c r="BB5" s="51">
        <v>7.3</v>
      </c>
      <c r="BC5" s="64">
        <f t="shared" si="3"/>
        <v>7.6083333333333334</v>
      </c>
      <c r="BD5" s="51">
        <v>7.4</v>
      </c>
      <c r="BE5" s="51">
        <v>7.3</v>
      </c>
      <c r="BF5" s="51">
        <v>7.3</v>
      </c>
      <c r="BG5" s="51">
        <v>6.9</v>
      </c>
      <c r="BH5" s="51">
        <v>7.1</v>
      </c>
      <c r="BI5" s="51">
        <v>7.2</v>
      </c>
    </row>
    <row r="6" spans="1:61" x14ac:dyDescent="0.25">
      <c r="A6" s="2" t="s">
        <v>5</v>
      </c>
      <c r="B6" s="3">
        <v>450.4</v>
      </c>
      <c r="C6" s="10">
        <v>68.2</v>
      </c>
      <c r="D6" s="10">
        <v>28.8</v>
      </c>
      <c r="E6" s="10">
        <v>15.3</v>
      </c>
      <c r="F6" s="10">
        <v>5.8</v>
      </c>
      <c r="G6" s="17">
        <v>9.6</v>
      </c>
      <c r="H6" s="2">
        <v>14.7</v>
      </c>
      <c r="I6" s="6">
        <v>12.4</v>
      </c>
      <c r="J6" s="21">
        <v>44</v>
      </c>
      <c r="K6" s="6">
        <v>49.8</v>
      </c>
      <c r="L6" s="6">
        <v>37.9</v>
      </c>
      <c r="M6" s="13">
        <v>29.7</v>
      </c>
      <c r="N6" s="6">
        <v>46.6</v>
      </c>
      <c r="O6" s="6">
        <v>32.5</v>
      </c>
      <c r="P6" s="47">
        <f t="shared" si="1"/>
        <v>27.258333333333336</v>
      </c>
      <c r="Q6" s="45">
        <v>38</v>
      </c>
      <c r="R6" s="45">
        <v>83.4</v>
      </c>
      <c r="S6" s="42">
        <v>62.2</v>
      </c>
      <c r="T6" s="42">
        <v>47</v>
      </c>
      <c r="U6" s="42">
        <v>39.6</v>
      </c>
      <c r="V6" s="44">
        <v>37</v>
      </c>
      <c r="W6" s="44">
        <v>27.8</v>
      </c>
      <c r="X6" s="44">
        <v>27.1</v>
      </c>
      <c r="Y6" s="44">
        <v>25.9</v>
      </c>
      <c r="Z6" s="44">
        <v>31.8</v>
      </c>
      <c r="AA6" s="44">
        <v>33.6</v>
      </c>
      <c r="AB6" s="44">
        <v>30.3</v>
      </c>
      <c r="AC6" s="36">
        <f t="shared" si="0"/>
        <v>40.308333333333344</v>
      </c>
      <c r="AD6" s="55">
        <v>44.8</v>
      </c>
      <c r="AE6" s="55">
        <v>98</v>
      </c>
      <c r="AF6" s="51">
        <v>73.5</v>
      </c>
      <c r="AG6" s="51">
        <v>38</v>
      </c>
      <c r="AH6" s="51">
        <v>64</v>
      </c>
      <c r="AI6" s="51">
        <v>52.8</v>
      </c>
      <c r="AJ6" s="51">
        <v>31.5</v>
      </c>
      <c r="AK6" s="51">
        <v>33</v>
      </c>
      <c r="AL6" s="51">
        <v>27.2</v>
      </c>
      <c r="AM6" s="51">
        <v>26.9</v>
      </c>
      <c r="AN6" s="51">
        <v>33</v>
      </c>
      <c r="AO6" s="51">
        <v>35.4</v>
      </c>
      <c r="AP6" s="56">
        <f t="shared" si="2"/>
        <v>46.508333333333333</v>
      </c>
      <c r="AQ6" s="51">
        <v>48.9</v>
      </c>
      <c r="AR6" s="51">
        <v>34</v>
      </c>
      <c r="AS6">
        <v>51.2</v>
      </c>
      <c r="AT6" s="51">
        <v>34.700000000000003</v>
      </c>
      <c r="AU6" s="51">
        <v>30</v>
      </c>
      <c r="AV6" s="51">
        <v>37</v>
      </c>
      <c r="AW6" s="51">
        <v>28.7</v>
      </c>
      <c r="AX6" s="51">
        <v>26.1</v>
      </c>
      <c r="AY6" s="51">
        <v>38.4</v>
      </c>
      <c r="AZ6" s="51">
        <v>44.5</v>
      </c>
      <c r="BA6" s="51">
        <v>27.8</v>
      </c>
      <c r="BB6" s="51">
        <v>35.5</v>
      </c>
      <c r="BC6" s="64">
        <f t="shared" si="3"/>
        <v>36.4</v>
      </c>
      <c r="BD6" s="51">
        <v>43.6</v>
      </c>
      <c r="BE6" s="51">
        <v>44.2</v>
      </c>
      <c r="BF6" s="51">
        <v>51.2</v>
      </c>
      <c r="BG6" s="51">
        <v>32.1</v>
      </c>
      <c r="BH6" s="51">
        <v>43.8</v>
      </c>
      <c r="BI6" s="51">
        <v>39.799999999999997</v>
      </c>
    </row>
    <row r="7" spans="1:61" x14ac:dyDescent="0.25">
      <c r="A7" s="2" t="s">
        <v>3</v>
      </c>
      <c r="B7" s="3">
        <v>15</v>
      </c>
      <c r="C7" s="11">
        <v>28.4</v>
      </c>
      <c r="D7" s="10">
        <v>10</v>
      </c>
      <c r="E7" s="10">
        <v>4.9000000000000004</v>
      </c>
      <c r="F7" s="10">
        <v>2.1</v>
      </c>
      <c r="G7" s="17">
        <v>2.7</v>
      </c>
      <c r="H7" s="2">
        <v>2.8</v>
      </c>
      <c r="I7" s="6">
        <v>3.9</v>
      </c>
      <c r="J7" s="21">
        <v>3.5</v>
      </c>
      <c r="K7" s="6">
        <v>3.7</v>
      </c>
      <c r="L7" s="6">
        <v>3</v>
      </c>
      <c r="M7" s="13">
        <v>2.2999999999999998</v>
      </c>
      <c r="N7" s="6">
        <v>3.5</v>
      </c>
      <c r="O7" s="6">
        <v>2.2999999999999998</v>
      </c>
      <c r="P7" s="47">
        <f t="shared" si="1"/>
        <v>3.7249999999999996</v>
      </c>
      <c r="Q7" s="45">
        <v>4.0999999999999996</v>
      </c>
      <c r="R7" s="45">
        <v>5.9</v>
      </c>
      <c r="S7" s="42">
        <v>4.0999999999999996</v>
      </c>
      <c r="T7" s="42">
        <v>3.7</v>
      </c>
      <c r="U7" s="42">
        <v>3.1</v>
      </c>
      <c r="V7" s="44">
        <v>3</v>
      </c>
      <c r="W7" s="44">
        <v>2.5</v>
      </c>
      <c r="X7" s="44">
        <v>2.2000000000000002</v>
      </c>
      <c r="Y7" s="44">
        <v>2</v>
      </c>
      <c r="Z7" s="44">
        <v>2.6</v>
      </c>
      <c r="AA7" s="44">
        <v>2.8</v>
      </c>
      <c r="AB7" s="44">
        <v>2.5</v>
      </c>
      <c r="AC7" s="36">
        <f t="shared" si="0"/>
        <v>3.2083333333333335</v>
      </c>
      <c r="AD7" s="55">
        <v>3.5</v>
      </c>
      <c r="AE7" s="55">
        <v>7</v>
      </c>
      <c r="AF7" s="51">
        <v>5</v>
      </c>
      <c r="AG7" s="51">
        <v>2.5</v>
      </c>
      <c r="AH7" s="51">
        <v>3.8</v>
      </c>
      <c r="AI7" s="51">
        <v>3.9</v>
      </c>
      <c r="AJ7" s="51">
        <v>2.5</v>
      </c>
      <c r="AK7" s="51">
        <v>2.2000000000000002</v>
      </c>
      <c r="AL7" s="51">
        <v>2.1</v>
      </c>
      <c r="AM7" s="51">
        <v>2</v>
      </c>
      <c r="AN7" s="51">
        <v>2.5</v>
      </c>
      <c r="AO7" s="51">
        <v>2.5</v>
      </c>
      <c r="AP7" s="56">
        <f t="shared" si="2"/>
        <v>3.2916666666666665</v>
      </c>
      <c r="AQ7" s="51">
        <v>3.6</v>
      </c>
      <c r="AR7" s="51">
        <v>2.7</v>
      </c>
      <c r="AS7">
        <v>3.6</v>
      </c>
      <c r="AT7" s="51">
        <v>2.5</v>
      </c>
      <c r="AU7" s="51">
        <v>2</v>
      </c>
      <c r="AV7" s="51">
        <v>2.2999999999999998</v>
      </c>
      <c r="AW7" s="51">
        <v>2.1</v>
      </c>
      <c r="AX7" s="51">
        <v>2</v>
      </c>
      <c r="AY7" s="51">
        <v>2.8</v>
      </c>
      <c r="AZ7" s="51">
        <v>2.7</v>
      </c>
      <c r="BA7" s="51">
        <v>2</v>
      </c>
      <c r="BB7" s="51">
        <v>2.2999999999999998</v>
      </c>
      <c r="BC7" s="64">
        <f t="shared" si="3"/>
        <v>2.5500000000000003</v>
      </c>
      <c r="BD7" s="51">
        <v>3.1</v>
      </c>
      <c r="BE7" s="51">
        <v>3.3</v>
      </c>
      <c r="BF7" s="51">
        <v>2.8</v>
      </c>
      <c r="BG7" s="51">
        <v>2</v>
      </c>
      <c r="BH7" s="51">
        <v>2.1</v>
      </c>
      <c r="BI7" s="51">
        <v>2.1</v>
      </c>
    </row>
    <row r="8" spans="1:61" x14ac:dyDescent="0.25">
      <c r="A8" s="2" t="s">
        <v>4</v>
      </c>
      <c r="B8" s="3">
        <v>23</v>
      </c>
      <c r="C8" s="11">
        <v>45</v>
      </c>
      <c r="D8" s="10">
        <v>16</v>
      </c>
      <c r="E8" s="10">
        <v>11</v>
      </c>
      <c r="F8" s="10">
        <v>4</v>
      </c>
      <c r="G8" s="17">
        <v>4</v>
      </c>
      <c r="H8" s="2">
        <v>7</v>
      </c>
      <c r="I8" s="6">
        <v>9</v>
      </c>
      <c r="J8" s="21">
        <v>5.7</v>
      </c>
      <c r="K8" s="6">
        <v>5</v>
      </c>
      <c r="L8" s="6">
        <v>5</v>
      </c>
      <c r="M8" s="13">
        <v>4</v>
      </c>
      <c r="N8" s="6">
        <v>5</v>
      </c>
      <c r="O8" s="6">
        <v>2.2999999999999998</v>
      </c>
      <c r="P8" s="47">
        <f t="shared" si="1"/>
        <v>6.5</v>
      </c>
      <c r="Q8" s="45">
        <v>4.7</v>
      </c>
      <c r="R8" s="45">
        <v>7</v>
      </c>
      <c r="S8" s="42">
        <v>6</v>
      </c>
      <c r="T8" s="42">
        <v>5.3</v>
      </c>
      <c r="U8" s="42">
        <v>4</v>
      </c>
      <c r="V8" s="44">
        <v>4</v>
      </c>
      <c r="W8" s="44">
        <v>2.2999999999999998</v>
      </c>
      <c r="X8" s="44">
        <v>3.7</v>
      </c>
      <c r="Y8" s="44">
        <v>2</v>
      </c>
      <c r="Z8" s="44">
        <v>5</v>
      </c>
      <c r="AA8" s="44">
        <v>3.3</v>
      </c>
      <c r="AB8" s="44">
        <v>6</v>
      </c>
      <c r="AC8" s="36">
        <f t="shared" si="0"/>
        <v>4.4416666666666664</v>
      </c>
      <c r="AD8" s="55">
        <v>5</v>
      </c>
      <c r="AE8" s="55">
        <v>11</v>
      </c>
      <c r="AF8" s="51">
        <v>7</v>
      </c>
      <c r="AG8" s="51">
        <v>3.3</v>
      </c>
      <c r="AH8" s="51">
        <v>4.7</v>
      </c>
      <c r="AI8" s="51">
        <v>5.7</v>
      </c>
      <c r="AJ8" s="51">
        <v>3.3</v>
      </c>
      <c r="AK8" s="51">
        <v>2.7</v>
      </c>
      <c r="AL8" s="51">
        <v>2.2999999999999998</v>
      </c>
      <c r="AM8" s="51">
        <v>2</v>
      </c>
      <c r="AN8" s="51">
        <v>6</v>
      </c>
      <c r="AO8" s="51">
        <v>6</v>
      </c>
      <c r="AP8" s="56">
        <f t="shared" si="2"/>
        <v>4.916666666666667</v>
      </c>
      <c r="AQ8" s="51">
        <v>12</v>
      </c>
      <c r="AR8" s="51">
        <v>6</v>
      </c>
      <c r="AS8">
        <v>10</v>
      </c>
      <c r="AT8" s="51">
        <v>2.7</v>
      </c>
      <c r="AU8" s="51">
        <v>2.2999999999999998</v>
      </c>
      <c r="AV8" s="51">
        <v>3</v>
      </c>
      <c r="AW8" s="51">
        <v>2.7</v>
      </c>
      <c r="AX8" s="51">
        <v>2</v>
      </c>
      <c r="AY8" s="51">
        <v>3</v>
      </c>
      <c r="AZ8" s="51">
        <v>4.3</v>
      </c>
      <c r="BA8" s="51">
        <v>2</v>
      </c>
      <c r="BB8" s="51">
        <v>6</v>
      </c>
      <c r="BC8" s="64">
        <f t="shared" si="3"/>
        <v>4.666666666666667</v>
      </c>
      <c r="BD8" s="51">
        <v>5</v>
      </c>
      <c r="BE8" s="51">
        <v>8</v>
      </c>
      <c r="BF8" s="51">
        <v>6</v>
      </c>
      <c r="BG8" s="51">
        <v>2</v>
      </c>
      <c r="BH8" s="51">
        <v>2.2999999999999998</v>
      </c>
      <c r="BI8" s="51">
        <v>2</v>
      </c>
    </row>
    <row r="9" spans="1:61" x14ac:dyDescent="0.25">
      <c r="A9" s="2" t="s">
        <v>6</v>
      </c>
      <c r="B9" s="3">
        <v>60</v>
      </c>
      <c r="C9" s="11">
        <v>143.69999999999999</v>
      </c>
      <c r="D9" s="11">
        <v>140.19999999999999</v>
      </c>
      <c r="E9" s="10">
        <v>115.2</v>
      </c>
      <c r="F9" s="10">
        <v>64.7</v>
      </c>
      <c r="G9" s="17">
        <v>8.9</v>
      </c>
      <c r="H9" s="2">
        <v>1.5</v>
      </c>
      <c r="I9" s="6">
        <v>2.9</v>
      </c>
      <c r="J9" s="21">
        <v>7.4</v>
      </c>
      <c r="K9" s="6">
        <v>3.3</v>
      </c>
      <c r="L9" s="6">
        <v>1.7</v>
      </c>
      <c r="M9" s="13">
        <v>3.3</v>
      </c>
      <c r="N9" s="6">
        <v>27.6</v>
      </c>
      <c r="O9" s="6">
        <v>6.8</v>
      </c>
      <c r="P9" s="47">
        <f t="shared" si="1"/>
        <v>31.958333333333329</v>
      </c>
      <c r="Q9" s="45">
        <v>13.1</v>
      </c>
      <c r="R9" s="45">
        <v>12.9</v>
      </c>
      <c r="S9" s="42">
        <v>4.4000000000000004</v>
      </c>
      <c r="T9" s="42">
        <v>1.5</v>
      </c>
      <c r="U9" s="44">
        <v>1.4</v>
      </c>
      <c r="V9" s="44">
        <v>1.2</v>
      </c>
      <c r="W9" s="44">
        <v>1.2</v>
      </c>
      <c r="X9" s="44">
        <v>1.2</v>
      </c>
      <c r="Y9" s="44">
        <v>1.4</v>
      </c>
      <c r="Z9" s="44">
        <v>1.4</v>
      </c>
      <c r="AA9" s="44">
        <v>1.8</v>
      </c>
      <c r="AB9" s="44">
        <v>3</v>
      </c>
      <c r="AC9" s="36">
        <f t="shared" si="0"/>
        <v>3.7083333333333335</v>
      </c>
      <c r="AD9" s="55">
        <v>12.7</v>
      </c>
      <c r="AE9" s="55">
        <v>15.2</v>
      </c>
      <c r="AF9" s="51">
        <v>19</v>
      </c>
      <c r="AG9" s="51">
        <v>6.5</v>
      </c>
      <c r="AH9" s="51">
        <v>9</v>
      </c>
      <c r="AI9" s="51">
        <v>3.9</v>
      </c>
      <c r="AJ9" s="51">
        <v>4.5999999999999996</v>
      </c>
      <c r="AK9" s="51">
        <v>2.9</v>
      </c>
      <c r="AL9" s="51">
        <v>2.7</v>
      </c>
      <c r="AM9" s="51">
        <v>5</v>
      </c>
      <c r="AN9" s="51">
        <v>5.0999999999999996</v>
      </c>
      <c r="AO9" s="51">
        <v>7.4</v>
      </c>
      <c r="AP9" s="56">
        <f t="shared" si="2"/>
        <v>7.833333333333333</v>
      </c>
      <c r="AQ9" s="51">
        <v>26</v>
      </c>
      <c r="AR9" s="51">
        <v>38</v>
      </c>
      <c r="AS9">
        <v>5.3</v>
      </c>
      <c r="AT9" s="51">
        <v>9</v>
      </c>
      <c r="AU9" s="51">
        <v>12</v>
      </c>
      <c r="AV9" s="51">
        <v>6.6</v>
      </c>
      <c r="AW9" s="51">
        <v>4.7</v>
      </c>
      <c r="AX9" s="51">
        <v>2.7</v>
      </c>
      <c r="AY9" s="51">
        <v>3.5</v>
      </c>
      <c r="AZ9" s="51">
        <v>5.7</v>
      </c>
      <c r="BA9" s="51">
        <v>3.5</v>
      </c>
      <c r="BB9" s="51">
        <v>2.8</v>
      </c>
      <c r="BC9" s="64">
        <f t="shared" si="3"/>
        <v>9.9833333333333325</v>
      </c>
      <c r="BD9" s="51">
        <v>4.2</v>
      </c>
      <c r="BE9" s="51">
        <v>3.5</v>
      </c>
      <c r="BF9" s="51">
        <v>9.6</v>
      </c>
      <c r="BG9" s="51">
        <v>6.7</v>
      </c>
      <c r="BH9" s="51">
        <v>3.9</v>
      </c>
      <c r="BI9" s="51">
        <v>11</v>
      </c>
    </row>
    <row r="10" spans="1:61" x14ac:dyDescent="0.25">
      <c r="A10" s="2" t="s">
        <v>7</v>
      </c>
      <c r="B10" s="3">
        <v>4</v>
      </c>
      <c r="C10" s="11">
        <v>59</v>
      </c>
      <c r="D10" s="11">
        <v>60.7</v>
      </c>
      <c r="E10" s="11">
        <v>38.200000000000003</v>
      </c>
      <c r="F10" s="11">
        <v>22</v>
      </c>
      <c r="G10">
        <v>3.2</v>
      </c>
      <c r="H10" s="2">
        <v>0.3</v>
      </c>
      <c r="I10" s="6">
        <v>0.3</v>
      </c>
      <c r="J10" s="21">
        <v>0.6</v>
      </c>
      <c r="K10" s="6">
        <v>0.3</v>
      </c>
      <c r="L10" s="6">
        <v>0.1</v>
      </c>
      <c r="M10" s="13">
        <v>0.3</v>
      </c>
      <c r="N10" s="6">
        <v>1.4</v>
      </c>
      <c r="O10" s="6">
        <v>0.4</v>
      </c>
      <c r="P10" s="47">
        <f t="shared" si="1"/>
        <v>10.65</v>
      </c>
      <c r="Q10" s="45">
        <v>1.3</v>
      </c>
      <c r="R10" s="45">
        <v>0.9</v>
      </c>
      <c r="S10" s="42">
        <v>0.3</v>
      </c>
      <c r="T10" s="42">
        <v>0.1</v>
      </c>
      <c r="U10" s="44">
        <v>0.1</v>
      </c>
      <c r="V10" s="44">
        <v>0.1</v>
      </c>
      <c r="W10" s="44">
        <v>0.1</v>
      </c>
      <c r="X10" s="44">
        <v>0.1</v>
      </c>
      <c r="Y10" s="44">
        <v>0.1</v>
      </c>
      <c r="Z10" s="44">
        <v>0.1</v>
      </c>
      <c r="AA10" s="44">
        <v>0.1</v>
      </c>
      <c r="AB10" s="44">
        <v>0.3</v>
      </c>
      <c r="AC10" s="36">
        <f t="shared" si="0"/>
        <v>0.30000000000000004</v>
      </c>
      <c r="AD10" s="55">
        <v>1</v>
      </c>
      <c r="AE10" s="55">
        <v>1.1000000000000001</v>
      </c>
      <c r="AF10" s="51">
        <v>1.3</v>
      </c>
      <c r="AG10" s="51">
        <v>0.4</v>
      </c>
      <c r="AH10" s="51">
        <v>0.6</v>
      </c>
      <c r="AI10" s="51">
        <v>0.3</v>
      </c>
      <c r="AJ10" s="51">
        <v>0.4</v>
      </c>
      <c r="AK10" s="51">
        <v>0.2</v>
      </c>
      <c r="AL10" s="51">
        <v>0.2</v>
      </c>
      <c r="AM10" s="51">
        <v>0.4</v>
      </c>
      <c r="AN10" s="51">
        <v>0.4</v>
      </c>
      <c r="AO10" s="51">
        <v>0.5</v>
      </c>
      <c r="AP10" s="56">
        <f t="shared" si="2"/>
        <v>0.56666666666666676</v>
      </c>
      <c r="AQ10" s="51">
        <v>2</v>
      </c>
      <c r="AR10" s="51">
        <v>2.8</v>
      </c>
      <c r="AS10">
        <v>0.4</v>
      </c>
      <c r="AT10" s="51">
        <v>0.7</v>
      </c>
      <c r="AU10" s="51">
        <v>0.9</v>
      </c>
      <c r="AV10" s="51">
        <v>0.4</v>
      </c>
      <c r="AW10" s="51">
        <v>0.4</v>
      </c>
      <c r="AX10" s="51">
        <v>0.2</v>
      </c>
      <c r="AY10" s="51">
        <v>0.3</v>
      </c>
      <c r="AZ10" s="51">
        <v>0.4</v>
      </c>
      <c r="BA10" s="51">
        <v>0.3</v>
      </c>
      <c r="BB10" s="51">
        <v>0.2</v>
      </c>
      <c r="BC10" s="64">
        <f t="shared" si="3"/>
        <v>0.75000000000000011</v>
      </c>
      <c r="BD10" s="51">
        <v>0.3</v>
      </c>
      <c r="BE10" s="51">
        <v>0.3</v>
      </c>
      <c r="BF10" s="51">
        <v>0.6</v>
      </c>
      <c r="BG10" s="51">
        <v>0.4</v>
      </c>
      <c r="BH10" s="51">
        <v>0.2</v>
      </c>
      <c r="BI10" s="51">
        <v>0.6</v>
      </c>
    </row>
    <row r="11" spans="1:61" x14ac:dyDescent="0.25">
      <c r="A11" s="2" t="s">
        <v>8</v>
      </c>
      <c r="B11" s="3">
        <v>6</v>
      </c>
      <c r="C11" s="11">
        <v>74</v>
      </c>
      <c r="D11" s="11">
        <v>81</v>
      </c>
      <c r="E11" s="11">
        <v>59</v>
      </c>
      <c r="F11" s="11">
        <v>37</v>
      </c>
      <c r="G11" s="18">
        <v>11</v>
      </c>
      <c r="H11" s="2">
        <v>1.2</v>
      </c>
      <c r="I11" s="6">
        <v>0.1</v>
      </c>
      <c r="J11" s="21">
        <v>1.4</v>
      </c>
      <c r="K11" s="6">
        <v>0.6</v>
      </c>
      <c r="L11" s="6">
        <v>0.1</v>
      </c>
      <c r="M11" s="13">
        <v>0.4</v>
      </c>
      <c r="N11" s="6">
        <v>5.0999999999999996</v>
      </c>
      <c r="O11" s="6">
        <v>0.9</v>
      </c>
      <c r="P11" s="47">
        <f t="shared" si="1"/>
        <v>16.483333333333331</v>
      </c>
      <c r="Q11" s="45">
        <v>2.2999999999999998</v>
      </c>
      <c r="R11" s="45">
        <v>2.1</v>
      </c>
      <c r="S11" s="42">
        <v>0.7</v>
      </c>
      <c r="T11" s="42">
        <v>0.1</v>
      </c>
      <c r="U11" s="44">
        <v>0.2</v>
      </c>
      <c r="V11" s="44">
        <v>0.1</v>
      </c>
      <c r="W11" s="44">
        <v>0.1</v>
      </c>
      <c r="X11" s="44">
        <v>0.1</v>
      </c>
      <c r="Y11" s="44">
        <v>0.1</v>
      </c>
      <c r="Z11" s="44">
        <v>0.2</v>
      </c>
      <c r="AA11" s="44">
        <v>0.2</v>
      </c>
      <c r="AB11" s="44">
        <v>0.7</v>
      </c>
      <c r="AC11" s="36">
        <f t="shared" si="0"/>
        <v>0.57499999999999996</v>
      </c>
      <c r="AD11" s="55">
        <v>1.9</v>
      </c>
      <c r="AE11" s="55">
        <v>2.8</v>
      </c>
      <c r="AF11" s="51">
        <v>2.5</v>
      </c>
      <c r="AG11" s="51">
        <v>1.2</v>
      </c>
      <c r="AH11" s="51">
        <v>0.6</v>
      </c>
      <c r="AI11" s="51">
        <v>0.4</v>
      </c>
      <c r="AJ11" s="51">
        <v>0.4</v>
      </c>
      <c r="AK11" s="51">
        <v>0.3</v>
      </c>
      <c r="AL11" s="51">
        <v>0.2</v>
      </c>
      <c r="AM11" s="51">
        <v>0.5</v>
      </c>
      <c r="AN11" s="51">
        <v>1</v>
      </c>
      <c r="AO11" s="51">
        <v>0.8</v>
      </c>
      <c r="AP11" s="56">
        <f t="shared" si="2"/>
        <v>1.05</v>
      </c>
      <c r="AQ11" s="51">
        <v>2.7</v>
      </c>
      <c r="AR11" s="51">
        <v>3.8</v>
      </c>
      <c r="AS11">
        <v>1</v>
      </c>
      <c r="AT11" s="51">
        <v>0.8</v>
      </c>
      <c r="AU11" s="51">
        <v>3</v>
      </c>
      <c r="AV11" s="51">
        <v>0.8</v>
      </c>
      <c r="AW11" s="51">
        <v>0.5</v>
      </c>
      <c r="AX11" s="51">
        <v>0.5</v>
      </c>
      <c r="AY11" s="51">
        <v>0.4</v>
      </c>
      <c r="AZ11" s="51">
        <v>1</v>
      </c>
      <c r="BA11" s="51">
        <v>0.4</v>
      </c>
      <c r="BB11" s="51">
        <v>0.3</v>
      </c>
      <c r="BC11" s="64">
        <f t="shared" si="3"/>
        <v>1.2666666666666668</v>
      </c>
      <c r="BD11" s="51">
        <v>0.3</v>
      </c>
      <c r="BE11" s="51">
        <v>0.4</v>
      </c>
      <c r="BF11" s="51">
        <v>0.9</v>
      </c>
      <c r="BG11" s="51">
        <v>0.7</v>
      </c>
      <c r="BH11" s="51">
        <v>0.3</v>
      </c>
      <c r="BI11" s="51">
        <v>1.3</v>
      </c>
    </row>
    <row r="12" spans="1:61" x14ac:dyDescent="0.25">
      <c r="A12" s="2" t="s">
        <v>35</v>
      </c>
      <c r="B12" s="3" t="s">
        <v>9</v>
      </c>
      <c r="C12" s="10">
        <v>1.2</v>
      </c>
      <c r="D12" s="10">
        <v>7.4</v>
      </c>
      <c r="E12" s="10">
        <v>63.5</v>
      </c>
      <c r="F12" s="10">
        <v>89.9</v>
      </c>
      <c r="G12" s="17">
        <v>144.5</v>
      </c>
      <c r="H12" s="2">
        <v>187.1</v>
      </c>
      <c r="I12" s="6">
        <v>195.8</v>
      </c>
      <c r="J12" s="21">
        <v>115.3</v>
      </c>
      <c r="K12" s="6">
        <v>22.1</v>
      </c>
      <c r="L12" s="6">
        <v>41.9</v>
      </c>
      <c r="M12" s="13">
        <v>30.8</v>
      </c>
      <c r="N12" s="6">
        <v>58.7</v>
      </c>
      <c r="O12" s="6">
        <v>80.3</v>
      </c>
      <c r="P12" s="47">
        <f t="shared" si="1"/>
        <v>86.441666666666663</v>
      </c>
      <c r="Q12" s="45">
        <v>105.3</v>
      </c>
      <c r="R12" s="45">
        <v>175</v>
      </c>
      <c r="S12" s="42">
        <v>98.7</v>
      </c>
      <c r="T12" s="42">
        <v>63</v>
      </c>
      <c r="U12" s="44">
        <v>89</v>
      </c>
      <c r="V12" s="44">
        <v>70.8</v>
      </c>
      <c r="W12" s="44">
        <v>59.4</v>
      </c>
      <c r="X12" s="44">
        <v>70.3</v>
      </c>
      <c r="Y12" s="44">
        <v>51.1</v>
      </c>
      <c r="Z12" s="44">
        <v>92.8</v>
      </c>
      <c r="AA12" s="44">
        <v>99.8</v>
      </c>
      <c r="AB12" s="44">
        <v>100.5</v>
      </c>
      <c r="AC12" s="36">
        <f t="shared" si="0"/>
        <v>89.641666666666652</v>
      </c>
      <c r="AD12" s="55">
        <v>162</v>
      </c>
      <c r="AE12" s="55">
        <v>140</v>
      </c>
      <c r="AF12" s="51">
        <v>82</v>
      </c>
      <c r="AG12" s="51">
        <v>86</v>
      </c>
      <c r="AH12" s="51">
        <v>62</v>
      </c>
      <c r="AI12" s="51">
        <v>34.200000000000003</v>
      </c>
      <c r="AJ12" s="51">
        <v>44.3</v>
      </c>
      <c r="AK12" s="51">
        <v>61</v>
      </c>
      <c r="AL12" s="51">
        <v>86.2</v>
      </c>
      <c r="AM12" s="51">
        <v>67.2</v>
      </c>
      <c r="AN12" s="51">
        <v>59</v>
      </c>
      <c r="AO12" s="51">
        <v>92.5</v>
      </c>
      <c r="AP12" s="56">
        <f t="shared" si="2"/>
        <v>81.366666666666674</v>
      </c>
      <c r="AQ12" s="51">
        <v>125</v>
      </c>
      <c r="AR12" s="51">
        <v>139</v>
      </c>
      <c r="AS12">
        <v>120</v>
      </c>
      <c r="AT12" s="51">
        <v>52</v>
      </c>
      <c r="AU12" s="51">
        <v>235</v>
      </c>
      <c r="AV12" s="51">
        <v>192</v>
      </c>
      <c r="AW12" s="51">
        <v>67.400000000000006</v>
      </c>
      <c r="AX12" s="51">
        <v>103.9</v>
      </c>
      <c r="AY12" s="51">
        <v>83.6</v>
      </c>
      <c r="AZ12" s="51">
        <v>104.4</v>
      </c>
      <c r="BA12" s="51">
        <v>88.6</v>
      </c>
      <c r="BB12" s="51">
        <v>107</v>
      </c>
      <c r="BC12" s="64">
        <f t="shared" si="3"/>
        <v>118.15833333333332</v>
      </c>
      <c r="BD12" s="51">
        <v>90.5</v>
      </c>
      <c r="BE12" s="51">
        <v>133</v>
      </c>
      <c r="BF12" s="51">
        <v>174.8</v>
      </c>
      <c r="BG12" s="51">
        <v>227.7</v>
      </c>
      <c r="BH12" s="51">
        <v>150.69999999999999</v>
      </c>
      <c r="BI12" s="51">
        <v>81.099999999999994</v>
      </c>
    </row>
    <row r="13" spans="1:61" x14ac:dyDescent="0.25">
      <c r="A13" s="2" t="s">
        <v>34</v>
      </c>
      <c r="B13" s="3" t="s">
        <v>9</v>
      </c>
      <c r="C13" s="10">
        <v>0.5</v>
      </c>
      <c r="D13" s="10">
        <v>3.4</v>
      </c>
      <c r="E13" s="10">
        <v>21.7</v>
      </c>
      <c r="F13" s="10">
        <v>33.299999999999997</v>
      </c>
      <c r="G13" s="17">
        <v>40.4</v>
      </c>
      <c r="H13" s="2">
        <v>44.8</v>
      </c>
      <c r="I13" s="6">
        <v>48</v>
      </c>
      <c r="J13" s="21">
        <v>9.1</v>
      </c>
      <c r="K13" s="6">
        <v>1.7</v>
      </c>
      <c r="L13" s="6">
        <v>3.3</v>
      </c>
      <c r="M13" s="13">
        <v>2.4</v>
      </c>
      <c r="N13" s="6">
        <v>2.9</v>
      </c>
      <c r="O13" s="6">
        <v>5.6</v>
      </c>
      <c r="P13" s="47">
        <f t="shared" si="1"/>
        <v>18.049999999999997</v>
      </c>
      <c r="Q13" s="45">
        <v>8.5</v>
      </c>
      <c r="R13" s="45">
        <v>12.7</v>
      </c>
      <c r="S13" s="42">
        <v>6.4</v>
      </c>
      <c r="T13" s="42">
        <v>5</v>
      </c>
      <c r="U13" s="44">
        <v>7</v>
      </c>
      <c r="V13" s="44">
        <v>5.7</v>
      </c>
      <c r="W13" s="44">
        <v>5.0999999999999996</v>
      </c>
      <c r="X13" s="44">
        <v>5.6</v>
      </c>
      <c r="Y13" s="44">
        <v>3.9</v>
      </c>
      <c r="Z13" s="44">
        <v>7.4</v>
      </c>
      <c r="AA13" s="44">
        <v>8.4</v>
      </c>
      <c r="AB13" s="44">
        <v>8.4</v>
      </c>
      <c r="AC13" s="36">
        <f t="shared" si="0"/>
        <v>7.0083333333333355</v>
      </c>
      <c r="AD13" s="55">
        <v>12</v>
      </c>
      <c r="AE13" s="55">
        <v>10</v>
      </c>
      <c r="AF13" s="51">
        <v>5.8</v>
      </c>
      <c r="AG13" s="51">
        <v>5.2</v>
      </c>
      <c r="AH13" s="51">
        <v>3.7</v>
      </c>
      <c r="AI13" s="51">
        <v>2.6</v>
      </c>
      <c r="AJ13" s="51">
        <v>3.5</v>
      </c>
      <c r="AK13" s="51">
        <v>3.9</v>
      </c>
      <c r="AL13" s="51">
        <v>6.6</v>
      </c>
      <c r="AM13" s="51">
        <v>5</v>
      </c>
      <c r="AN13" s="51">
        <v>4.3</v>
      </c>
      <c r="AO13" s="51">
        <v>6.5</v>
      </c>
      <c r="AP13" s="56">
        <f t="shared" si="2"/>
        <v>5.7583333333333329</v>
      </c>
      <c r="AQ13" s="51">
        <v>9.3000000000000007</v>
      </c>
      <c r="AR13" s="51">
        <v>10.9</v>
      </c>
      <c r="AS13">
        <v>4</v>
      </c>
      <c r="AT13" s="51">
        <v>3.8</v>
      </c>
      <c r="AU13" s="51">
        <v>15</v>
      </c>
      <c r="AV13" s="51">
        <v>12</v>
      </c>
      <c r="AW13" s="51">
        <v>5.0999999999999996</v>
      </c>
      <c r="AX13" s="51">
        <v>7.8</v>
      </c>
      <c r="AY13" s="51">
        <v>5.8</v>
      </c>
      <c r="AZ13" s="51">
        <v>6.7</v>
      </c>
      <c r="BA13" s="51">
        <v>6.3</v>
      </c>
      <c r="BB13" s="51">
        <v>7</v>
      </c>
      <c r="BC13" s="64">
        <f t="shared" si="3"/>
        <v>7.8083333333333336</v>
      </c>
      <c r="BD13" s="51">
        <v>6.4</v>
      </c>
      <c r="BE13" s="51">
        <v>9.4</v>
      </c>
      <c r="BF13" s="51">
        <v>9.6</v>
      </c>
      <c r="BG13" s="51">
        <v>14.5</v>
      </c>
      <c r="BH13" s="51">
        <v>8.1999999999999993</v>
      </c>
      <c r="BI13" s="51">
        <v>4.0999999999999996</v>
      </c>
    </row>
    <row r="14" spans="1:61" x14ac:dyDescent="0.25">
      <c r="A14" s="2" t="s">
        <v>36</v>
      </c>
      <c r="B14" s="3" t="s">
        <v>9</v>
      </c>
      <c r="C14" s="10">
        <v>0.5</v>
      </c>
      <c r="D14" s="10">
        <v>8.1</v>
      </c>
      <c r="E14" s="10">
        <v>30.7</v>
      </c>
      <c r="F14" s="10">
        <v>60</v>
      </c>
      <c r="G14" s="17">
        <v>65</v>
      </c>
      <c r="H14" s="2">
        <v>55</v>
      </c>
      <c r="I14" s="6">
        <v>60.3</v>
      </c>
      <c r="J14" s="21">
        <v>50</v>
      </c>
      <c r="K14" s="6">
        <v>2.2999999999999998</v>
      </c>
      <c r="L14" s="6">
        <v>4.5</v>
      </c>
      <c r="M14" s="13">
        <v>4.5</v>
      </c>
      <c r="N14" s="6">
        <v>9</v>
      </c>
      <c r="O14" s="6">
        <v>6.2</v>
      </c>
      <c r="P14" s="47">
        <f t="shared" si="1"/>
        <v>29.633333333333336</v>
      </c>
      <c r="Q14" s="45">
        <v>9.4</v>
      </c>
      <c r="R14" s="45">
        <v>21.8</v>
      </c>
      <c r="S14" s="42">
        <v>9.4</v>
      </c>
      <c r="T14" s="42">
        <v>6.6</v>
      </c>
      <c r="U14" s="44">
        <v>8.6</v>
      </c>
      <c r="V14" s="44">
        <v>7.4</v>
      </c>
      <c r="W14" s="44">
        <v>6.2</v>
      </c>
      <c r="X14" s="44">
        <v>7.5</v>
      </c>
      <c r="Y14" s="44">
        <v>5.4</v>
      </c>
      <c r="Z14" s="44">
        <v>9.5</v>
      </c>
      <c r="AA14" s="44">
        <v>9.4</v>
      </c>
      <c r="AB14" s="44">
        <v>10.1</v>
      </c>
      <c r="AC14" s="36">
        <f t="shared" si="0"/>
        <v>9.2750000000000004</v>
      </c>
      <c r="AD14" s="55">
        <v>14.5</v>
      </c>
      <c r="AE14" s="55">
        <v>12.5</v>
      </c>
      <c r="AF14" s="51">
        <v>6.7</v>
      </c>
      <c r="AG14" s="51">
        <v>6.4</v>
      </c>
      <c r="AH14" s="51">
        <v>4.3</v>
      </c>
      <c r="AI14" s="51">
        <v>3.2</v>
      </c>
      <c r="AJ14" s="51">
        <v>4.7</v>
      </c>
      <c r="AK14" s="51">
        <v>4.8</v>
      </c>
      <c r="AL14" s="51">
        <v>8.5</v>
      </c>
      <c r="AM14" s="51">
        <v>6.5</v>
      </c>
      <c r="AN14" s="51">
        <v>5.2</v>
      </c>
      <c r="AO14" s="51">
        <v>9</v>
      </c>
      <c r="AP14" s="56">
        <f t="shared" si="2"/>
        <v>7.1916666666666664</v>
      </c>
      <c r="AQ14" s="51">
        <v>11.7</v>
      </c>
      <c r="AR14" s="51">
        <v>12.6</v>
      </c>
      <c r="AS14">
        <v>6</v>
      </c>
      <c r="AT14" s="51">
        <v>3.9</v>
      </c>
      <c r="AU14" s="51">
        <v>19</v>
      </c>
      <c r="AV14" s="51">
        <v>16</v>
      </c>
      <c r="AW14" s="51">
        <v>6.3</v>
      </c>
      <c r="AX14" s="51">
        <v>10.3</v>
      </c>
      <c r="AY14" s="51">
        <v>8.3000000000000007</v>
      </c>
      <c r="AZ14" s="51">
        <v>10.8</v>
      </c>
      <c r="BA14" s="51">
        <v>9.1999999999999993</v>
      </c>
      <c r="BB14" s="51">
        <v>8.5</v>
      </c>
      <c r="BC14" s="64">
        <f t="shared" si="3"/>
        <v>10.216666666666665</v>
      </c>
      <c r="BD14" s="51">
        <v>6.9</v>
      </c>
      <c r="BE14" s="51">
        <v>16.399999999999999</v>
      </c>
      <c r="BF14" s="51">
        <v>11.8</v>
      </c>
      <c r="BG14" s="51">
        <v>18.399999999999999</v>
      </c>
      <c r="BH14" s="51">
        <v>14.4</v>
      </c>
      <c r="BI14" s="51">
        <v>7.9</v>
      </c>
    </row>
    <row r="15" spans="1:61" x14ac:dyDescent="0.25">
      <c r="A15" s="2" t="s">
        <v>10</v>
      </c>
      <c r="B15" s="3">
        <v>30</v>
      </c>
      <c r="C15" s="10">
        <v>4.5999999999999996</v>
      </c>
      <c r="D15" s="10">
        <v>0.7</v>
      </c>
      <c r="E15" s="10">
        <v>0.4</v>
      </c>
      <c r="F15" s="10">
        <v>0.18</v>
      </c>
      <c r="G15" s="17">
        <v>0.2</v>
      </c>
      <c r="H15" s="2">
        <v>0.25</v>
      </c>
      <c r="I15" s="6">
        <v>0.35</v>
      </c>
      <c r="J15" s="21">
        <v>1.06</v>
      </c>
      <c r="K15" s="6">
        <v>1.5</v>
      </c>
      <c r="L15" s="6">
        <v>0.67</v>
      </c>
      <c r="M15" s="13">
        <v>1.17</v>
      </c>
      <c r="N15" s="6">
        <v>1.59</v>
      </c>
      <c r="O15" s="6">
        <v>1.48</v>
      </c>
      <c r="P15" s="47">
        <f t="shared" si="1"/>
        <v>0.79583333333333339</v>
      </c>
      <c r="Q15" s="45">
        <v>0.73</v>
      </c>
      <c r="R15" s="45">
        <v>1.35</v>
      </c>
      <c r="S15" s="42">
        <v>1.3</v>
      </c>
      <c r="T15" s="42">
        <v>0.8</v>
      </c>
      <c r="U15" s="44">
        <v>0.8</v>
      </c>
      <c r="V15" s="44">
        <v>0.5</v>
      </c>
      <c r="W15" s="44">
        <v>0.4</v>
      </c>
      <c r="X15" s="44">
        <v>0.31</v>
      </c>
      <c r="Y15" s="44">
        <v>0.31</v>
      </c>
      <c r="Z15" s="44">
        <v>0.32</v>
      </c>
      <c r="AA15" s="44">
        <v>0.35</v>
      </c>
      <c r="AB15" s="44">
        <v>0.53</v>
      </c>
      <c r="AC15" s="36">
        <f t="shared" si="0"/>
        <v>0.64166666666666661</v>
      </c>
      <c r="AD15" s="55">
        <v>1</v>
      </c>
      <c r="AE15" s="55">
        <v>1.1000000000000001</v>
      </c>
      <c r="AF15" s="51">
        <v>1.4</v>
      </c>
      <c r="AG15" s="51">
        <v>1.6</v>
      </c>
      <c r="AH15" s="51">
        <v>1.3</v>
      </c>
      <c r="AI15" s="51">
        <v>0.92</v>
      </c>
      <c r="AJ15" s="51">
        <v>0.9</v>
      </c>
      <c r="AK15" s="51">
        <v>0.7</v>
      </c>
      <c r="AL15" s="51">
        <v>0.6</v>
      </c>
      <c r="AM15" s="51">
        <v>0.72</v>
      </c>
      <c r="AN15" s="51">
        <v>0.8</v>
      </c>
      <c r="AO15" s="51">
        <v>0.9</v>
      </c>
      <c r="AP15" s="56">
        <f t="shared" si="2"/>
        <v>0.995</v>
      </c>
      <c r="AQ15" s="51">
        <v>1.1000000000000001</v>
      </c>
      <c r="AR15" s="51">
        <v>1</v>
      </c>
      <c r="AS15">
        <v>1</v>
      </c>
      <c r="AT15" s="51">
        <v>1</v>
      </c>
      <c r="AU15" s="51">
        <v>1.1000000000000001</v>
      </c>
      <c r="AV15" s="51">
        <v>1.2</v>
      </c>
      <c r="AW15" s="51">
        <v>1</v>
      </c>
      <c r="AX15" s="51">
        <v>0.71</v>
      </c>
      <c r="AY15" s="51">
        <v>0.8</v>
      </c>
      <c r="AZ15" s="51">
        <v>1.1000000000000001</v>
      </c>
      <c r="BA15" s="51">
        <v>0.79</v>
      </c>
      <c r="BB15" s="51">
        <v>1</v>
      </c>
      <c r="BC15" s="64">
        <f t="shared" si="3"/>
        <v>0.98333333333333339</v>
      </c>
      <c r="BD15" s="51">
        <v>1.2</v>
      </c>
      <c r="BE15" s="51">
        <v>1</v>
      </c>
      <c r="BF15" s="51">
        <v>1.36</v>
      </c>
      <c r="BG15" s="51">
        <v>1.46</v>
      </c>
      <c r="BH15" s="51">
        <v>1.33</v>
      </c>
      <c r="BI15" s="51">
        <v>1.38</v>
      </c>
    </row>
    <row r="16" spans="1:61" s="29" customFormat="1" x14ac:dyDescent="0.25">
      <c r="A16" s="7" t="s">
        <v>37</v>
      </c>
      <c r="B16" s="8">
        <v>0.1</v>
      </c>
      <c r="C16" s="25">
        <v>1.9</v>
      </c>
      <c r="D16" s="26">
        <v>0.3</v>
      </c>
      <c r="E16" s="26">
        <v>0.1</v>
      </c>
      <c r="F16" s="26">
        <v>0.06</v>
      </c>
      <c r="G16" s="27">
        <v>0.06</v>
      </c>
      <c r="H16" s="7">
        <v>0.06</v>
      </c>
      <c r="I16" s="8">
        <v>7.0000000000000007E-2</v>
      </c>
      <c r="J16" s="28">
        <v>0.08</v>
      </c>
      <c r="K16" s="8">
        <v>0.11</v>
      </c>
      <c r="L16" s="8">
        <v>0.05</v>
      </c>
      <c r="M16" s="8">
        <v>0.09</v>
      </c>
      <c r="N16" s="8">
        <v>0.11</v>
      </c>
      <c r="O16" s="9">
        <v>0.1</v>
      </c>
      <c r="P16" s="48">
        <f t="shared" si="1"/>
        <v>9.9166666666666681E-2</v>
      </c>
      <c r="Q16" s="49">
        <v>7.0000000000000007E-2</v>
      </c>
      <c r="R16" s="46">
        <v>0.1</v>
      </c>
      <c r="S16" s="43">
        <v>0.08</v>
      </c>
      <c r="T16" s="43">
        <v>7.0000000000000007E-2</v>
      </c>
      <c r="U16" s="43">
        <v>0.06</v>
      </c>
      <c r="V16" s="43">
        <v>0.04</v>
      </c>
      <c r="W16" s="43">
        <v>0.04</v>
      </c>
      <c r="X16" s="43">
        <v>0.02</v>
      </c>
      <c r="Y16" s="43">
        <v>0.02</v>
      </c>
      <c r="Z16" s="43">
        <v>0.03</v>
      </c>
      <c r="AA16" s="43">
        <v>0.03</v>
      </c>
      <c r="AB16" s="43">
        <v>0.05</v>
      </c>
      <c r="AC16" s="37">
        <f t="shared" si="0"/>
        <v>5.0833333333333341E-2</v>
      </c>
      <c r="AD16" s="52">
        <v>0.08</v>
      </c>
      <c r="AE16" s="52">
        <v>0.08</v>
      </c>
      <c r="AF16" s="52">
        <v>0.1</v>
      </c>
      <c r="AG16" s="52">
        <v>0.1</v>
      </c>
      <c r="AH16" s="52">
        <v>0.08</v>
      </c>
      <c r="AI16" s="52">
        <v>7.0000000000000007E-2</v>
      </c>
      <c r="AJ16" s="52">
        <v>0.08</v>
      </c>
      <c r="AK16" s="52">
        <v>0.05</v>
      </c>
      <c r="AL16" s="52">
        <v>0.05</v>
      </c>
      <c r="AM16" s="52">
        <v>0.05</v>
      </c>
      <c r="AN16" s="52">
        <v>0.06</v>
      </c>
      <c r="AO16" s="52">
        <v>7.0000000000000007E-2</v>
      </c>
      <c r="AP16" s="56">
        <f>AVERAGE(AD16:AO16)</f>
        <v>7.2500000000000009E-2</v>
      </c>
      <c r="AQ16" s="29">
        <v>0.09</v>
      </c>
      <c r="AR16" s="29">
        <v>0.08</v>
      </c>
      <c r="AS16" s="29">
        <v>7.0000000000000007E-2</v>
      </c>
      <c r="AT16" s="29">
        <v>0.08</v>
      </c>
      <c r="AU16" s="29">
        <v>7.0000000000000007E-2</v>
      </c>
      <c r="AV16" s="29">
        <v>0.08</v>
      </c>
      <c r="AW16" s="29">
        <v>0.08</v>
      </c>
      <c r="AX16" s="29">
        <v>0.05</v>
      </c>
      <c r="AY16" s="29">
        <v>0.06</v>
      </c>
      <c r="AZ16" s="29">
        <v>0.08</v>
      </c>
      <c r="BA16" s="29">
        <v>0.05</v>
      </c>
      <c r="BB16" s="29">
        <v>7.0000000000000007E-2</v>
      </c>
      <c r="BC16" s="64">
        <f t="shared" si="3"/>
        <v>7.166666666666667E-2</v>
      </c>
      <c r="BD16" s="29">
        <v>0.09</v>
      </c>
      <c r="BE16" s="29">
        <v>0.08</v>
      </c>
      <c r="BF16" s="29">
        <v>7.0000000000000007E-2</v>
      </c>
      <c r="BG16" s="29">
        <v>0.09</v>
      </c>
      <c r="BH16" s="29">
        <v>7.0000000000000007E-2</v>
      </c>
      <c r="BI16" s="29">
        <v>7.0000000000000007E-2</v>
      </c>
    </row>
    <row r="17" spans="1:61" x14ac:dyDescent="0.25">
      <c r="A17" s="2" t="s">
        <v>11</v>
      </c>
      <c r="B17" s="3">
        <v>0.15</v>
      </c>
      <c r="C17" s="11">
        <v>2.2000000000000002</v>
      </c>
      <c r="D17" s="10">
        <v>0.9</v>
      </c>
      <c r="E17" s="10">
        <v>0.4</v>
      </c>
      <c r="F17" s="10">
        <v>0.1</v>
      </c>
      <c r="G17" s="17">
        <v>0.08</v>
      </c>
      <c r="H17" s="2">
        <v>0.09</v>
      </c>
      <c r="I17" s="6">
        <v>0.05</v>
      </c>
      <c r="J17" s="21">
        <v>0.14000000000000001</v>
      </c>
      <c r="K17" s="6">
        <v>0.21</v>
      </c>
      <c r="L17" s="6">
        <v>0.05</v>
      </c>
      <c r="M17" s="13">
        <v>0.12</v>
      </c>
      <c r="N17" s="6">
        <v>0.2</v>
      </c>
      <c r="O17" s="6">
        <v>0.14000000000000001</v>
      </c>
      <c r="P17" s="47">
        <f t="shared" si="1"/>
        <v>0.20666666666666669</v>
      </c>
      <c r="Q17" s="45">
        <v>0.1</v>
      </c>
      <c r="R17" s="45">
        <v>0.15</v>
      </c>
      <c r="S17" s="42">
        <v>0.1</v>
      </c>
      <c r="T17" s="42">
        <v>7.0000000000000007E-2</v>
      </c>
      <c r="U17" s="44">
        <v>0.08</v>
      </c>
      <c r="V17" s="44">
        <v>0.05</v>
      </c>
      <c r="W17" s="44">
        <v>0.05</v>
      </c>
      <c r="X17" s="44">
        <v>0.03</v>
      </c>
      <c r="Y17" s="44">
        <v>0.02</v>
      </c>
      <c r="Z17" s="44">
        <v>0.03</v>
      </c>
      <c r="AA17" s="44">
        <v>0.03</v>
      </c>
      <c r="AB17" s="44">
        <v>7.0000000000000007E-2</v>
      </c>
      <c r="AC17" s="36">
        <f t="shared" si="0"/>
        <v>6.5000000000000016E-2</v>
      </c>
      <c r="AD17" s="55">
        <v>0.1</v>
      </c>
      <c r="AE17" s="55">
        <v>0.11</v>
      </c>
      <c r="AF17" s="55">
        <v>0.13</v>
      </c>
      <c r="AG17" s="55">
        <v>0.11</v>
      </c>
      <c r="AH17" s="55">
        <v>0.1</v>
      </c>
      <c r="AI17" s="55">
        <v>0.09</v>
      </c>
      <c r="AJ17" s="55">
        <v>0.09</v>
      </c>
      <c r="AK17" s="55">
        <v>0.06</v>
      </c>
      <c r="AL17" s="55">
        <v>0.05</v>
      </c>
      <c r="AM17" s="55">
        <v>7.0000000000000007E-2</v>
      </c>
      <c r="AN17" s="55">
        <v>0.06</v>
      </c>
      <c r="AO17" s="55">
        <v>0.08</v>
      </c>
      <c r="AP17" s="56">
        <f t="shared" si="2"/>
        <v>8.7500000000000022E-2</v>
      </c>
      <c r="AQ17" s="51">
        <v>0.1</v>
      </c>
      <c r="AR17" s="51">
        <v>0.1</v>
      </c>
      <c r="AS17">
        <v>0.08</v>
      </c>
      <c r="AT17" s="55">
        <v>0.08</v>
      </c>
      <c r="AU17" s="55">
        <v>0.09</v>
      </c>
      <c r="AV17" s="55">
        <v>0.09</v>
      </c>
      <c r="AW17" s="55">
        <v>0.08</v>
      </c>
      <c r="AX17" s="55">
        <v>0.09</v>
      </c>
      <c r="AY17" s="55">
        <v>0.06</v>
      </c>
      <c r="AZ17" s="51">
        <v>0.11</v>
      </c>
      <c r="BA17" s="55">
        <v>0.06</v>
      </c>
      <c r="BB17" s="55">
        <v>0.09</v>
      </c>
      <c r="BC17" s="64">
        <f t="shared" si="3"/>
        <v>8.5833333333333331E-2</v>
      </c>
      <c r="BD17" s="55">
        <v>0.09</v>
      </c>
      <c r="BE17" s="55">
        <v>0.09</v>
      </c>
      <c r="BF17" s="55">
        <v>0.09</v>
      </c>
      <c r="BG17" s="51">
        <v>0.1</v>
      </c>
      <c r="BH17" s="51">
        <v>0.12</v>
      </c>
      <c r="BI17" s="55">
        <v>0.09</v>
      </c>
    </row>
    <row r="18" spans="1:61" x14ac:dyDescent="0.25">
      <c r="A18" s="2" t="s">
        <v>12</v>
      </c>
      <c r="B18" s="3" t="s">
        <v>9</v>
      </c>
      <c r="C18" s="10">
        <v>0.28999999999999998</v>
      </c>
      <c r="D18" s="10">
        <v>0.25</v>
      </c>
      <c r="E18" s="10">
        <v>0.34</v>
      </c>
      <c r="F18" s="15">
        <v>0.33689999999999998</v>
      </c>
      <c r="G18" s="19">
        <v>0.48070000000000002</v>
      </c>
      <c r="H18" s="20">
        <v>0.51970000000000005</v>
      </c>
      <c r="I18" s="6">
        <v>0.45960000000000001</v>
      </c>
      <c r="J18" s="21">
        <v>1.4260999999999999</v>
      </c>
      <c r="K18" s="6">
        <v>1.5337000000000001</v>
      </c>
      <c r="L18" s="6">
        <v>1.4693000000000001</v>
      </c>
      <c r="M18" s="13">
        <v>1.4496</v>
      </c>
      <c r="N18" s="6">
        <v>1.6846000000000001</v>
      </c>
      <c r="O18" s="6">
        <v>1.59</v>
      </c>
      <c r="P18" s="47">
        <f t="shared" si="1"/>
        <v>0.96168333333333333</v>
      </c>
      <c r="Q18" s="45">
        <v>1.42</v>
      </c>
      <c r="R18" s="45">
        <v>1.58</v>
      </c>
      <c r="S18" s="42">
        <v>1.73</v>
      </c>
      <c r="T18" s="42">
        <v>1.47</v>
      </c>
      <c r="U18" s="44">
        <v>1.46</v>
      </c>
      <c r="V18" s="44">
        <v>1.43</v>
      </c>
      <c r="W18" s="44">
        <v>1.33</v>
      </c>
      <c r="X18" s="44">
        <v>1.44</v>
      </c>
      <c r="Y18" s="44">
        <v>1.57</v>
      </c>
      <c r="Z18" s="44">
        <v>1.47</v>
      </c>
      <c r="AA18" s="44">
        <v>1.36</v>
      </c>
      <c r="AB18" s="44">
        <v>1.36</v>
      </c>
      <c r="AC18" s="36">
        <f t="shared" si="0"/>
        <v>1.4683333333333335</v>
      </c>
      <c r="AD18" s="55">
        <v>1.47</v>
      </c>
      <c r="AE18" s="55">
        <v>1.61</v>
      </c>
      <c r="AF18" s="51">
        <v>1.7</v>
      </c>
      <c r="AG18" s="51">
        <v>1.9</v>
      </c>
      <c r="AH18" s="51">
        <v>1.9</v>
      </c>
      <c r="AI18" s="51">
        <v>1.57</v>
      </c>
      <c r="AJ18" s="51">
        <v>1.44</v>
      </c>
      <c r="AK18" s="51">
        <v>1.8</v>
      </c>
      <c r="AL18" s="51">
        <v>1.57</v>
      </c>
      <c r="AM18" s="51">
        <v>1.58</v>
      </c>
      <c r="AN18" s="51">
        <v>1.59</v>
      </c>
      <c r="AO18" s="51">
        <v>1.6</v>
      </c>
      <c r="AP18" s="56">
        <f t="shared" si="2"/>
        <v>1.6441666666666668</v>
      </c>
      <c r="AQ18" s="51">
        <v>1.5</v>
      </c>
      <c r="AR18" s="51">
        <v>1.6</v>
      </c>
      <c r="AS18">
        <v>1.8</v>
      </c>
      <c r="AT18" s="51">
        <v>1.6</v>
      </c>
      <c r="AU18" s="51">
        <v>1.74</v>
      </c>
      <c r="AV18" s="51">
        <v>1.8</v>
      </c>
      <c r="AW18" s="51">
        <v>1.51</v>
      </c>
      <c r="AX18" s="51">
        <v>1.56</v>
      </c>
      <c r="AY18" s="51">
        <v>1.61</v>
      </c>
      <c r="AZ18" s="51">
        <v>1.9</v>
      </c>
      <c r="BA18" s="51">
        <v>1.6</v>
      </c>
      <c r="BB18" s="51">
        <v>1.8</v>
      </c>
      <c r="BC18" s="64">
        <f t="shared" si="3"/>
        <v>1.6683333333333337</v>
      </c>
      <c r="BD18" s="51">
        <v>1.66</v>
      </c>
      <c r="BE18" s="51">
        <v>1.65</v>
      </c>
      <c r="BF18" s="51">
        <v>2.2000000000000002</v>
      </c>
      <c r="BG18" s="51">
        <v>1.9179999999999999</v>
      </c>
      <c r="BH18" s="51">
        <v>2.4790000000000001</v>
      </c>
      <c r="BI18" s="51">
        <v>2.3090000000000002</v>
      </c>
    </row>
    <row r="19" spans="1:61" x14ac:dyDescent="0.25">
      <c r="A19" s="2" t="s">
        <v>30</v>
      </c>
      <c r="B19" s="3" t="s">
        <v>9</v>
      </c>
      <c r="C19" s="10">
        <v>0.37</v>
      </c>
      <c r="D19" s="10">
        <v>0.39</v>
      </c>
      <c r="E19" s="10">
        <v>0.5</v>
      </c>
      <c r="F19" s="15">
        <v>0.63700000000000001</v>
      </c>
      <c r="G19" s="19">
        <v>1.9</v>
      </c>
      <c r="H19" s="20">
        <v>1.167</v>
      </c>
      <c r="I19" s="6">
        <v>1.488</v>
      </c>
      <c r="J19" s="21">
        <v>1.6160000000000001</v>
      </c>
      <c r="K19" s="40">
        <v>1.8922000000000001</v>
      </c>
      <c r="L19" s="23">
        <v>1.9990000000000001</v>
      </c>
      <c r="M19" s="13">
        <v>1.8260000000000001</v>
      </c>
      <c r="N19" s="6">
        <v>2.6964000000000001</v>
      </c>
      <c r="O19" s="6">
        <v>2.19</v>
      </c>
      <c r="P19" s="47">
        <f t="shared" si="1"/>
        <v>1.5251333333333337</v>
      </c>
      <c r="Q19" s="45">
        <v>2.1</v>
      </c>
      <c r="R19" s="45">
        <v>1.93</v>
      </c>
      <c r="S19" s="42">
        <v>3.16</v>
      </c>
      <c r="T19" s="42">
        <v>1.64</v>
      </c>
      <c r="U19" s="44">
        <v>1.84</v>
      </c>
      <c r="V19" s="44">
        <v>1.62</v>
      </c>
      <c r="W19" s="44">
        <v>1.52</v>
      </c>
      <c r="X19" s="44">
        <v>1.89</v>
      </c>
      <c r="Y19" s="44">
        <v>2.0699999999999998</v>
      </c>
      <c r="Z19" s="44">
        <v>1.79</v>
      </c>
      <c r="AA19" s="44">
        <v>1.93</v>
      </c>
      <c r="AB19" s="44">
        <v>1.78</v>
      </c>
      <c r="AC19" s="36">
        <f t="shared" si="0"/>
        <v>1.9391666666666667</v>
      </c>
      <c r="AD19" s="55">
        <v>2.6</v>
      </c>
      <c r="AE19" s="55">
        <v>2</v>
      </c>
      <c r="AF19" s="51">
        <v>2.7</v>
      </c>
      <c r="AG19" s="51">
        <v>2.7</v>
      </c>
      <c r="AH19" s="51">
        <v>2.8</v>
      </c>
      <c r="AI19" s="51">
        <v>1.9</v>
      </c>
      <c r="AJ19" s="51">
        <v>1.8</v>
      </c>
      <c r="AK19" s="51">
        <v>2.8</v>
      </c>
      <c r="AL19" s="51">
        <v>1.94</v>
      </c>
      <c r="AM19" s="51">
        <v>1.9</v>
      </c>
      <c r="AN19" s="51">
        <v>2.4</v>
      </c>
      <c r="AO19" s="51">
        <v>2.2999999999999998</v>
      </c>
      <c r="AP19" s="56">
        <f t="shared" si="2"/>
        <v>2.3199999999999998</v>
      </c>
      <c r="AQ19" s="51">
        <v>2.8</v>
      </c>
      <c r="AR19" s="51">
        <v>2.1</v>
      </c>
      <c r="AS19">
        <v>3.2</v>
      </c>
      <c r="AT19" s="51">
        <v>1.9</v>
      </c>
      <c r="AU19" s="51">
        <v>2.67</v>
      </c>
      <c r="AV19" s="51">
        <v>2.1</v>
      </c>
      <c r="AW19" s="51">
        <v>1.86</v>
      </c>
      <c r="AX19" s="51">
        <v>1.83</v>
      </c>
      <c r="AY19" s="51">
        <v>2</v>
      </c>
      <c r="AZ19" s="51">
        <v>3.6</v>
      </c>
      <c r="BA19" s="51">
        <v>2.5</v>
      </c>
      <c r="BB19" s="51">
        <v>2.6</v>
      </c>
      <c r="BC19" s="64">
        <f t="shared" si="3"/>
        <v>2.4300000000000002</v>
      </c>
      <c r="BD19" s="51">
        <v>2.04</v>
      </c>
      <c r="BE19" s="51">
        <v>2.11</v>
      </c>
      <c r="BF19" s="51">
        <v>3.25</v>
      </c>
      <c r="BG19" s="51">
        <v>2.6709999999999998</v>
      </c>
      <c r="BH19" s="51">
        <v>3.625</v>
      </c>
      <c r="BI19" s="51">
        <v>4.5739999999999998</v>
      </c>
    </row>
    <row r="20" spans="1:61" x14ac:dyDescent="0.25">
      <c r="A20" s="2" t="s">
        <v>13</v>
      </c>
      <c r="B20" s="3">
        <v>1000</v>
      </c>
      <c r="C20" s="10">
        <v>23</v>
      </c>
      <c r="D20" s="10">
        <v>15</v>
      </c>
      <c r="E20" s="10">
        <v>3</v>
      </c>
      <c r="F20" s="10">
        <v>1</v>
      </c>
      <c r="G20" s="17">
        <v>2</v>
      </c>
      <c r="H20" s="2">
        <v>2</v>
      </c>
      <c r="I20" s="6">
        <v>2</v>
      </c>
      <c r="J20" s="21">
        <v>2</v>
      </c>
      <c r="K20" s="6">
        <v>2</v>
      </c>
      <c r="L20" s="6">
        <v>2</v>
      </c>
      <c r="M20" s="13">
        <v>2</v>
      </c>
      <c r="N20" s="6">
        <v>2</v>
      </c>
      <c r="O20" s="6">
        <v>2</v>
      </c>
      <c r="P20" s="47">
        <f t="shared" si="1"/>
        <v>3.0833333333333335</v>
      </c>
      <c r="Q20" s="45">
        <v>2</v>
      </c>
      <c r="R20" s="45">
        <v>3</v>
      </c>
      <c r="S20" s="42">
        <v>2</v>
      </c>
      <c r="T20" s="42">
        <v>2</v>
      </c>
      <c r="U20" s="44">
        <v>2</v>
      </c>
      <c r="V20" s="44">
        <v>2</v>
      </c>
      <c r="W20" s="44">
        <v>2</v>
      </c>
      <c r="X20" s="44">
        <v>3</v>
      </c>
      <c r="Y20" s="44">
        <v>2</v>
      </c>
      <c r="Z20" s="44">
        <v>2</v>
      </c>
      <c r="AA20" s="44">
        <v>2</v>
      </c>
      <c r="AB20" s="44">
        <v>2</v>
      </c>
      <c r="AC20" s="36">
        <f t="shared" si="0"/>
        <v>2.1666666666666665</v>
      </c>
      <c r="AD20" s="55">
        <v>2</v>
      </c>
      <c r="AE20" s="55">
        <v>2</v>
      </c>
      <c r="AF20" s="51">
        <v>2</v>
      </c>
      <c r="AG20" s="51">
        <v>4</v>
      </c>
      <c r="AH20" s="51">
        <v>2</v>
      </c>
      <c r="AI20" s="51">
        <v>5</v>
      </c>
      <c r="AJ20" s="51">
        <v>15</v>
      </c>
      <c r="AK20" s="51">
        <v>2</v>
      </c>
      <c r="AL20" s="51">
        <v>2</v>
      </c>
      <c r="AM20" s="51">
        <v>2</v>
      </c>
      <c r="AN20" s="51">
        <v>2</v>
      </c>
      <c r="AO20" s="51">
        <v>2</v>
      </c>
      <c r="AP20" s="56">
        <f t="shared" si="2"/>
        <v>3.5</v>
      </c>
      <c r="AQ20" s="51">
        <v>2</v>
      </c>
      <c r="AR20" s="51">
        <v>2</v>
      </c>
      <c r="AS20">
        <v>2</v>
      </c>
      <c r="AT20" s="51">
        <v>3</v>
      </c>
      <c r="AU20" s="51">
        <v>2</v>
      </c>
      <c r="AV20" s="51">
        <v>2</v>
      </c>
      <c r="AW20" s="51">
        <v>3</v>
      </c>
      <c r="AX20" s="51">
        <v>2</v>
      </c>
      <c r="AY20" s="51">
        <v>5</v>
      </c>
      <c r="AZ20" s="51">
        <v>3</v>
      </c>
      <c r="BA20" s="51">
        <v>7</v>
      </c>
      <c r="BB20" s="51">
        <v>2</v>
      </c>
      <c r="BC20" s="64">
        <f t="shared" si="3"/>
        <v>2.9166666666666665</v>
      </c>
      <c r="BD20" s="51">
        <v>2</v>
      </c>
      <c r="BE20" s="51">
        <v>5</v>
      </c>
      <c r="BF20" s="51">
        <v>3</v>
      </c>
      <c r="BG20" s="51">
        <v>3</v>
      </c>
      <c r="BH20" s="51">
        <v>2</v>
      </c>
      <c r="BI20" s="51">
        <v>5</v>
      </c>
    </row>
    <row r="21" spans="1:61" x14ac:dyDescent="0.25">
      <c r="A21" s="2" t="s">
        <v>14</v>
      </c>
      <c r="B21" s="3">
        <v>2000</v>
      </c>
      <c r="C21" s="10">
        <v>68</v>
      </c>
      <c r="D21" s="10">
        <v>406</v>
      </c>
      <c r="E21" s="11">
        <v>4000</v>
      </c>
      <c r="F21" s="10">
        <v>10</v>
      </c>
      <c r="G21" s="17">
        <v>2</v>
      </c>
      <c r="H21" s="2">
        <v>10</v>
      </c>
      <c r="I21" s="6">
        <v>2</v>
      </c>
      <c r="J21" s="21">
        <v>2</v>
      </c>
      <c r="K21" s="6">
        <v>2</v>
      </c>
      <c r="L21" s="6">
        <v>2</v>
      </c>
      <c r="M21" s="13">
        <v>2</v>
      </c>
      <c r="N21" s="6">
        <v>2</v>
      </c>
      <c r="O21" s="6">
        <v>14</v>
      </c>
      <c r="P21" s="47" t="s">
        <v>51</v>
      </c>
      <c r="Q21" s="45">
        <v>2</v>
      </c>
      <c r="R21" s="45">
        <v>12</v>
      </c>
      <c r="S21" s="42">
        <v>3</v>
      </c>
      <c r="T21" s="42">
        <v>2</v>
      </c>
      <c r="U21" s="44">
        <v>2</v>
      </c>
      <c r="V21" s="44">
        <v>2</v>
      </c>
      <c r="W21" s="44">
        <v>2</v>
      </c>
      <c r="X21" s="44">
        <v>3</v>
      </c>
      <c r="Y21" s="44">
        <v>2</v>
      </c>
      <c r="Z21" s="44">
        <v>2</v>
      </c>
      <c r="AA21" s="44">
        <v>2</v>
      </c>
      <c r="AB21" s="44">
        <v>2</v>
      </c>
      <c r="AC21" s="36">
        <f t="shared" si="0"/>
        <v>3</v>
      </c>
      <c r="AD21" s="55">
        <v>2</v>
      </c>
      <c r="AE21" s="55">
        <v>3</v>
      </c>
      <c r="AF21" s="51">
        <v>2</v>
      </c>
      <c r="AG21" s="51">
        <v>8</v>
      </c>
      <c r="AH21" s="51">
        <v>2</v>
      </c>
      <c r="AI21" s="51">
        <v>198</v>
      </c>
      <c r="AJ21" s="51">
        <v>229</v>
      </c>
      <c r="AK21" s="51">
        <v>2</v>
      </c>
      <c r="AL21" s="51">
        <v>2</v>
      </c>
      <c r="AM21" s="51">
        <v>2</v>
      </c>
      <c r="AN21" s="51">
        <v>2</v>
      </c>
      <c r="AO21" s="51">
        <v>2</v>
      </c>
      <c r="AP21" s="56">
        <f t="shared" si="2"/>
        <v>37.833333333333336</v>
      </c>
      <c r="AQ21" s="51">
        <v>2</v>
      </c>
      <c r="AR21" s="51">
        <v>2</v>
      </c>
      <c r="AS21">
        <v>4</v>
      </c>
      <c r="AT21" s="51">
        <v>4</v>
      </c>
      <c r="AU21" s="51">
        <v>3</v>
      </c>
      <c r="AV21" s="51">
        <v>3</v>
      </c>
      <c r="AW21" s="51">
        <v>5</v>
      </c>
      <c r="AX21" s="51">
        <v>3</v>
      </c>
      <c r="AY21" s="51">
        <v>26</v>
      </c>
      <c r="AZ21" s="51">
        <v>15</v>
      </c>
      <c r="BA21" s="51">
        <v>98</v>
      </c>
      <c r="BB21" s="51">
        <v>2</v>
      </c>
      <c r="BC21" s="64">
        <f t="shared" si="3"/>
        <v>13.916666666666666</v>
      </c>
      <c r="BD21" s="51">
        <v>2</v>
      </c>
      <c r="BE21" s="51">
        <v>28</v>
      </c>
      <c r="BF21" s="51">
        <v>80</v>
      </c>
      <c r="BG21" s="51">
        <v>6</v>
      </c>
      <c r="BH21" s="51">
        <v>4</v>
      </c>
      <c r="BI21" s="51">
        <v>8</v>
      </c>
    </row>
    <row r="22" spans="1:61" x14ac:dyDescent="0.25">
      <c r="A22" s="2" t="s">
        <v>15</v>
      </c>
      <c r="B22" s="3">
        <v>300.2</v>
      </c>
      <c r="C22" s="10">
        <v>25</v>
      </c>
      <c r="D22" s="10">
        <v>3</v>
      </c>
      <c r="E22" s="10">
        <v>2</v>
      </c>
      <c r="F22" s="10">
        <v>1.5</v>
      </c>
      <c r="G22" s="17">
        <v>2</v>
      </c>
      <c r="H22" s="2">
        <v>11.4</v>
      </c>
      <c r="I22" s="6">
        <v>10.8</v>
      </c>
      <c r="J22" s="21">
        <v>34.1</v>
      </c>
      <c r="K22" s="6">
        <v>37.200000000000003</v>
      </c>
      <c r="L22" s="6">
        <v>41.4</v>
      </c>
      <c r="M22" s="13">
        <v>2.2000000000000002</v>
      </c>
      <c r="N22" s="6">
        <v>2</v>
      </c>
      <c r="O22" s="6">
        <v>26</v>
      </c>
      <c r="P22" s="47">
        <f t="shared" si="1"/>
        <v>14.466666666666667</v>
      </c>
      <c r="Q22" s="45">
        <v>24</v>
      </c>
      <c r="R22" s="45">
        <v>28</v>
      </c>
      <c r="S22" s="42">
        <v>32</v>
      </c>
      <c r="T22" s="42">
        <v>26</v>
      </c>
      <c r="U22" s="44">
        <v>26.7</v>
      </c>
      <c r="V22" s="44">
        <v>24</v>
      </c>
      <c r="W22" s="44">
        <v>23</v>
      </c>
      <c r="X22" s="44">
        <v>24.9</v>
      </c>
      <c r="Y22" s="44">
        <v>28</v>
      </c>
      <c r="Z22" s="44">
        <v>25</v>
      </c>
      <c r="AA22" s="44">
        <v>25</v>
      </c>
      <c r="AB22" s="44">
        <v>23.6</v>
      </c>
      <c r="AC22" s="36">
        <f t="shared" si="0"/>
        <v>25.850000000000005</v>
      </c>
      <c r="AD22" s="55">
        <v>26</v>
      </c>
      <c r="AE22" s="55">
        <v>28</v>
      </c>
      <c r="AF22" s="51">
        <v>29.8</v>
      </c>
      <c r="AG22" s="51">
        <v>33</v>
      </c>
      <c r="AH22" s="51">
        <v>32</v>
      </c>
      <c r="AI22" s="51">
        <v>26.6</v>
      </c>
      <c r="AJ22" s="51">
        <v>25</v>
      </c>
      <c r="AK22" s="51">
        <v>31</v>
      </c>
      <c r="AL22" s="51">
        <v>26.1</v>
      </c>
      <c r="AM22" s="51">
        <v>26.9</v>
      </c>
      <c r="AN22" s="51">
        <v>26.3</v>
      </c>
      <c r="AO22" s="51">
        <v>31</v>
      </c>
      <c r="AP22" s="56">
        <f t="shared" si="2"/>
        <v>28.474999999999998</v>
      </c>
      <c r="AQ22" s="51">
        <v>29</v>
      </c>
      <c r="AR22" s="51">
        <v>59</v>
      </c>
      <c r="AS22">
        <v>29.9</v>
      </c>
      <c r="AT22" s="51">
        <v>34</v>
      </c>
      <c r="AU22" s="51">
        <v>29</v>
      </c>
      <c r="AV22" s="51">
        <v>32</v>
      </c>
      <c r="AW22" s="51">
        <v>26.5</v>
      </c>
      <c r="AX22" s="51">
        <v>26.1</v>
      </c>
      <c r="AY22" s="51">
        <v>28</v>
      </c>
      <c r="AZ22" s="51">
        <v>32.700000000000003</v>
      </c>
      <c r="BA22" s="51">
        <v>27.8</v>
      </c>
      <c r="BB22" s="51">
        <v>30.5</v>
      </c>
      <c r="BC22" s="64">
        <f t="shared" si="3"/>
        <v>32.041666666666664</v>
      </c>
      <c r="BD22" s="51">
        <v>28.6</v>
      </c>
      <c r="BE22" s="51">
        <v>27.7</v>
      </c>
      <c r="BF22" s="51">
        <v>35.6</v>
      </c>
      <c r="BG22" s="51">
        <v>32.1</v>
      </c>
      <c r="BH22" s="51">
        <v>42</v>
      </c>
      <c r="BI22" s="51">
        <v>37.700000000000003</v>
      </c>
    </row>
    <row r="23" spans="1:61" x14ac:dyDescent="0.25">
      <c r="A23" s="2" t="s">
        <v>16</v>
      </c>
      <c r="B23" s="3">
        <v>10</v>
      </c>
      <c r="C23" s="11">
        <v>10.6</v>
      </c>
      <c r="D23" s="10">
        <v>3</v>
      </c>
      <c r="E23" s="10">
        <v>2</v>
      </c>
      <c r="F23" s="16" t="s">
        <v>40</v>
      </c>
      <c r="G23" s="17">
        <v>2</v>
      </c>
      <c r="H23" s="2">
        <v>2.2000000000000002</v>
      </c>
      <c r="I23" s="6">
        <v>3.4</v>
      </c>
      <c r="J23" s="21">
        <v>2.8</v>
      </c>
      <c r="K23" s="6">
        <v>2.9</v>
      </c>
      <c r="L23" s="6">
        <v>3.3</v>
      </c>
      <c r="M23" s="13">
        <v>2.2000000000000002</v>
      </c>
      <c r="N23" s="6">
        <v>2</v>
      </c>
      <c r="O23" s="6">
        <v>2</v>
      </c>
      <c r="P23" s="47">
        <f t="shared" si="1"/>
        <v>2.5272727272727269</v>
      </c>
      <c r="Q23" s="45">
        <v>2</v>
      </c>
      <c r="R23" s="45">
        <v>2</v>
      </c>
      <c r="S23" s="42">
        <v>2</v>
      </c>
      <c r="T23" s="42">
        <v>2</v>
      </c>
      <c r="U23" s="44">
        <v>2</v>
      </c>
      <c r="V23" s="44">
        <v>2</v>
      </c>
      <c r="W23" s="44">
        <v>2</v>
      </c>
      <c r="X23" s="44">
        <v>2</v>
      </c>
      <c r="Y23" s="44">
        <v>2</v>
      </c>
      <c r="Z23" s="44">
        <v>2</v>
      </c>
      <c r="AA23" s="44">
        <v>2</v>
      </c>
      <c r="AB23" s="44">
        <v>2</v>
      </c>
      <c r="AC23" s="36">
        <f t="shared" si="0"/>
        <v>2</v>
      </c>
      <c r="AD23" s="55">
        <v>2</v>
      </c>
      <c r="AE23" s="55">
        <v>2</v>
      </c>
      <c r="AF23" s="51">
        <v>2</v>
      </c>
      <c r="AG23" s="51">
        <v>2.2000000000000002</v>
      </c>
      <c r="AH23" s="51">
        <v>2</v>
      </c>
      <c r="AI23" s="51">
        <v>2</v>
      </c>
      <c r="AJ23" s="51">
        <v>2</v>
      </c>
      <c r="AK23" s="51">
        <v>2</v>
      </c>
      <c r="AL23" s="51">
        <v>2</v>
      </c>
      <c r="AM23" s="51">
        <v>2</v>
      </c>
      <c r="AN23" s="51">
        <v>2</v>
      </c>
      <c r="AO23" s="51">
        <v>2.2999999999999998</v>
      </c>
      <c r="AP23" s="56">
        <f t="shared" si="2"/>
        <v>2.0416666666666665</v>
      </c>
      <c r="AQ23" s="51">
        <v>2.2000000000000002</v>
      </c>
      <c r="AR23" s="51">
        <v>3.8</v>
      </c>
      <c r="AS23">
        <v>2</v>
      </c>
      <c r="AT23" s="51">
        <v>2.5</v>
      </c>
      <c r="AU23" s="51">
        <v>2</v>
      </c>
      <c r="AV23" s="51">
        <v>2</v>
      </c>
      <c r="AW23" s="51">
        <v>2</v>
      </c>
      <c r="AX23" s="51">
        <v>2</v>
      </c>
      <c r="AY23" s="51">
        <v>2</v>
      </c>
      <c r="AZ23" s="51">
        <v>2</v>
      </c>
      <c r="BA23" s="51">
        <v>2</v>
      </c>
      <c r="BB23" s="51">
        <v>2</v>
      </c>
      <c r="BC23" s="64">
        <f t="shared" si="3"/>
        <v>2.2083333333333335</v>
      </c>
      <c r="BD23" s="51">
        <v>2</v>
      </c>
      <c r="BE23" s="51">
        <v>2</v>
      </c>
      <c r="BF23" s="51">
        <v>2</v>
      </c>
      <c r="BG23" s="51">
        <v>2</v>
      </c>
      <c r="BH23" s="51">
        <v>2</v>
      </c>
      <c r="BI23" s="51">
        <v>2</v>
      </c>
    </row>
    <row r="24" spans="1:61" x14ac:dyDescent="0.25">
      <c r="A24" s="2" t="s">
        <v>17</v>
      </c>
      <c r="B24" s="3">
        <v>15</v>
      </c>
      <c r="C24" s="10">
        <v>12</v>
      </c>
      <c r="D24" s="10">
        <v>4</v>
      </c>
      <c r="E24" s="10">
        <v>4</v>
      </c>
      <c r="F24" s="10">
        <v>4</v>
      </c>
      <c r="G24" s="17">
        <v>2</v>
      </c>
      <c r="H24" s="2">
        <v>3</v>
      </c>
      <c r="I24" s="6">
        <v>2.8</v>
      </c>
      <c r="J24" s="21">
        <v>3.3</v>
      </c>
      <c r="K24" s="6">
        <v>4</v>
      </c>
      <c r="L24" s="6">
        <v>4.3</v>
      </c>
      <c r="M24" s="13">
        <v>3</v>
      </c>
      <c r="N24" s="6">
        <v>2</v>
      </c>
      <c r="O24" s="6">
        <v>2</v>
      </c>
      <c r="P24" s="47">
        <f t="shared" si="1"/>
        <v>3.2000000000000006</v>
      </c>
      <c r="Q24" s="45">
        <v>2</v>
      </c>
      <c r="R24" s="45">
        <v>2</v>
      </c>
      <c r="S24" s="42">
        <v>2</v>
      </c>
      <c r="T24" s="42">
        <v>2</v>
      </c>
      <c r="U24" s="44">
        <v>2</v>
      </c>
      <c r="V24" s="44">
        <v>2</v>
      </c>
      <c r="W24" s="44">
        <v>2</v>
      </c>
      <c r="X24" s="44">
        <v>2</v>
      </c>
      <c r="Y24" s="44">
        <v>2.7</v>
      </c>
      <c r="Z24" s="44">
        <v>2</v>
      </c>
      <c r="AA24" s="44">
        <v>3</v>
      </c>
      <c r="AB24" s="44">
        <v>2</v>
      </c>
      <c r="AC24" s="36">
        <f t="shared" si="0"/>
        <v>2.1416666666666666</v>
      </c>
      <c r="AD24" s="55">
        <v>2</v>
      </c>
      <c r="AE24" s="55">
        <v>2</v>
      </c>
      <c r="AF24" s="51">
        <v>2</v>
      </c>
      <c r="AG24" s="51">
        <v>2.7</v>
      </c>
      <c r="AH24" s="51">
        <v>2</v>
      </c>
      <c r="AI24" s="51">
        <v>2</v>
      </c>
      <c r="AJ24" s="51">
        <v>2</v>
      </c>
      <c r="AK24" s="51">
        <v>2</v>
      </c>
      <c r="AL24" s="51">
        <v>2</v>
      </c>
      <c r="AM24" s="51">
        <v>2</v>
      </c>
      <c r="AN24" s="51">
        <v>2</v>
      </c>
      <c r="AO24" s="51">
        <v>3.5</v>
      </c>
      <c r="AP24" s="56">
        <f t="shared" si="2"/>
        <v>2.1833333333333331</v>
      </c>
      <c r="AQ24" s="51">
        <v>5.3</v>
      </c>
      <c r="AR24" s="51">
        <v>9.3000000000000007</v>
      </c>
      <c r="AS24">
        <v>2</v>
      </c>
      <c r="AT24" s="51">
        <v>4</v>
      </c>
      <c r="AU24" s="51">
        <v>2</v>
      </c>
      <c r="AV24" s="51">
        <v>2</v>
      </c>
      <c r="AW24" s="51">
        <v>2</v>
      </c>
      <c r="AX24" s="51">
        <v>2</v>
      </c>
      <c r="AY24" s="51">
        <v>2</v>
      </c>
      <c r="AZ24" s="51">
        <v>2</v>
      </c>
      <c r="BA24" s="51">
        <v>2</v>
      </c>
      <c r="BB24" s="51">
        <v>2</v>
      </c>
      <c r="BC24" s="64">
        <f t="shared" si="3"/>
        <v>3.0500000000000003</v>
      </c>
      <c r="BD24" s="51">
        <v>2</v>
      </c>
      <c r="BE24" s="51">
        <v>2</v>
      </c>
      <c r="BF24" s="51">
        <v>2</v>
      </c>
      <c r="BG24" s="51">
        <v>2</v>
      </c>
      <c r="BH24" s="51">
        <v>2</v>
      </c>
      <c r="BI24" s="51">
        <v>2</v>
      </c>
    </row>
    <row r="25" spans="1:61" x14ac:dyDescent="0.25">
      <c r="A25" s="2" t="s">
        <v>19</v>
      </c>
      <c r="B25" s="3" t="s">
        <v>9</v>
      </c>
      <c r="C25" s="10"/>
      <c r="D25" s="10"/>
      <c r="E25" s="10">
        <v>66</v>
      </c>
      <c r="F25" s="10">
        <v>64</v>
      </c>
      <c r="G25" s="17">
        <v>73</v>
      </c>
      <c r="H25" s="2">
        <v>73</v>
      </c>
      <c r="I25" s="6">
        <v>78</v>
      </c>
      <c r="J25" s="21">
        <v>86</v>
      </c>
      <c r="K25" s="6">
        <v>87</v>
      </c>
      <c r="L25" s="6">
        <v>83</v>
      </c>
      <c r="M25" s="13">
        <v>73</v>
      </c>
      <c r="N25" s="6">
        <v>65</v>
      </c>
      <c r="O25" s="6">
        <v>57</v>
      </c>
      <c r="P25" s="47">
        <f t="shared" si="1"/>
        <v>73.181818181818187</v>
      </c>
      <c r="Q25" s="45">
        <v>52</v>
      </c>
      <c r="R25" s="45">
        <v>58</v>
      </c>
      <c r="S25" s="42">
        <v>64</v>
      </c>
      <c r="T25" s="42">
        <v>69</v>
      </c>
      <c r="U25" s="44">
        <v>78</v>
      </c>
      <c r="V25" s="44">
        <v>79</v>
      </c>
      <c r="W25" s="44">
        <v>85</v>
      </c>
      <c r="X25" s="44">
        <v>86</v>
      </c>
      <c r="Y25" s="44">
        <v>83</v>
      </c>
      <c r="Z25" s="44">
        <v>87</v>
      </c>
      <c r="AA25" s="44">
        <v>59</v>
      </c>
      <c r="AB25" s="44">
        <v>58</v>
      </c>
      <c r="AC25" s="36">
        <f t="shared" si="0"/>
        <v>71.5</v>
      </c>
      <c r="AD25" s="55">
        <v>54</v>
      </c>
      <c r="AE25" s="55">
        <v>52</v>
      </c>
      <c r="AF25" s="51">
        <v>61</v>
      </c>
      <c r="AG25" s="51">
        <v>71</v>
      </c>
      <c r="AH25" s="51">
        <v>75</v>
      </c>
      <c r="AI25" s="51">
        <v>84</v>
      </c>
      <c r="AJ25" s="51">
        <v>82</v>
      </c>
      <c r="AK25" s="51">
        <v>81</v>
      </c>
      <c r="AL25" s="51">
        <v>79</v>
      </c>
      <c r="AM25" s="51">
        <v>76</v>
      </c>
      <c r="AN25" s="51">
        <v>66</v>
      </c>
      <c r="AO25" s="51">
        <v>61</v>
      </c>
      <c r="AP25" s="56">
        <f t="shared" si="2"/>
        <v>70.166666666666671</v>
      </c>
      <c r="AQ25" s="51">
        <v>50</v>
      </c>
      <c r="AR25" s="51">
        <v>54</v>
      </c>
      <c r="AS25">
        <v>62</v>
      </c>
      <c r="AT25" s="51">
        <v>73</v>
      </c>
      <c r="AU25" s="51">
        <v>74</v>
      </c>
      <c r="AV25" s="51">
        <v>80</v>
      </c>
      <c r="AW25" s="51">
        <v>81</v>
      </c>
      <c r="AX25" s="51">
        <v>82</v>
      </c>
      <c r="AY25" s="51">
        <v>81</v>
      </c>
      <c r="AZ25" s="51">
        <v>76</v>
      </c>
      <c r="BA25" s="51">
        <v>60</v>
      </c>
      <c r="BB25" s="51">
        <v>53</v>
      </c>
      <c r="BC25" s="64">
        <f t="shared" si="3"/>
        <v>68.833333333333329</v>
      </c>
      <c r="BD25" s="51">
        <v>49</v>
      </c>
      <c r="BE25" s="51">
        <v>47</v>
      </c>
      <c r="BF25" s="51">
        <v>51</v>
      </c>
      <c r="BG25" s="51">
        <v>66</v>
      </c>
      <c r="BH25" s="51">
        <v>70</v>
      </c>
      <c r="BI25" s="51">
        <v>73</v>
      </c>
    </row>
    <row r="26" spans="1:61" x14ac:dyDescent="0.25">
      <c r="A26" s="2" t="s">
        <v>20</v>
      </c>
      <c r="B26" s="3" t="s">
        <v>9</v>
      </c>
      <c r="C26" s="10"/>
      <c r="D26" s="10"/>
      <c r="E26" s="10">
        <v>9.3000000000000007</v>
      </c>
      <c r="F26" s="10">
        <v>10.199999999999999</v>
      </c>
      <c r="G26" s="17">
        <v>11.3</v>
      </c>
      <c r="H26" s="2">
        <v>6</v>
      </c>
      <c r="I26" s="6">
        <v>8.4</v>
      </c>
      <c r="J26" s="21">
        <v>8.9</v>
      </c>
      <c r="K26" s="6">
        <v>8.8000000000000007</v>
      </c>
      <c r="L26" s="6">
        <v>9.4</v>
      </c>
      <c r="M26" s="13">
        <v>10.1</v>
      </c>
      <c r="N26" s="6">
        <v>11.5</v>
      </c>
      <c r="O26" s="6">
        <v>11.3</v>
      </c>
      <c r="P26" s="47">
        <f t="shared" si="1"/>
        <v>9.5636363636363626</v>
      </c>
      <c r="Q26" s="45">
        <v>15.3</v>
      </c>
      <c r="R26" s="45">
        <v>11.5</v>
      </c>
      <c r="S26" s="42">
        <v>11.4</v>
      </c>
      <c r="T26" s="42">
        <v>10.4</v>
      </c>
      <c r="U26" s="44">
        <v>9</v>
      </c>
      <c r="V26" s="44">
        <v>9.8000000000000007</v>
      </c>
      <c r="W26" s="44">
        <v>10.6</v>
      </c>
      <c r="X26" s="44">
        <v>8.4</v>
      </c>
      <c r="Y26" s="44">
        <v>9.1</v>
      </c>
      <c r="Z26" s="44">
        <v>8.8000000000000007</v>
      </c>
      <c r="AA26" s="44">
        <v>13.1</v>
      </c>
      <c r="AB26" s="44">
        <v>11.8</v>
      </c>
      <c r="AC26" s="36">
        <f t="shared" si="0"/>
        <v>10.766666666666666</v>
      </c>
      <c r="AD26" s="55">
        <v>18</v>
      </c>
      <c r="AE26" s="55">
        <v>13.4</v>
      </c>
      <c r="AF26" s="51">
        <v>11</v>
      </c>
      <c r="AG26" s="51">
        <v>10</v>
      </c>
      <c r="AH26" s="51">
        <v>8.5</v>
      </c>
      <c r="AI26" s="51">
        <v>8.9</v>
      </c>
      <c r="AJ26" s="51">
        <v>8.1999999999999993</v>
      </c>
      <c r="AK26" s="51">
        <v>7.6</v>
      </c>
      <c r="AL26" s="51">
        <v>9</v>
      </c>
      <c r="AM26" s="51">
        <v>8.6999999999999993</v>
      </c>
      <c r="AN26" s="51">
        <v>9.3000000000000007</v>
      </c>
      <c r="AO26" s="51">
        <v>10.6</v>
      </c>
      <c r="AP26" s="56">
        <f t="shared" si="2"/>
        <v>10.266666666666666</v>
      </c>
      <c r="AQ26" s="51">
        <v>12.6</v>
      </c>
      <c r="AR26" s="51">
        <v>11</v>
      </c>
      <c r="AS26">
        <v>10.6</v>
      </c>
      <c r="AT26" s="51">
        <v>10.5</v>
      </c>
      <c r="AU26" s="51">
        <v>9</v>
      </c>
      <c r="AV26" s="51">
        <v>8.4</v>
      </c>
      <c r="AW26" s="51">
        <v>8</v>
      </c>
      <c r="AX26" s="51">
        <v>8.4</v>
      </c>
      <c r="AY26" s="51">
        <v>8</v>
      </c>
      <c r="AZ26" s="51">
        <v>8.1999999999999993</v>
      </c>
      <c r="BA26" s="51">
        <v>10.3</v>
      </c>
      <c r="BB26" s="51">
        <v>9.8000000000000007</v>
      </c>
      <c r="BC26" s="64">
        <f t="shared" si="3"/>
        <v>9.5666666666666664</v>
      </c>
      <c r="BD26" s="51">
        <v>10</v>
      </c>
      <c r="BE26" s="51">
        <v>12.2</v>
      </c>
      <c r="BF26" s="51">
        <v>12.5</v>
      </c>
      <c r="BG26" s="51">
        <v>8.6999999999999993</v>
      </c>
      <c r="BH26" s="51">
        <v>7.5</v>
      </c>
      <c r="BI26" s="51">
        <v>7.4</v>
      </c>
    </row>
    <row r="27" spans="1:61" x14ac:dyDescent="0.25">
      <c r="A27" s="2" t="s">
        <v>23</v>
      </c>
      <c r="B27" s="3" t="s">
        <v>9</v>
      </c>
      <c r="C27" s="10"/>
      <c r="D27" s="10"/>
      <c r="E27" s="10">
        <v>0.1</v>
      </c>
      <c r="F27" s="10">
        <v>0.08</v>
      </c>
      <c r="G27" s="17">
        <v>0.1</v>
      </c>
      <c r="H27" s="2">
        <v>0.12</v>
      </c>
      <c r="I27" s="6">
        <v>0.11</v>
      </c>
      <c r="J27" s="21">
        <v>0.14000000000000001</v>
      </c>
      <c r="K27" s="6">
        <v>0.13</v>
      </c>
      <c r="L27" s="6">
        <v>0.12</v>
      </c>
      <c r="M27" s="13">
        <v>0.11</v>
      </c>
      <c r="N27" s="6">
        <v>0.13</v>
      </c>
      <c r="O27" s="6">
        <v>0.09</v>
      </c>
      <c r="P27" s="47">
        <f t="shared" si="1"/>
        <v>0.11181818181818183</v>
      </c>
      <c r="Q27" s="45">
        <v>7.0000000000000007E-2</v>
      </c>
      <c r="R27" s="45">
        <v>0.09</v>
      </c>
      <c r="S27" s="42">
        <v>0.1</v>
      </c>
      <c r="T27" s="42">
        <v>0.13</v>
      </c>
      <c r="U27" s="44">
        <v>0.14000000000000001</v>
      </c>
      <c r="V27" s="44">
        <v>0.11</v>
      </c>
      <c r="W27" s="44">
        <v>0.22</v>
      </c>
      <c r="X27" s="44">
        <v>0.18</v>
      </c>
      <c r="Y27" s="44">
        <v>0.19</v>
      </c>
      <c r="Z27" s="44">
        <v>0.11</v>
      </c>
      <c r="AA27" s="44">
        <v>0.14000000000000001</v>
      </c>
      <c r="AB27" s="44">
        <v>0.13</v>
      </c>
      <c r="AC27" s="36">
        <f t="shared" si="0"/>
        <v>0.13416666666666666</v>
      </c>
      <c r="AD27" s="55">
        <v>0.13</v>
      </c>
      <c r="AE27" s="55">
        <v>0.11</v>
      </c>
      <c r="AF27" s="55">
        <v>7.0000000000000007E-2</v>
      </c>
      <c r="AG27" s="55">
        <v>0.04</v>
      </c>
      <c r="AH27" s="51">
        <v>0.05</v>
      </c>
      <c r="AI27" s="51">
        <v>7.0000000000000007E-2</v>
      </c>
      <c r="AJ27" s="55">
        <v>0.05</v>
      </c>
      <c r="AK27" s="55">
        <v>0.05</v>
      </c>
      <c r="AL27" s="51">
        <v>0.05</v>
      </c>
      <c r="AM27" s="51">
        <v>0.05</v>
      </c>
      <c r="AN27" s="51">
        <v>0.06</v>
      </c>
      <c r="AO27" s="55">
        <v>0.06</v>
      </c>
      <c r="AP27" s="56">
        <f t="shared" si="2"/>
        <v>6.5833333333333355E-2</v>
      </c>
      <c r="AQ27" s="51">
        <v>7.0000000000000007E-2</v>
      </c>
      <c r="AR27" s="51">
        <v>0.05</v>
      </c>
      <c r="AS27">
        <v>0.06</v>
      </c>
      <c r="AT27" s="55">
        <v>0.08</v>
      </c>
      <c r="AU27" s="55">
        <v>0.05</v>
      </c>
      <c r="AV27" s="55">
        <v>0.06</v>
      </c>
      <c r="AW27" s="55">
        <v>0.09</v>
      </c>
      <c r="AX27" s="55">
        <v>0.08</v>
      </c>
      <c r="AY27" s="55">
        <v>0.11</v>
      </c>
      <c r="AZ27" s="55">
        <v>0.1</v>
      </c>
      <c r="BA27" s="51">
        <v>0.08</v>
      </c>
      <c r="BB27" s="51">
        <v>0.09</v>
      </c>
      <c r="BC27" s="64">
        <f t="shared" si="3"/>
        <v>7.6666666666666647E-2</v>
      </c>
      <c r="BD27" s="51">
        <v>0.08</v>
      </c>
      <c r="BE27" s="55">
        <v>0.06</v>
      </c>
      <c r="BF27" s="55">
        <v>0.05</v>
      </c>
      <c r="BG27" s="55">
        <v>7.0000000000000007E-2</v>
      </c>
      <c r="BH27" s="55">
        <v>0.09</v>
      </c>
      <c r="BI27" s="55">
        <v>0.05</v>
      </c>
    </row>
    <row r="28" spans="1:61" x14ac:dyDescent="0.25">
      <c r="A28" s="2" t="s">
        <v>24</v>
      </c>
      <c r="B28" s="3" t="s">
        <v>9</v>
      </c>
      <c r="C28" s="10"/>
      <c r="D28" s="10"/>
      <c r="E28" s="10">
        <v>0.1</v>
      </c>
      <c r="F28" s="10">
        <v>0.1</v>
      </c>
      <c r="G28" s="17">
        <v>0.12</v>
      </c>
      <c r="H28" s="2">
        <v>0.16</v>
      </c>
      <c r="I28" s="6">
        <v>0.14000000000000001</v>
      </c>
      <c r="J28" s="21">
        <v>0.15</v>
      </c>
      <c r="K28" s="6">
        <v>0.14000000000000001</v>
      </c>
      <c r="L28" s="6">
        <v>0.13</v>
      </c>
      <c r="M28" s="13">
        <v>0.13</v>
      </c>
      <c r="N28" s="6">
        <v>0.13</v>
      </c>
      <c r="O28" s="6">
        <v>0.09</v>
      </c>
      <c r="P28" s="47">
        <f t="shared" si="1"/>
        <v>0.12636363636363634</v>
      </c>
      <c r="Q28" s="45">
        <v>0.08</v>
      </c>
      <c r="R28" s="45">
        <v>0.09</v>
      </c>
      <c r="S28" s="42">
        <v>0.1</v>
      </c>
      <c r="T28" s="42">
        <v>0.16</v>
      </c>
      <c r="U28" s="44">
        <v>0.17</v>
      </c>
      <c r="V28" s="44">
        <v>0.12</v>
      </c>
      <c r="W28" s="44">
        <v>0.27</v>
      </c>
      <c r="X28" s="44">
        <v>0.19</v>
      </c>
      <c r="Y28" s="44">
        <v>0.23</v>
      </c>
      <c r="Z28" s="44">
        <v>0.15</v>
      </c>
      <c r="AA28" s="44">
        <v>0.16</v>
      </c>
      <c r="AB28" s="44">
        <v>0.15</v>
      </c>
      <c r="AC28" s="36">
        <f t="shared" si="0"/>
        <v>0.15583333333333332</v>
      </c>
      <c r="AD28" s="55">
        <v>0.17</v>
      </c>
      <c r="AE28" s="55">
        <v>0.15</v>
      </c>
      <c r="AF28" s="55">
        <v>0.1</v>
      </c>
      <c r="AG28" s="55">
        <v>0.05</v>
      </c>
      <c r="AH28" s="51">
        <v>7.0000000000000007E-2</v>
      </c>
      <c r="AI28" s="51">
        <v>0.1</v>
      </c>
      <c r="AJ28" s="55">
        <v>0.05</v>
      </c>
      <c r="AK28" s="55">
        <v>0.05</v>
      </c>
      <c r="AL28" s="51">
        <v>0.05</v>
      </c>
      <c r="AM28" s="51">
        <v>0.05</v>
      </c>
      <c r="AN28" s="51">
        <v>0.1</v>
      </c>
      <c r="AO28" s="55">
        <v>7.0000000000000007E-2</v>
      </c>
      <c r="AP28" s="56">
        <f t="shared" si="2"/>
        <v>8.4166666666666681E-2</v>
      </c>
      <c r="AQ28" s="51">
        <v>0.1</v>
      </c>
      <c r="AR28" s="51">
        <v>0.05</v>
      </c>
      <c r="AS28">
        <v>0.1</v>
      </c>
      <c r="AT28" s="51">
        <v>0.1</v>
      </c>
      <c r="AU28" s="55">
        <v>0.06</v>
      </c>
      <c r="AV28" s="55">
        <v>0.08</v>
      </c>
      <c r="AW28" s="55">
        <v>0.11</v>
      </c>
      <c r="AX28" s="55">
        <v>0.14000000000000001</v>
      </c>
      <c r="AY28" s="55">
        <v>0.17</v>
      </c>
      <c r="AZ28" s="55">
        <v>0.14000000000000001</v>
      </c>
      <c r="BA28" s="55">
        <v>0.12</v>
      </c>
      <c r="BB28" s="51">
        <v>0.1</v>
      </c>
      <c r="BC28" s="64">
        <f t="shared" si="3"/>
        <v>0.10583333333333333</v>
      </c>
      <c r="BD28" s="51">
        <v>0.1</v>
      </c>
      <c r="BE28" s="55">
        <v>0.1</v>
      </c>
      <c r="BF28" s="55">
        <v>0.05</v>
      </c>
      <c r="BG28" s="51">
        <v>0.1</v>
      </c>
      <c r="BH28" s="51">
        <v>0.1</v>
      </c>
      <c r="BI28" s="55">
        <v>0.05</v>
      </c>
    </row>
    <row r="29" spans="1:61" x14ac:dyDescent="0.25">
      <c r="A29" s="2" t="s">
        <v>21</v>
      </c>
      <c r="B29" s="3" t="s">
        <v>9</v>
      </c>
      <c r="C29" s="10"/>
      <c r="D29" s="10"/>
      <c r="E29" s="10">
        <v>66</v>
      </c>
      <c r="F29" s="10">
        <v>64</v>
      </c>
      <c r="G29" s="17">
        <v>74</v>
      </c>
      <c r="H29" s="2">
        <v>73</v>
      </c>
      <c r="I29" s="6">
        <v>78</v>
      </c>
      <c r="J29" s="21">
        <v>86</v>
      </c>
      <c r="K29" s="6">
        <v>88</v>
      </c>
      <c r="L29" s="6">
        <v>83</v>
      </c>
      <c r="M29" s="13">
        <v>73</v>
      </c>
      <c r="N29" s="6">
        <v>64</v>
      </c>
      <c r="O29" s="6">
        <v>57</v>
      </c>
      <c r="P29" s="47">
        <f t="shared" si="1"/>
        <v>73.272727272727266</v>
      </c>
      <c r="Q29" s="45">
        <v>51</v>
      </c>
      <c r="R29" s="45">
        <v>58</v>
      </c>
      <c r="S29" s="42">
        <v>63</v>
      </c>
      <c r="T29" s="42">
        <v>68</v>
      </c>
      <c r="U29" s="44">
        <v>78</v>
      </c>
      <c r="V29" s="44">
        <v>79</v>
      </c>
      <c r="W29" s="44">
        <v>84</v>
      </c>
      <c r="X29" s="44">
        <v>83.8</v>
      </c>
      <c r="Y29" s="44">
        <v>82</v>
      </c>
      <c r="Z29" s="44">
        <v>87.5</v>
      </c>
      <c r="AA29" s="44">
        <v>56</v>
      </c>
      <c r="AB29" s="44">
        <v>56</v>
      </c>
      <c r="AC29" s="36">
        <f t="shared" si="0"/>
        <v>70.524999999999991</v>
      </c>
      <c r="AD29" s="55">
        <v>50</v>
      </c>
      <c r="AE29" s="55">
        <v>52</v>
      </c>
      <c r="AF29" s="51">
        <v>59</v>
      </c>
      <c r="AG29" s="51">
        <v>70</v>
      </c>
      <c r="AH29" s="51">
        <v>73</v>
      </c>
      <c r="AI29" s="51">
        <v>86.6</v>
      </c>
      <c r="AJ29" s="51">
        <v>80</v>
      </c>
      <c r="AK29" s="51">
        <v>80</v>
      </c>
      <c r="AL29" s="51">
        <v>80.2</v>
      </c>
      <c r="AM29" s="51">
        <v>76.2</v>
      </c>
      <c r="AN29" s="51">
        <v>65</v>
      </c>
      <c r="AO29" s="51">
        <v>60.2</v>
      </c>
      <c r="AP29" s="56">
        <f t="shared" si="2"/>
        <v>69.350000000000009</v>
      </c>
      <c r="AQ29" s="51">
        <v>49.4</v>
      </c>
      <c r="AR29" s="51">
        <v>56</v>
      </c>
      <c r="AS29">
        <v>61.7</v>
      </c>
      <c r="AT29" s="51">
        <v>69</v>
      </c>
      <c r="AU29" s="51">
        <v>71</v>
      </c>
      <c r="AV29" s="51">
        <v>77</v>
      </c>
      <c r="AW29" s="51">
        <v>79</v>
      </c>
      <c r="AX29" s="51">
        <v>80.7</v>
      </c>
      <c r="AY29" s="51">
        <v>80</v>
      </c>
      <c r="AZ29" s="51">
        <v>74</v>
      </c>
      <c r="BA29" s="51">
        <v>58</v>
      </c>
      <c r="BB29" s="51">
        <v>53</v>
      </c>
      <c r="BC29" s="64">
        <f t="shared" si="3"/>
        <v>67.400000000000006</v>
      </c>
      <c r="BD29" s="51">
        <v>50</v>
      </c>
      <c r="BE29" s="51">
        <v>46.8</v>
      </c>
      <c r="BF29" s="51">
        <v>51</v>
      </c>
      <c r="BG29" s="51">
        <v>65.2</v>
      </c>
      <c r="BH29" s="51">
        <v>68.599999999999994</v>
      </c>
      <c r="BI29" s="51">
        <v>71.5</v>
      </c>
    </row>
    <row r="30" spans="1:61" ht="14.45" x14ac:dyDescent="0.3">
      <c r="A30" s="2" t="s">
        <v>22</v>
      </c>
      <c r="B30" s="3" t="s">
        <v>9</v>
      </c>
      <c r="C30" s="10"/>
      <c r="D30" s="10"/>
      <c r="E30" s="10">
        <v>10</v>
      </c>
      <c r="F30" s="10">
        <v>10.199999999999999</v>
      </c>
      <c r="G30" s="17">
        <v>9.6999999999999993</v>
      </c>
      <c r="H30" s="2">
        <v>6.4</v>
      </c>
      <c r="I30" s="6">
        <v>9</v>
      </c>
      <c r="J30" s="21">
        <v>8.8000000000000007</v>
      </c>
      <c r="K30" s="6">
        <v>8.6</v>
      </c>
      <c r="L30" s="5">
        <v>9.3000000000000007</v>
      </c>
      <c r="M30" s="13">
        <v>10</v>
      </c>
      <c r="N30" s="6">
        <v>11.4</v>
      </c>
      <c r="O30" s="6">
        <v>11</v>
      </c>
      <c r="P30" s="47">
        <f t="shared" si="1"/>
        <v>9.4909090909090921</v>
      </c>
      <c r="Q30" s="45">
        <v>14.2</v>
      </c>
      <c r="R30" s="45">
        <v>11.8</v>
      </c>
      <c r="S30" s="42">
        <v>11.1</v>
      </c>
      <c r="T30" s="42">
        <v>10.7</v>
      </c>
      <c r="U30" s="44">
        <v>9</v>
      </c>
      <c r="V30" s="44">
        <v>9.9</v>
      </c>
      <c r="W30" s="44">
        <v>9.6</v>
      </c>
      <c r="X30" s="44">
        <v>8.3000000000000007</v>
      </c>
      <c r="Y30" s="44">
        <v>8.8000000000000007</v>
      </c>
      <c r="Z30" s="44">
        <v>8.6</v>
      </c>
      <c r="AA30" s="44">
        <v>11.8</v>
      </c>
      <c r="AB30" s="44">
        <v>11</v>
      </c>
      <c r="AC30" s="36">
        <f t="shared" si="0"/>
        <v>10.399999999999999</v>
      </c>
      <c r="AD30" s="55">
        <v>14.4</v>
      </c>
      <c r="AE30" s="55">
        <v>13</v>
      </c>
      <c r="AF30" s="51">
        <v>11.2</v>
      </c>
      <c r="AG30" s="51">
        <v>9.8000000000000007</v>
      </c>
      <c r="AH30" s="51">
        <v>8</v>
      </c>
      <c r="AI30" s="51">
        <v>6.7</v>
      </c>
      <c r="AJ30" s="51">
        <v>7</v>
      </c>
      <c r="AK30" s="51">
        <v>6.3</v>
      </c>
      <c r="AL30" s="51">
        <v>7.5</v>
      </c>
      <c r="AM30" s="51">
        <v>7.5</v>
      </c>
      <c r="AN30" s="51">
        <v>8.6999999999999993</v>
      </c>
      <c r="AO30" s="51">
        <v>10.7</v>
      </c>
      <c r="AP30" s="56">
        <f t="shared" si="2"/>
        <v>9.2333333333333325</v>
      </c>
      <c r="AQ30" s="51">
        <v>12</v>
      </c>
      <c r="AR30" s="51">
        <v>11</v>
      </c>
      <c r="AS30">
        <v>10.5</v>
      </c>
      <c r="AT30" s="51">
        <v>10.5</v>
      </c>
      <c r="AU30" s="51">
        <v>8.1999999999999993</v>
      </c>
      <c r="AV30" s="51">
        <v>7.7</v>
      </c>
      <c r="AW30" s="51">
        <v>8.1</v>
      </c>
      <c r="AX30" s="51">
        <v>7.8</v>
      </c>
      <c r="AY30" s="51">
        <v>7.6</v>
      </c>
      <c r="AZ30" s="51">
        <v>8.4</v>
      </c>
      <c r="BA30" s="51">
        <v>10.199999999999999</v>
      </c>
      <c r="BB30" s="51">
        <v>9.8000000000000007</v>
      </c>
      <c r="BC30" s="64">
        <f t="shared" si="3"/>
        <v>9.3166666666666664</v>
      </c>
      <c r="BD30" s="51">
        <v>10.5</v>
      </c>
      <c r="BE30" s="51">
        <v>12.6</v>
      </c>
      <c r="BF30" s="51">
        <v>12.3</v>
      </c>
      <c r="BG30" s="51">
        <v>8.8000000000000007</v>
      </c>
      <c r="BH30" s="51">
        <v>8.1</v>
      </c>
      <c r="BI30" s="51">
        <v>7.4</v>
      </c>
    </row>
    <row r="31" spans="1:61" ht="14.45" x14ac:dyDescent="0.3">
      <c r="A31" s="2" t="s">
        <v>25</v>
      </c>
      <c r="B31" s="3" t="s">
        <v>9</v>
      </c>
      <c r="C31" s="10"/>
      <c r="D31" s="10"/>
      <c r="E31" s="10">
        <v>0.09</v>
      </c>
      <c r="F31" s="10">
        <v>0.09</v>
      </c>
      <c r="G31" s="17">
        <v>0.1</v>
      </c>
      <c r="H31" s="2">
        <v>0.12</v>
      </c>
      <c r="I31" s="6">
        <v>0.11</v>
      </c>
      <c r="J31" s="21">
        <v>0.14000000000000001</v>
      </c>
      <c r="K31" s="6">
        <v>0.13</v>
      </c>
      <c r="L31" s="6">
        <v>0.14000000000000001</v>
      </c>
      <c r="M31" s="13">
        <v>0.11</v>
      </c>
      <c r="N31" s="6">
        <v>0.12</v>
      </c>
      <c r="O31" s="6">
        <v>0.09</v>
      </c>
      <c r="P31" s="47">
        <f t="shared" si="1"/>
        <v>0.11272727272727273</v>
      </c>
      <c r="Q31" s="45">
        <v>7.0000000000000007E-2</v>
      </c>
      <c r="R31" s="45">
        <v>0.09</v>
      </c>
      <c r="S31" s="42">
        <v>0.12</v>
      </c>
      <c r="T31" s="42">
        <v>0.12</v>
      </c>
      <c r="U31" s="44">
        <v>0.16</v>
      </c>
      <c r="V31" s="44">
        <v>0.12</v>
      </c>
      <c r="W31" s="44">
        <v>0.21</v>
      </c>
      <c r="X31" s="44">
        <v>0.17</v>
      </c>
      <c r="Y31" s="44">
        <v>0.16</v>
      </c>
      <c r="Z31" s="44">
        <v>0.13</v>
      </c>
      <c r="AA31" s="44">
        <v>0.14000000000000001</v>
      </c>
      <c r="AB31" s="44">
        <v>0.15</v>
      </c>
      <c r="AC31" s="36">
        <f t="shared" si="0"/>
        <v>0.13666666666666669</v>
      </c>
      <c r="AD31" s="55">
        <v>0.14000000000000001</v>
      </c>
      <c r="AE31" s="55">
        <v>0.1</v>
      </c>
      <c r="AF31" s="55">
        <v>7.0000000000000007E-2</v>
      </c>
      <c r="AG31" s="55">
        <v>0.05</v>
      </c>
      <c r="AH31" s="55">
        <v>0.05</v>
      </c>
      <c r="AI31" s="55">
        <v>7.0000000000000007E-2</v>
      </c>
      <c r="AJ31" s="55">
        <v>0.05</v>
      </c>
      <c r="AK31" s="55">
        <v>0.05</v>
      </c>
      <c r="AL31" s="55">
        <v>0.05</v>
      </c>
      <c r="AM31" s="55">
        <v>0.05</v>
      </c>
      <c r="AN31" s="51">
        <v>0.16</v>
      </c>
      <c r="AO31" s="51">
        <v>0.17</v>
      </c>
      <c r="AP31" s="56">
        <f t="shared" si="2"/>
        <v>8.4166666666666681E-2</v>
      </c>
      <c r="AQ31" s="55">
        <v>7.0000000000000007E-2</v>
      </c>
      <c r="AR31" s="55">
        <v>0.06</v>
      </c>
      <c r="AS31">
        <v>0.05</v>
      </c>
      <c r="AT31" s="55">
        <v>0.05</v>
      </c>
      <c r="AU31" s="55">
        <v>0.06</v>
      </c>
      <c r="AV31" s="55">
        <v>7.0000000000000007E-2</v>
      </c>
      <c r="AW31" s="55">
        <v>0.1</v>
      </c>
      <c r="AX31" s="55">
        <v>0.09</v>
      </c>
      <c r="AY31" s="55">
        <v>0.11</v>
      </c>
      <c r="AZ31" s="55">
        <v>0.09</v>
      </c>
      <c r="BA31" s="55">
        <v>0.09</v>
      </c>
      <c r="BB31" s="55">
        <v>0.08</v>
      </c>
      <c r="BC31" s="64">
        <f t="shared" si="3"/>
        <v>7.6666666666666647E-2</v>
      </c>
      <c r="BD31" s="51">
        <v>0.08</v>
      </c>
      <c r="BE31" s="55">
        <v>7.0000000000000007E-2</v>
      </c>
      <c r="BF31" s="55">
        <v>0.05</v>
      </c>
      <c r="BG31" s="55">
        <v>7.0000000000000007E-2</v>
      </c>
      <c r="BH31" s="55">
        <v>0.09</v>
      </c>
      <c r="BI31" s="55">
        <v>7.0000000000000007E-2</v>
      </c>
    </row>
    <row r="32" spans="1:61" ht="14.45" x14ac:dyDescent="0.3">
      <c r="A32" s="2" t="s">
        <v>26</v>
      </c>
      <c r="B32" s="3" t="s">
        <v>9</v>
      </c>
      <c r="C32" s="10"/>
      <c r="D32" s="10"/>
      <c r="E32" s="14"/>
      <c r="F32" s="10">
        <v>0.12</v>
      </c>
      <c r="G32" s="17">
        <v>0.11</v>
      </c>
      <c r="H32" s="2">
        <v>0.14000000000000001</v>
      </c>
      <c r="I32" s="6">
        <v>0.14000000000000001</v>
      </c>
      <c r="J32" s="21">
        <v>0.17</v>
      </c>
      <c r="K32" s="6">
        <v>0.15</v>
      </c>
      <c r="L32" s="6">
        <v>0.14000000000000001</v>
      </c>
      <c r="M32" s="13">
        <v>0.13</v>
      </c>
      <c r="N32" s="6">
        <v>0.12</v>
      </c>
      <c r="O32" s="6">
        <v>0.1</v>
      </c>
      <c r="P32" s="47">
        <f t="shared" si="1"/>
        <v>0.13200000000000003</v>
      </c>
      <c r="Q32" s="45">
        <v>0.08</v>
      </c>
      <c r="R32" s="45">
        <v>0.09</v>
      </c>
      <c r="S32" s="42">
        <v>0.12</v>
      </c>
      <c r="T32" s="42">
        <v>0.15</v>
      </c>
      <c r="U32" s="44">
        <v>0.19</v>
      </c>
      <c r="V32" s="44">
        <v>0.13</v>
      </c>
      <c r="W32" s="44">
        <v>0.26</v>
      </c>
      <c r="X32" s="44">
        <v>0.19</v>
      </c>
      <c r="Y32" s="44">
        <v>0.18</v>
      </c>
      <c r="Z32" s="44">
        <v>0.16</v>
      </c>
      <c r="AA32" s="44">
        <v>0.16</v>
      </c>
      <c r="AB32" s="44">
        <v>0.18</v>
      </c>
      <c r="AC32" s="36">
        <f t="shared" si="0"/>
        <v>0.15749999999999997</v>
      </c>
      <c r="AD32" s="55">
        <v>0.16</v>
      </c>
      <c r="AE32" s="55">
        <v>0.13</v>
      </c>
      <c r="AF32" s="55">
        <v>0.1</v>
      </c>
      <c r="AG32" s="55">
        <v>0.09</v>
      </c>
      <c r="AH32" s="55">
        <v>0.06</v>
      </c>
      <c r="AI32" s="55">
        <v>0.1</v>
      </c>
      <c r="AJ32" s="55">
        <v>0.05</v>
      </c>
      <c r="AK32" s="55">
        <v>0.05</v>
      </c>
      <c r="AL32" s="55">
        <v>0.05</v>
      </c>
      <c r="AM32" s="55">
        <v>0.05</v>
      </c>
      <c r="AN32" s="51">
        <v>0.6</v>
      </c>
      <c r="AO32" s="51">
        <v>0.6</v>
      </c>
      <c r="AP32" s="56">
        <f t="shared" si="2"/>
        <v>0.17</v>
      </c>
      <c r="AQ32" s="51">
        <v>0.1</v>
      </c>
      <c r="AR32" s="55">
        <v>0.06</v>
      </c>
      <c r="AS32">
        <v>0.1</v>
      </c>
      <c r="AT32" s="55">
        <v>0.05</v>
      </c>
      <c r="AU32" s="55">
        <v>0.09</v>
      </c>
      <c r="AV32" s="55">
        <v>0.1</v>
      </c>
      <c r="AW32" s="55">
        <v>0.16</v>
      </c>
      <c r="AX32" s="55">
        <v>0.12</v>
      </c>
      <c r="AY32" s="55">
        <v>0.2</v>
      </c>
      <c r="AZ32" s="55">
        <v>0.12</v>
      </c>
      <c r="BA32" s="55">
        <v>0.11</v>
      </c>
      <c r="BB32" s="51">
        <v>0.1</v>
      </c>
      <c r="BC32" s="64">
        <f t="shared" si="3"/>
        <v>0.10916666666666669</v>
      </c>
      <c r="BD32" s="51">
        <v>0.1</v>
      </c>
      <c r="BE32" s="55">
        <v>0.11</v>
      </c>
      <c r="BF32" s="55">
        <v>0.05</v>
      </c>
      <c r="BG32" s="51">
        <v>0.1</v>
      </c>
      <c r="BH32" s="51">
        <v>0.1</v>
      </c>
      <c r="BI32" s="55">
        <v>0.1</v>
      </c>
    </row>
    <row r="33" spans="1:61" ht="14.45" x14ac:dyDescent="0.3">
      <c r="AF33" s="51"/>
      <c r="AG33" s="51"/>
      <c r="AH33" s="51"/>
      <c r="AI33" s="51"/>
      <c r="AJ33" s="51"/>
      <c r="AK33" s="51"/>
      <c r="AL33" s="51"/>
      <c r="AM33" s="51"/>
      <c r="AN33" s="51"/>
      <c r="AO33" s="51"/>
    </row>
    <row r="34" spans="1:61" s="24" customFormat="1" ht="14.45" x14ac:dyDescent="0.3">
      <c r="A34" s="30" t="s">
        <v>18</v>
      </c>
      <c r="B34" s="30"/>
      <c r="C34" s="30">
        <v>7</v>
      </c>
      <c r="D34" s="24">
        <v>3</v>
      </c>
      <c r="E34" s="30">
        <v>3</v>
      </c>
      <c r="F34" s="30">
        <v>2</v>
      </c>
      <c r="G34" s="30">
        <v>1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/>
      <c r="Q34" s="30">
        <v>0</v>
      </c>
      <c r="R34" s="30">
        <v>0</v>
      </c>
      <c r="S34" s="30">
        <v>0</v>
      </c>
      <c r="T34" s="24">
        <v>0</v>
      </c>
      <c r="U34" s="24">
        <v>0</v>
      </c>
      <c r="V34" s="24">
        <v>0</v>
      </c>
      <c r="W34" s="24">
        <v>0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38"/>
      <c r="AD34" s="59">
        <v>0</v>
      </c>
      <c r="AE34" s="59">
        <v>0</v>
      </c>
      <c r="AF34" s="24">
        <v>0</v>
      </c>
      <c r="AG34" s="24">
        <v>0</v>
      </c>
      <c r="AH34" s="24">
        <v>0</v>
      </c>
      <c r="AI34" s="24">
        <v>0</v>
      </c>
      <c r="AJ34" s="24">
        <v>0</v>
      </c>
      <c r="AK34" s="24">
        <v>0</v>
      </c>
      <c r="AL34" s="24">
        <v>0</v>
      </c>
      <c r="AM34" s="24">
        <v>0</v>
      </c>
      <c r="AN34" s="24">
        <v>0</v>
      </c>
      <c r="AO34" s="24">
        <v>0</v>
      </c>
      <c r="AP34" s="59">
        <v>0</v>
      </c>
      <c r="AQ34" s="24">
        <v>0</v>
      </c>
      <c r="AR34" s="24">
        <v>0</v>
      </c>
      <c r="AS34" s="24">
        <v>0</v>
      </c>
      <c r="AT34" s="24">
        <v>0</v>
      </c>
      <c r="AU34" s="24">
        <v>0</v>
      </c>
      <c r="AV34" s="24">
        <v>0</v>
      </c>
      <c r="AW34" s="24">
        <v>0</v>
      </c>
      <c r="AX34" s="24">
        <v>0</v>
      </c>
      <c r="AY34" s="24">
        <v>0</v>
      </c>
      <c r="AZ34" s="24">
        <v>0</v>
      </c>
      <c r="BA34" s="24">
        <v>0</v>
      </c>
      <c r="BB34" s="24">
        <v>0</v>
      </c>
      <c r="BC34" s="62">
        <v>0</v>
      </c>
      <c r="BD34" s="24">
        <v>0</v>
      </c>
      <c r="BE34" s="24">
        <v>0</v>
      </c>
      <c r="BF34" s="24">
        <v>0</v>
      </c>
      <c r="BG34" s="24">
        <v>0</v>
      </c>
      <c r="BH34" s="24">
        <v>0</v>
      </c>
      <c r="BI34" s="24">
        <v>0</v>
      </c>
    </row>
    <row r="35" spans="1:61" ht="14.45" x14ac:dyDescent="0.3">
      <c r="C35" s="41"/>
      <c r="BC35"/>
    </row>
    <row r="36" spans="1:61" s="33" customFormat="1" ht="14.45" x14ac:dyDescent="0.3">
      <c r="A36" s="31" t="s">
        <v>32</v>
      </c>
      <c r="B36" s="32"/>
      <c r="C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5"/>
      <c r="Q36" s="32"/>
      <c r="R36" s="32"/>
      <c r="AC36" s="39"/>
      <c r="AD36" s="57"/>
      <c r="AE36" s="57"/>
      <c r="AP36" s="57"/>
    </row>
    <row r="37" spans="1:61" ht="14.45" x14ac:dyDescent="0.3">
      <c r="BC37"/>
    </row>
    <row r="38" spans="1:61" ht="14.45" x14ac:dyDescent="0.3">
      <c r="A38" t="s">
        <v>56</v>
      </c>
      <c r="BC38"/>
    </row>
    <row r="39" spans="1:61" x14ac:dyDescent="0.25">
      <c r="BC39"/>
    </row>
    <row r="40" spans="1:61" x14ac:dyDescent="0.25">
      <c r="Q40">
        <v>1.91</v>
      </c>
      <c r="R40">
        <v>1.88</v>
      </c>
      <c r="S40">
        <v>4.33</v>
      </c>
      <c r="T40">
        <v>2.97</v>
      </c>
      <c r="U40">
        <v>1.46</v>
      </c>
      <c r="V40">
        <v>1.4</v>
      </c>
      <c r="W40">
        <v>0.68</v>
      </c>
      <c r="X40">
        <v>3.94</v>
      </c>
      <c r="Y40">
        <v>3.2</v>
      </c>
      <c r="Z40">
        <v>2.82</v>
      </c>
      <c r="AA40">
        <v>0.96</v>
      </c>
      <c r="AB40">
        <v>3.14</v>
      </c>
      <c r="BC40"/>
    </row>
    <row r="41" spans="1:61" x14ac:dyDescent="0.25">
      <c r="BC41"/>
    </row>
    <row r="42" spans="1:61" x14ac:dyDescent="0.25">
      <c r="BC42"/>
    </row>
    <row r="43" spans="1:61" x14ac:dyDescent="0.25">
      <c r="BC43"/>
    </row>
    <row r="44" spans="1:61" x14ac:dyDescent="0.25">
      <c r="BC44"/>
    </row>
    <row r="45" spans="1:61" x14ac:dyDescent="0.25">
      <c r="BC45"/>
    </row>
    <row r="46" spans="1:61" x14ac:dyDescent="0.25">
      <c r="BC46"/>
    </row>
    <row r="47" spans="1:61" x14ac:dyDescent="0.25">
      <c r="BC47"/>
    </row>
    <row r="48" spans="1:61" x14ac:dyDescent="0.25">
      <c r="BC48"/>
    </row>
    <row r="49" spans="55:55" x14ac:dyDescent="0.25">
      <c r="BC49"/>
    </row>
    <row r="50" spans="55:55" x14ac:dyDescent="0.25">
      <c r="BC50"/>
    </row>
    <row r="51" spans="55:55" x14ac:dyDescent="0.25">
      <c r="BC51"/>
    </row>
    <row r="52" spans="55:55" x14ac:dyDescent="0.25">
      <c r="BC52"/>
    </row>
    <row r="53" spans="55:55" x14ac:dyDescent="0.25">
      <c r="BC53"/>
    </row>
    <row r="54" spans="55:55" x14ac:dyDescent="0.25">
      <c r="BC54"/>
    </row>
    <row r="55" spans="55:55" x14ac:dyDescent="0.25">
      <c r="BC55"/>
    </row>
    <row r="56" spans="55:55" x14ac:dyDescent="0.25">
      <c r="BC56"/>
    </row>
    <row r="57" spans="55:55" x14ac:dyDescent="0.25">
      <c r="BC57"/>
    </row>
    <row r="58" spans="55:55" x14ac:dyDescent="0.25">
      <c r="BC58"/>
    </row>
    <row r="59" spans="55:55" x14ac:dyDescent="0.25">
      <c r="BC59"/>
    </row>
    <row r="60" spans="55:55" x14ac:dyDescent="0.25">
      <c r="BC60"/>
    </row>
    <row r="61" spans="55:55" x14ac:dyDescent="0.25">
      <c r="BC61"/>
    </row>
    <row r="62" spans="55:55" x14ac:dyDescent="0.25">
      <c r="BC62"/>
    </row>
    <row r="63" spans="55:55" x14ac:dyDescent="0.25">
      <c r="BC63"/>
    </row>
    <row r="64" spans="55:55" x14ac:dyDescent="0.25">
      <c r="BC64"/>
    </row>
    <row r="65" spans="55:55" x14ac:dyDescent="0.25">
      <c r="BC65"/>
    </row>
    <row r="66" spans="55:55" x14ac:dyDescent="0.25">
      <c r="BC66"/>
    </row>
    <row r="67" spans="55:55" x14ac:dyDescent="0.25">
      <c r="BC67"/>
    </row>
    <row r="68" spans="55:55" x14ac:dyDescent="0.25">
      <c r="BC68"/>
    </row>
    <row r="69" spans="55:55" x14ac:dyDescent="0.25">
      <c r="BC69"/>
    </row>
    <row r="70" spans="55:55" x14ac:dyDescent="0.25">
      <c r="BC70"/>
    </row>
    <row r="71" spans="55:55" x14ac:dyDescent="0.25">
      <c r="BC71"/>
    </row>
    <row r="72" spans="55:55" x14ac:dyDescent="0.25">
      <c r="BC72"/>
    </row>
    <row r="73" spans="55:55" x14ac:dyDescent="0.25">
      <c r="BC73"/>
    </row>
    <row r="74" spans="55:55" x14ac:dyDescent="0.25">
      <c r="BC74"/>
    </row>
    <row r="75" spans="55:55" x14ac:dyDescent="0.25">
      <c r="BC75"/>
    </row>
    <row r="76" spans="55:55" x14ac:dyDescent="0.25">
      <c r="BC76"/>
    </row>
    <row r="77" spans="55:55" x14ac:dyDescent="0.25">
      <c r="BC77"/>
    </row>
    <row r="78" spans="55:55" x14ac:dyDescent="0.25">
      <c r="BC78"/>
    </row>
    <row r="79" spans="55:55" x14ac:dyDescent="0.25">
      <c r="BC79"/>
    </row>
    <row r="80" spans="55:55" x14ac:dyDescent="0.25">
      <c r="BC80"/>
    </row>
    <row r="81" spans="55:55" x14ac:dyDescent="0.25">
      <c r="BC81"/>
    </row>
    <row r="82" spans="55:55" x14ac:dyDescent="0.25">
      <c r="BC82"/>
    </row>
    <row r="83" spans="55:55" x14ac:dyDescent="0.25">
      <c r="BC83"/>
    </row>
    <row r="84" spans="55:55" x14ac:dyDescent="0.25">
      <c r="BC84"/>
    </row>
    <row r="85" spans="55:55" x14ac:dyDescent="0.25">
      <c r="BC85"/>
    </row>
    <row r="86" spans="55:55" x14ac:dyDescent="0.25">
      <c r="BC86"/>
    </row>
    <row r="87" spans="55:55" x14ac:dyDescent="0.25">
      <c r="BC87"/>
    </row>
    <row r="88" spans="55:55" x14ac:dyDescent="0.25">
      <c r="BC88"/>
    </row>
    <row r="89" spans="55:55" x14ac:dyDescent="0.25">
      <c r="BC89"/>
    </row>
    <row r="90" spans="55:55" x14ac:dyDescent="0.25">
      <c r="BC90"/>
    </row>
    <row r="91" spans="55:55" x14ac:dyDescent="0.25">
      <c r="BC91"/>
    </row>
    <row r="92" spans="55:55" x14ac:dyDescent="0.25">
      <c r="BC92"/>
    </row>
    <row r="93" spans="55:55" x14ac:dyDescent="0.25">
      <c r="BC93"/>
    </row>
    <row r="94" spans="55:55" x14ac:dyDescent="0.25">
      <c r="BC94"/>
    </row>
    <row r="95" spans="55:55" x14ac:dyDescent="0.25">
      <c r="BC95"/>
    </row>
    <row r="96" spans="55:55" x14ac:dyDescent="0.25">
      <c r="BC96"/>
    </row>
    <row r="97" spans="55:55" x14ac:dyDescent="0.25">
      <c r="BC97"/>
    </row>
    <row r="98" spans="55:55" x14ac:dyDescent="0.25">
      <c r="BC98"/>
    </row>
    <row r="99" spans="55:55" x14ac:dyDescent="0.25">
      <c r="BC99"/>
    </row>
    <row r="100" spans="55:55" x14ac:dyDescent="0.25">
      <c r="BC100"/>
    </row>
    <row r="101" spans="55:55" x14ac:dyDescent="0.25">
      <c r="BC101"/>
    </row>
    <row r="102" spans="55:55" x14ac:dyDescent="0.25">
      <c r="BC102"/>
    </row>
    <row r="103" spans="55:55" x14ac:dyDescent="0.25">
      <c r="BC103"/>
    </row>
    <row r="104" spans="55:55" x14ac:dyDescent="0.25">
      <c r="BC104"/>
    </row>
    <row r="105" spans="55:55" x14ac:dyDescent="0.25">
      <c r="BC105"/>
    </row>
    <row r="106" spans="55:55" x14ac:dyDescent="0.25">
      <c r="BC106"/>
    </row>
    <row r="107" spans="55:55" x14ac:dyDescent="0.25">
      <c r="BC107"/>
    </row>
    <row r="108" spans="55:55" x14ac:dyDescent="0.25">
      <c r="BC108"/>
    </row>
    <row r="109" spans="55:55" x14ac:dyDescent="0.25">
      <c r="BC109"/>
    </row>
    <row r="110" spans="55:55" x14ac:dyDescent="0.25">
      <c r="BC110"/>
    </row>
    <row r="111" spans="55:55" x14ac:dyDescent="0.25">
      <c r="BC111"/>
    </row>
    <row r="112" spans="55:55" x14ac:dyDescent="0.25">
      <c r="BC112"/>
    </row>
    <row r="113" spans="55:55" x14ac:dyDescent="0.25">
      <c r="BC113"/>
    </row>
    <row r="114" spans="55:55" x14ac:dyDescent="0.25">
      <c r="BC114"/>
    </row>
    <row r="115" spans="55:55" x14ac:dyDescent="0.25">
      <c r="BC115"/>
    </row>
    <row r="116" spans="55:55" x14ac:dyDescent="0.25">
      <c r="BC116"/>
    </row>
    <row r="117" spans="55:55" x14ac:dyDescent="0.25">
      <c r="BC117"/>
    </row>
    <row r="118" spans="55:55" x14ac:dyDescent="0.25">
      <c r="BC118"/>
    </row>
    <row r="119" spans="55:55" x14ac:dyDescent="0.25">
      <c r="BC119"/>
    </row>
    <row r="120" spans="55:55" x14ac:dyDescent="0.25">
      <c r="BC120"/>
    </row>
    <row r="121" spans="55:55" x14ac:dyDescent="0.25">
      <c r="BC121"/>
    </row>
    <row r="122" spans="55:55" x14ac:dyDescent="0.25">
      <c r="BC122"/>
    </row>
    <row r="123" spans="55:55" x14ac:dyDescent="0.25">
      <c r="BC123"/>
    </row>
    <row r="124" spans="55:55" x14ac:dyDescent="0.25">
      <c r="BC124"/>
    </row>
    <row r="125" spans="55:55" x14ac:dyDescent="0.25">
      <c r="BC125"/>
    </row>
    <row r="126" spans="55:55" x14ac:dyDescent="0.25">
      <c r="BC126"/>
    </row>
    <row r="127" spans="55:55" x14ac:dyDescent="0.25">
      <c r="BC127"/>
    </row>
    <row r="128" spans="55:55" x14ac:dyDescent="0.25">
      <c r="BC128"/>
    </row>
    <row r="129" spans="55:55" x14ac:dyDescent="0.25">
      <c r="BC129"/>
    </row>
    <row r="130" spans="55:55" x14ac:dyDescent="0.25">
      <c r="BC130"/>
    </row>
    <row r="131" spans="55:55" x14ac:dyDescent="0.25">
      <c r="BC131"/>
    </row>
    <row r="132" spans="55:55" x14ac:dyDescent="0.25">
      <c r="BC132"/>
    </row>
    <row r="133" spans="55:55" x14ac:dyDescent="0.25">
      <c r="BC133"/>
    </row>
    <row r="134" spans="55:55" x14ac:dyDescent="0.25">
      <c r="BC134"/>
    </row>
    <row r="135" spans="55:55" x14ac:dyDescent="0.25">
      <c r="BC135"/>
    </row>
    <row r="136" spans="55:55" x14ac:dyDescent="0.25">
      <c r="BC136"/>
    </row>
    <row r="137" spans="55:55" x14ac:dyDescent="0.25">
      <c r="BC137"/>
    </row>
    <row r="138" spans="55:55" x14ac:dyDescent="0.25">
      <c r="BC138"/>
    </row>
    <row r="139" spans="55:55" x14ac:dyDescent="0.25">
      <c r="BC139"/>
    </row>
    <row r="140" spans="55:55" x14ac:dyDescent="0.25">
      <c r="BC140"/>
    </row>
    <row r="141" spans="55:55" x14ac:dyDescent="0.25">
      <c r="BC141"/>
    </row>
    <row r="142" spans="55:55" x14ac:dyDescent="0.25">
      <c r="BC142"/>
    </row>
    <row r="143" spans="55:55" x14ac:dyDescent="0.25">
      <c r="BC143"/>
    </row>
    <row r="144" spans="55:55" x14ac:dyDescent="0.25">
      <c r="BC144"/>
    </row>
    <row r="145" spans="55:55" x14ac:dyDescent="0.25">
      <c r="BC145"/>
    </row>
    <row r="146" spans="55:55" x14ac:dyDescent="0.25">
      <c r="BC146"/>
    </row>
    <row r="147" spans="55:55" x14ac:dyDescent="0.25">
      <c r="BC147"/>
    </row>
    <row r="148" spans="55:55" x14ac:dyDescent="0.25">
      <c r="BC148"/>
    </row>
    <row r="149" spans="55:55" x14ac:dyDescent="0.25">
      <c r="BC149"/>
    </row>
    <row r="150" spans="55:55" x14ac:dyDescent="0.25">
      <c r="BC150"/>
    </row>
    <row r="151" spans="55:55" x14ac:dyDescent="0.25">
      <c r="BC151"/>
    </row>
    <row r="152" spans="55:55" x14ac:dyDescent="0.25">
      <c r="BC152"/>
    </row>
    <row r="153" spans="55:55" x14ac:dyDescent="0.25">
      <c r="BC153"/>
    </row>
    <row r="154" spans="55:55" x14ac:dyDescent="0.25">
      <c r="BC154"/>
    </row>
    <row r="155" spans="55:55" x14ac:dyDescent="0.25">
      <c r="BC155"/>
    </row>
    <row r="156" spans="55:55" x14ac:dyDescent="0.25">
      <c r="BC156"/>
    </row>
    <row r="157" spans="55:55" x14ac:dyDescent="0.25">
      <c r="BC157"/>
    </row>
    <row r="158" spans="55:55" x14ac:dyDescent="0.25">
      <c r="BC158"/>
    </row>
    <row r="159" spans="55:55" x14ac:dyDescent="0.25">
      <c r="BC159"/>
    </row>
    <row r="160" spans="55:55" x14ac:dyDescent="0.25">
      <c r="BC160"/>
    </row>
    <row r="161" spans="55:55" x14ac:dyDescent="0.25">
      <c r="BC161"/>
    </row>
    <row r="162" spans="55:55" x14ac:dyDescent="0.25">
      <c r="BC162"/>
    </row>
    <row r="163" spans="55:55" x14ac:dyDescent="0.25">
      <c r="BC163"/>
    </row>
    <row r="164" spans="55:55" x14ac:dyDescent="0.25">
      <c r="BC164"/>
    </row>
    <row r="165" spans="55:55" x14ac:dyDescent="0.25">
      <c r="BC165"/>
    </row>
    <row r="166" spans="55:55" x14ac:dyDescent="0.25">
      <c r="BC166"/>
    </row>
    <row r="167" spans="55:55" x14ac:dyDescent="0.25">
      <c r="BC167"/>
    </row>
    <row r="168" spans="55:55" x14ac:dyDescent="0.25">
      <c r="BC168"/>
    </row>
    <row r="169" spans="55:55" x14ac:dyDescent="0.25">
      <c r="BC169"/>
    </row>
    <row r="170" spans="55:55" x14ac:dyDescent="0.25">
      <c r="BC170"/>
    </row>
    <row r="171" spans="55:55" x14ac:dyDescent="0.25">
      <c r="BC171"/>
    </row>
    <row r="172" spans="55:55" x14ac:dyDescent="0.25">
      <c r="BC172"/>
    </row>
    <row r="173" spans="55:55" x14ac:dyDescent="0.25">
      <c r="BC173"/>
    </row>
    <row r="174" spans="55:55" x14ac:dyDescent="0.25">
      <c r="BC174"/>
    </row>
    <row r="175" spans="55:55" x14ac:dyDescent="0.25">
      <c r="BC175"/>
    </row>
    <row r="176" spans="55:55" x14ac:dyDescent="0.25">
      <c r="BC176"/>
    </row>
    <row r="177" spans="55:55" x14ac:dyDescent="0.25">
      <c r="BC177"/>
    </row>
    <row r="178" spans="55:55" x14ac:dyDescent="0.25">
      <c r="BC178"/>
    </row>
    <row r="179" spans="55:55" x14ac:dyDescent="0.25">
      <c r="BC179"/>
    </row>
    <row r="180" spans="55:55" x14ac:dyDescent="0.25">
      <c r="BC180"/>
    </row>
    <row r="181" spans="55:55" x14ac:dyDescent="0.25">
      <c r="BC181"/>
    </row>
  </sheetData>
  <mergeCells count="2">
    <mergeCell ref="AC1:AC2"/>
    <mergeCell ref="P1:P2"/>
  </mergeCells>
  <printOptions headings="1" gridLines="1"/>
  <pageMargins left="0.7" right="0.7" top="0.75" bottom="0.75" header="0.3" footer="0.3"/>
  <pageSetup paperSize="9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Normal="100" zoomScaleSheetLayoutView="100" workbookViewId="0">
      <selection activeCell="K35" sqref="K35"/>
    </sheetView>
  </sheetViews>
  <sheetFormatPr defaultRowHeight="15" x14ac:dyDescent="0.25"/>
  <sheetData/>
  <printOptions horizontalCentered="1"/>
  <pageMargins left="0.7" right="0.7" top="0.75" bottom="0.75" header="0.3" footer="0.3"/>
  <pageSetup paperSize="5" orientation="landscape" horizontalDpi="4294967293" verticalDpi="4294967293" r:id="rId1"/>
  <headerFooter>
    <oddHeader>&amp;C&amp;"-,Bold"&amp;14&amp;F
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Bar Chart</vt:lpstr>
      <vt:lpstr>'Bar Chart'!Print_Area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Bennett</dc:creator>
  <cp:lastModifiedBy>Zachary Simpson</cp:lastModifiedBy>
  <cp:lastPrinted>2014-10-13T15:49:41Z</cp:lastPrinted>
  <dcterms:created xsi:type="dcterms:W3CDTF">2011-02-22T21:01:09Z</dcterms:created>
  <dcterms:modified xsi:type="dcterms:W3CDTF">2016-03-28T18:18:00Z</dcterms:modified>
</cp:coreProperties>
</file>