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<sst xmlns="http://schemas.openxmlformats.org/spreadsheetml/2006/main" count="1899" uniqueCount="1064">
  <si>
    <t>交易状态</t>
  </si>
  <si>
    <t>代码</t>
  </si>
  <si>
    <t>名称</t>
  </si>
  <si>
    <t>日期</t>
  </si>
  <si>
    <t>市场</t>
  </si>
  <si>
    <t>子类别</t>
  </si>
  <si>
    <t>最新价</t>
  </si>
  <si>
    <t>最高价</t>
  </si>
  <si>
    <t>最低价</t>
  </si>
  <si>
    <t>开盘价</t>
  </si>
  <si>
    <t>昨收价</t>
  </si>
  <si>
    <t>成交量</t>
  </si>
  <si>
    <t>港股状态</t>
  </si>
  <si>
    <t>现手</t>
  </si>
  <si>
    <t>换手率</t>
  </si>
  <si>
    <t>涨停价</t>
  </si>
  <si>
    <t>跌停价</t>
  </si>
  <si>
    <t>均价</t>
  </si>
  <si>
    <t>成交额</t>
  </si>
  <si>
    <t>量比</t>
  </si>
  <si>
    <t>买价</t>
  </si>
  <si>
    <t>卖价</t>
  </si>
  <si>
    <t>买量</t>
  </si>
  <si>
    <t>卖量</t>
  </si>
  <si>
    <t>净资产</t>
  </si>
  <si>
    <t>总股本</t>
  </si>
  <si>
    <t>流通股</t>
  </si>
  <si>
    <t>最佳买价</t>
  </si>
  <si>
    <t>最佳买量</t>
  </si>
  <si>
    <t>最佳卖价</t>
  </si>
  <si>
    <t>最佳卖量</t>
  </si>
  <si>
    <t>JSONExtend</t>
  </si>
  <si>
    <t>买入队列/席位</t>
  </si>
  <si>
    <t>卖出队列/席位</t>
  </si>
  <si>
    <t>均买价</t>
  </si>
  <si>
    <t>均卖价</t>
  </si>
  <si>
    <t>总买量</t>
  </si>
  <si>
    <t>总卖量</t>
  </si>
  <si>
    <t>振幅</t>
  </si>
  <si>
    <t>收益</t>
  </si>
  <si>
    <t>加权平均价</t>
  </si>
  <si>
    <t>加权平均涨跌BP</t>
  </si>
  <si>
    <t>昨收盘加权平均价</t>
  </si>
  <si>
    <t>静态市盈计算因子</t>
  </si>
  <si>
    <t>港股最小单位</t>
  </si>
  <si>
    <t>撤单买笔数</t>
  </si>
  <si>
    <t>撤单买量</t>
  </si>
  <si>
    <t>撤单买金额</t>
  </si>
  <si>
    <t>撤单卖笔数</t>
  </si>
  <si>
    <t>撤单卖量</t>
  </si>
  <si>
    <t>撤单卖金额</t>
  </si>
  <si>
    <t>港股对人民币汇率</t>
  </si>
  <si>
    <t>基金净值</t>
  </si>
  <si>
    <t>基金净值参考价</t>
  </si>
  <si>
    <t>委比</t>
  </si>
  <si>
    <t>委差</t>
  </si>
  <si>
    <t>每股收益</t>
  </si>
  <si>
    <t>每股收益所属报告期</t>
  </si>
  <si>
    <t>当前份额</t>
  </si>
  <si>
    <t>前收盘份额</t>
  </si>
  <si>
    <t>转换基数</t>
  </si>
  <si>
    <t>基础证券转换基数</t>
  </si>
  <si>
    <t>存托机构代码</t>
  </si>
  <si>
    <t>存托机构名称</t>
  </si>
  <si>
    <t>标的收盘参考价</t>
  </si>
  <si>
    <t>cdr初始流动性生成起始日</t>
  </si>
  <si>
    <t>cdr初始流动性生成终止日</t>
  </si>
  <si>
    <t>上市日期(CDR或GDR)</t>
  </si>
  <si>
    <t>GDR上市首日参考价</t>
  </si>
  <si>
    <t>期权前结算价</t>
  </si>
  <si>
    <t>期权类型</t>
  </si>
  <si>
    <t>市价申报上限</t>
  </si>
  <si>
    <t>市价申报下限</t>
  </si>
  <si>
    <t>盘后成交量</t>
  </si>
  <si>
    <t>盘后成交额</t>
  </si>
  <si>
    <t>盘后成交笔数</t>
  </si>
  <si>
    <t>盘后撤单买笔数</t>
  </si>
  <si>
    <t>盘后撤单买数量</t>
  </si>
  <si>
    <t>盘后撤单卖笔数</t>
  </si>
  <si>
    <t>盘后撤单卖数量</t>
  </si>
  <si>
    <t>盘后委托买入总量</t>
  </si>
  <si>
    <t>盘后委托卖出总量</t>
  </si>
  <si>
    <t>中文证券简称长</t>
  </si>
  <si>
    <t>限价申报数量下限</t>
  </si>
  <si>
    <t>限价申报数量上限</t>
  </si>
  <si>
    <t>仓差</t>
  </si>
  <si>
    <t>挂牌类型</t>
  </si>
  <si>
    <t>当月参考价</t>
  </si>
  <si>
    <t>当年参考价</t>
  </si>
  <si>
    <t>近一个月参考价</t>
  </si>
  <si>
    <t>近一年参考价</t>
  </si>
  <si>
    <t>限价买数量上限(仅深交所有值)</t>
  </si>
  <si>
    <t>限价卖数量上限(仅深交所有值)</t>
  </si>
  <si>
    <t>市价买数量上限(仅深交所有值)</t>
  </si>
  <si>
    <t>市价卖数量上限(仅深交所有值)</t>
  </si>
  <si>
    <t>证券状态(仅深交所有值)</t>
  </si>
  <si>
    <t>竞价限价参数(仅深交所有值)</t>
  </si>
  <si>
    <t>买数量上限(仅深交所有值)盘后定价</t>
  </si>
  <si>
    <t>卖数量上限(仅深交所有值)盘后定价</t>
  </si>
  <si>
    <t>五分钟前最新价</t>
  </si>
  <si>
    <t>指数上涨家数</t>
  </si>
  <si>
    <t>指数平盘家数</t>
  </si>
  <si>
    <t>指数下跌家数</t>
  </si>
  <si>
    <t>前五日成交量均值</t>
  </si>
  <si>
    <t>系统时间</t>
  </si>
  <si>
    <t>最近一分钟时间</t>
  </si>
  <si>
    <t>最近一份成交量</t>
  </si>
  <si>
    <t>前一笔成交量</t>
  </si>
  <si>
    <t>前一笔时间</t>
  </si>
  <si>
    <t>前一笔最新价</t>
  </si>
  <si>
    <t>前一笔基金净值</t>
  </si>
  <si>
    <t>前一笔均价</t>
  </si>
  <si>
    <t>标的证券简称</t>
  </si>
  <si>
    <t>标的证券类型</t>
  </si>
  <si>
    <t>标的证券昨收（标的证券前收盘价）</t>
  </si>
  <si>
    <t>标的证券价格</t>
  </si>
  <si>
    <t>清盘市场</t>
  </si>
  <si>
    <t>00493.hk</t>
  </si>
  <si>
    <t>国美零售</t>
  </si>
  <si>
    <t>hk</t>
  </si>
  <si>
    <t>153 152 151 150 149 148 147 146 145 144</t>
  </si>
  <si>
    <t>29943000 9543000 13485000 19126000 3709000 5398000 4204000 2808000 3716000 955000</t>
  </si>
  <si>
    <t>154 155 156 157 158 159 160 161 162 163</t>
  </si>
  <si>
    <t>7342000 31781000 26985000 19031000 22339000 22962000 22806000 11449000 12507000 18316000</t>
  </si>
  <si>
    <t>{"hh":"1","st":"1010","vcm":"1","ac":"200000000000","fxzb":"0","hs":"39781900199","HBZL":"HKD","zh":"1","cas":"1","pos":"1","sect":"1","kjy":"3"}</t>
  </si>
  <si>
    <t>--</t>
  </si>
  <si>
    <t>PL!G</t>
  </si>
  <si>
    <t>.0!k</t>
  </si>
  <si>
    <t>#h</t>
  </si>
  <si>
    <t>00939.hk</t>
  </si>
  <si>
    <t>建设银行</t>
  </si>
  <si>
    <t>5000 4990 4980 4970 4960 4950 4940 4930 4920 4910</t>
  </si>
  <si>
    <t>16659000 16968000 9809000 6136000 3167000 1586000 1259000 377000 239000 272000</t>
  </si>
  <si>
    <t>5010 5020 5030 5040 5050 5060 5070 5080 5090 5100</t>
  </si>
  <si>
    <t>6146000 7243000 11494000 7754000 7220000 3263000 606000 1065000 972000 1497000</t>
  </si>
  <si>
    <t>{"hh":"1","st":"1010","vcm":"1","ac":"250010977486","ah":"601939.sh","fxzb":"25001098","hs":"240417319880","HBZL":"HKD","zh":"1","cas":"1","pos":"1","sect":"1","kjy":"3"}</t>
  </si>
  <si>
    <t>&lt;&lt;wg</t>
  </si>
  <si>
    <t>+?~`</t>
  </si>
  <si>
    <t>^L</t>
  </si>
  <si>
    <t>00386.hk</t>
  </si>
  <si>
    <t>中国石油化工股份</t>
  </si>
  <si>
    <t>4340 4330 4320 4310 4300 4290 4280 4270 4260 4250</t>
  </si>
  <si>
    <t>72000 1390000 1678000 1940000 4104000 3148000 1752000 1752000 466000 1850000</t>
  </si>
  <si>
    <t>4350 4360 4370 4380 4390 4400 4410 4420 4430 4440</t>
  </si>
  <si>
    <t>6762000 6572000 3060000 5670000 4562000 2812000 622000 662000 120000 930000</t>
  </si>
  <si>
    <t>{"hh":"1","st":"1010","vcm":"1","ac":"119896407646","ah":"600028.sh","fxzb":"11989641","hs":"24780936600","HBZL":"HKD","zh":"1","cas":"1","pos":"1","sect":"1","kjy":"3"}</t>
  </si>
  <si>
    <t>-:D/</t>
  </si>
  <si>
    <t>U-</t>
  </si>
  <si>
    <t>06878.hk</t>
  </si>
  <si>
    <t>鼎丰集团汽车</t>
  </si>
  <si>
    <t>205 204 203 202 201 200 199 198 197 196</t>
  </si>
  <si>
    <t>1890000 6602000 2400000 5606000 1450000 4272000 2658000 254000 650000 142000</t>
  </si>
  <si>
    <t>206 207 208 209 210 211 212 213 214 215</t>
  </si>
  <si>
    <t>2186000 6388000 5504000 4712000 4978000 7846000 7006000 8094000 4126000 8980000</t>
  </si>
  <si>
    <t>{"st":"1010","vcm":"1","ac":"20000000000","cas":"1","pos":"1","sect":"1","fxzb":"0","hs":"7208387880","kjy":"2","HBZL":"HKD","zh":"1"}</t>
  </si>
  <si>
    <t>$pb/</t>
  </si>
  <si>
    <t>%&gt;kI</t>
  </si>
  <si>
    <t>$B</t>
  </si>
  <si>
    <t>01398.hk</t>
  </si>
  <si>
    <t>工商银行</t>
  </si>
  <si>
    <t>4100 4090 4080 4070 4060 4050 4040 4030 4020 4010</t>
  </si>
  <si>
    <t>6690000 9999000 4915000 2720000 2245000 926000 525000 1089000 361000 151000</t>
  </si>
  <si>
    <t>4110 4120 4130 4140 4150 4160 4170 4180 4190 4200</t>
  </si>
  <si>
    <t>2846000 2902000 5913000 6548000 3659000 3998000 1481000 2506000 1444000 1099000</t>
  </si>
  <si>
    <t>{"hh":"1","st":"1010","vcm":"1","ac":"356406257089","ah":"601398.sh","fxzb":"35640626","hs":"86794044550","HBZL":"HKD","zh":"1","cas":"1","pos":"1","sect":"1","kjy":"3"}</t>
  </si>
  <si>
    <t>-0pS</t>
  </si>
  <si>
    <t>&amp;?!\</t>
  </si>
  <si>
    <t>R.</t>
  </si>
  <si>
    <t>00728.hk</t>
  </si>
  <si>
    <t>中国电信</t>
  </si>
  <si>
    <t>4220 4210 4200 4190 4180 4170 4160 4150 4140 4130</t>
  </si>
  <si>
    <t>310000 1626000 1956000 840000 1170000 444000 556000 490000 304000 120000</t>
  </si>
  <si>
    <t>4230 4240 4250 4260 4270 4280 4290 4300 4310 4320</t>
  </si>
  <si>
    <t>22000 194000 2180000 1156000 1444000 1214000 1194000 1902000 876000 842000</t>
  </si>
  <si>
    <t>{"hh":"1","st":"1010","vcm":"1","ac":"91507138699","ah":"601728.sh","fxzb":"9150714","hs":"13877410000","HBZL":"HKD","zh":"1","cas":"1","pos":"1","sect":"1","kjy":"3"}</t>
  </si>
  <si>
    <t>Kx6</t>
  </si>
  <si>
    <t>$sq</t>
  </si>
  <si>
    <t>SO</t>
  </si>
  <si>
    <t>00857.hk</t>
  </si>
  <si>
    <t>中国石油股份</t>
  </si>
  <si>
    <t>4260 4250 4240 4230 4220 4210 4200 4190 4180 4170</t>
  </si>
  <si>
    <t>2156000 4262000 4474000 2138000 1270000 1208000 2504000 1022000 552000 402000</t>
  </si>
  <si>
    <t>4270 4280 4290 4300 4310 4320 4330 4340 4350 4360</t>
  </si>
  <si>
    <t>2316000 3912000 7812000 10010000 1788000 1130000 1646000 436000 1006000 286000</t>
  </si>
  <si>
    <t>{"hh":"1","st":"1010","vcm":"1","ac":"183020977818","ah":"601857.sh","fxzb":"18302098","hs":"21098900000","HBZL":"HKD","zh":"1","cas":"1","pos":"1","sect":"1","kjy":"3"}</t>
  </si>
  <si>
    <t>%:nX</t>
  </si>
  <si>
    <t>%Oza</t>
  </si>
  <si>
    <t>So</t>
  </si>
  <si>
    <t>08299.hk</t>
  </si>
  <si>
    <t>大唐潼金</t>
  </si>
  <si>
    <t>184 183 182 181 180 179 178 177 176 175</t>
  </si>
  <si>
    <t>96000 480000 0 0 0 96000 576000 0 1056000 96000</t>
  </si>
  <si>
    <t>185 186 187 188 189 190 191 192 193 194</t>
  </si>
  <si>
    <t>1344000 768000 0 384000 96000 384000 96000 0 0 0</t>
  </si>
  <si>
    <t>{"st":"1010","vcm":"0","ac":"160000000000","cas":"1","pos":"1","sect":"1","fxzb":"0","hs":"5987128640","kjy":"0","HBZL":"HKD"}</t>
  </si>
  <si>
    <t>/`J</t>
  </si>
  <si>
    <t>$%T;</t>
  </si>
  <si>
    <t>$!</t>
  </si>
  <si>
    <t>00788.hk</t>
  </si>
  <si>
    <t>中国铁塔</t>
  </si>
  <si>
    <t>890 880 870 860 850 840 830 820 810 800</t>
  </si>
  <si>
    <t>23256000 19286000 4734000 7094000 4746000 1162000 892000 702000 628000 674000</t>
  </si>
  <si>
    <t>900 910 920 930 940 950 960 970 980 990</t>
  </si>
  <si>
    <t>54942000 36028000 11284000 13376000 3090000 4056000 846000 2610000 15872000 3026000</t>
  </si>
  <si>
    <t>{"hh":"1","st":"1010","vcm":"1","ac":"176008471024","fxzb":"17600847","hs":"46663856000","HBZL":"HKD","zh":"1","cas":"1","pos":"1","sect":"1","kjy":"3"}</t>
  </si>
  <si>
    <t>F&gt;QA</t>
  </si>
  <si>
    <t>xHl8</t>
  </si>
  <si>
    <t>03988.hk</t>
  </si>
  <si>
    <t>中国银行</t>
  </si>
  <si>
    <t>2980 2970 2960 2950 2940 2930 2920 2910 2900 2890</t>
  </si>
  <si>
    <t>13003000 18581000 5659000 6288000 2911000 3251000 2093000 434000 1094000 491000</t>
  </si>
  <si>
    <t>2990 3000 3010 3020 3030 3040 3050 3060 3070 3080</t>
  </si>
  <si>
    <t>28738000 30946000 12041000 15379000 2986000 670000 3546000 2272000 670000 713000</t>
  </si>
  <si>
    <t>{"hh":"1","st":"1010","vcm":"1","ac":"294387791241","ah":"601988.sh","fxzb":"29438779","hs":"83622276395","HBZL":"HKD","zh":"1","cas":"1","pos":"1","sect":"1","kjy":"3"}</t>
  </si>
  <si>
    <t>6euh</t>
  </si>
  <si>
    <t>NZjn</t>
  </si>
  <si>
    <t>EC</t>
  </si>
  <si>
    <t>00020.hk</t>
  </si>
  <si>
    <t>商汤－Ｗ</t>
  </si>
  <si>
    <t>2690 2680 2670 2660 2650 2640 2630 2620 2610 2600</t>
  </si>
  <si>
    <t>854000 1259000 1598000 1934000 2661000 1502000 2981000 1245000 815000 2328000</t>
  </si>
  <si>
    <t>2700 2710 2720 2730 2740 2750 2760 2770 2780 2790</t>
  </si>
  <si>
    <t>1363000 1301000 2489000 2696000 3836000 10678000 5226000 1239000 1926000 5491000</t>
  </si>
  <si>
    <t>{"hh":"1","st":"1010","vcm":"1","ac":"2000000000000","fxzb":"0","hs":"33468925000","HBZL":"HKD","zh":"1","cas":"1","pos":"1","sect":"1","kjy":"3"}</t>
  </si>
  <si>
    <t>#&lt;m*</t>
  </si>
  <si>
    <t>$((_</t>
  </si>
  <si>
    <t>B%</t>
  </si>
  <si>
    <t>00884.hk</t>
  </si>
  <si>
    <t>旭辉控股集团</t>
  </si>
  <si>
    <t>930 920 910 900 890 880 870 860 850 840</t>
  </si>
  <si>
    <t>5696000 7032000 3978000 3416000 5512000 3966000 2438000 984000 1012000 950000</t>
  </si>
  <si>
    <t>940 950 960 970 980 990 1000 1010 1020 1030</t>
  </si>
  <si>
    <t>5932000 5982000 12256000 4672000 5662000 6986000 5868000 1100000 652000 2026000</t>
  </si>
  <si>
    <t>{"hh":"1","st":"1010","vcm":"1","ac":"20000000000","fxzb":"0","hs":"10413078372","HBZL":"HKD","zh":"1","cas":"1","pos":"1","sect":"1","kjy":"3"}</t>
  </si>
  <si>
    <t>*\R:</t>
  </si>
  <si>
    <t>+!ct</t>
  </si>
  <si>
    <t>01128.hk</t>
  </si>
  <si>
    <t>永利澳门</t>
  </si>
  <si>
    <t>7720 7710 7700 7690 7680 7670 7660 7650 7640 7630</t>
  </si>
  <si>
    <t>238000 978400 326000 278000 252400 30400 252000 155200 45600 45600</t>
  </si>
  <si>
    <t>7730 7740 7750 7760 7770 7780 7790 7800 7810 7820</t>
  </si>
  <si>
    <t>11200 2000 200400 0 66400 112400 102400 158000 236800 16400</t>
  </si>
  <si>
    <t>{"hh":"1","st":"1010","vcm":"1","ac":"20000000000","fxzb":"0","hs":"5238431600","HBZL":"HKD","zh":"1","cas":"1","pos":"1","sect":"1","kjy":"3"}</t>
  </si>
  <si>
    <t>BIZ</t>
  </si>
  <si>
    <t>#Le</t>
  </si>
  <si>
    <t>##Y</t>
  </si>
  <si>
    <t>01766.hk</t>
  </si>
  <si>
    <t>中国中车</t>
  </si>
  <si>
    <t>4190 4180 4170 4160 4150 4140 4130 4120 4110 4100</t>
  </si>
  <si>
    <t>5000 165000 425000 333000 394000 254000 371000 239000 133000 193000</t>
  </si>
  <si>
    <t>4200 4210 4220 4230 4240 4250 4260 4270 4280 4290</t>
  </si>
  <si>
    <t>77000 327000 521000 198000 90000 1395000 275000 125000 1149000 662000</t>
  </si>
  <si>
    <t>{"hh":"1","st":"1010","vcm":"1","ac":"28698864088","ah":"601766.sh","fxzb":"2869886","hs":"4371066040","HBZL":"HKD","zh":"1","cas":"1","pos":"1","sect":"1","kjy":"3"}</t>
  </si>
  <si>
    <t>-2'</t>
  </si>
  <si>
    <t>S;</t>
  </si>
  <si>
    <t>01800.hk</t>
  </si>
  <si>
    <t>中国交通建设</t>
  </si>
  <si>
    <t>4560 4550 4540 4530 4520 4510 4500 4490 4480 4470</t>
  </si>
  <si>
    <t>5000 79000 104000 95000 214000 59000 203000 0 12000 111000</t>
  </si>
  <si>
    <t>4570 4580 4590 4600 4610 4620 4630 4640 4650 4660</t>
  </si>
  <si>
    <t>63000 70000 178000 810000 816000 1125000 442000 377000 1375000 648000</t>
  </si>
  <si>
    <t>{"hh":"1","st":"1010","vcm":"1","ac":"16165711425","ah":"601800.sh","fxzb":"1616571","hs":"4418476000","HBZL":"HKD","zh":"1","cas":"1","pos":"1","sect":"1","kjy":"3"}</t>
  </si>
  <si>
    <t>*?/</t>
  </si>
  <si>
    <t>W\</t>
  </si>
  <si>
    <t>00883.hk</t>
  </si>
  <si>
    <t>中国海洋石油</t>
  </si>
  <si>
    <t>11580 11560 11540 11520 11500 11480 11460 11440 11420 11400</t>
  </si>
  <si>
    <t>516000 432000 592000 185000 293000 192000 144000 43000 145000 267000</t>
  </si>
  <si>
    <t>11600 11620 11640 11660 11680 11700 11720 11740 11760 11780</t>
  </si>
  <si>
    <t>153000 68000 383000 1390000 1487000 1518000 897000 412000 954000 507000</t>
  </si>
  <si>
    <t>{"hh":"1","st":"1010","vcm":"1","ac":"75000000000","ah":"600938.sh","fxzb":"4756676","hs":"44576763984","HBZL":"HKD","zh":"1","cas":"1","pos":"1","sect":"1","kjy":"3"}</t>
  </si>
  <si>
    <t>i2%</t>
  </si>
  <si>
    <t>75Y</t>
  </si>
  <si>
    <t>#Q+</t>
  </si>
  <si>
    <t>02007.hk</t>
  </si>
  <si>
    <t>碧桂园</t>
  </si>
  <si>
    <t>2630 2620 2610 2600 2590 2580 2570 2560 2550 2540</t>
  </si>
  <si>
    <t>1967000 2947000 1559000 2262000 1114000 977000 1480000 221000 937000 493000</t>
  </si>
  <si>
    <t>2640 2650 2660 2670 2680 2690 2700 2710 2720 2730</t>
  </si>
  <si>
    <t>662000 1587000 2016000 4322000 5333000 2622000 6481000 1232000 1704000 1036000</t>
  </si>
  <si>
    <t>{"hh":"1","st":"1010","vcm":"1","ac":"100000000000","fxzb":"0","hs":"27637842220","HBZL":"HKD","zh":"1","cas":"1","pos":"1","sect":"1","kjy":"3"}</t>
  </si>
  <si>
    <t>$zq4</t>
  </si>
  <si>
    <t>#!K4</t>
  </si>
  <si>
    <t>AA</t>
  </si>
  <si>
    <t>01357.hk</t>
  </si>
  <si>
    <t>美图公司</t>
  </si>
  <si>
    <t>3000 2990 2980 2970 2960 2950 2940 2930 2920 2910</t>
  </si>
  <si>
    <t>161500 723000 887500 405500 621000 875500 351000 476000 465000 723500</t>
  </si>
  <si>
    <t>3010 3020 3030 3040 3050 3060 3070 3080 3090 3100</t>
  </si>
  <si>
    <t>192500 316500 397000 509500 2122500 579500 286000 443000 561500 1470000</t>
  </si>
  <si>
    <t>{"st":"1010","vcm":"1","ac":"6000000000","cas":"1","pos":"1","sect":"1","fxzb":"0","hs":"4442719310","kjy":"2","HBZL":"HKD","zh":"1"}</t>
  </si>
  <si>
    <t>8@?</t>
  </si>
  <si>
    <t>&lt;H\</t>
  </si>
  <si>
    <t>03800.hk</t>
  </si>
  <si>
    <t>协鑫科技</t>
  </si>
  <si>
    <t>2120 2110 2100 2090 2080 2070 2060 2050 2040 2030</t>
  </si>
  <si>
    <t>1000 3618000 6204000 4421000 2312000 1352000 1386000 1707000 767000 491000</t>
  </si>
  <si>
    <t>2130 2140 2150 2160 2170 2180 2190 2200 2210 2220</t>
  </si>
  <si>
    <t>7862000 4804000 8154000 2635000 2669000 2153000 2275000 4598000 789000 905000</t>
  </si>
  <si>
    <t>{"hh":"1","st":"1010","vcm":"1","ac":"50000000000","fxzb":"0","hs":"27076872973","HBZL":"HKD","zh":"1","cas":"1","pos":"1","sect":"1","kjy":"3"}</t>
  </si>
  <si>
    <t>.N</t>
  </si>
  <si>
    <t>.vbl</t>
  </si>
  <si>
    <t>;C</t>
  </si>
  <si>
    <t>08083.hk</t>
  </si>
  <si>
    <t>中国有赞</t>
  </si>
  <si>
    <t>231 230 229 228 227 226 225 224 223 222</t>
  </si>
  <si>
    <t>44000 2332000 1644000 2376000 1240000 2440000 684000 476000 860000 1520000</t>
  </si>
  <si>
    <t>232 233 234 235 236 237 238 239 240 241</t>
  </si>
  <si>
    <t>80000 1680000 804000 1068000 4124000 3292000 4476000 2376000 8748000 584000</t>
  </si>
  <si>
    <t>{"st":"1010","vcm":"0","ac":"20000000000","cas":"1","pos":"1","sect":"1","fxzb":"0","hs":"18421642097","kjy":"0","HBZL":"HKD"}</t>
  </si>
  <si>
    <t>kf</t>
  </si>
  <si>
    <t>$^</t>
  </si>
  <si>
    <t>02369.hk</t>
  </si>
  <si>
    <t>酷派集团</t>
  </si>
  <si>
    <t>73 72 71 70 69 68 67 66 65 64</t>
  </si>
  <si>
    <t>200000 668000 520000 1044000 768000 1016000 1056000 768000 1192000 0</t>
  </si>
  <si>
    <t>74 75 76 77 78 79 80 81 82 83</t>
  </si>
  <si>
    <t>112000 220000 84000 1072000 0 100000 344000 172000 500000 0</t>
  </si>
  <si>
    <t>{"st":"1010","vcm":"0","ac":"20000000000","cas":"1","pos":"1","sect":"1","fxzb":"0","hs":"13651007955","kjy":"0","HBZL":"HKD"}</t>
  </si>
  <si>
    <t>1jB</t>
  </si>
  <si>
    <t>o</t>
  </si>
  <si>
    <t>01060.hk</t>
  </si>
  <si>
    <t>阿里影业</t>
  </si>
  <si>
    <t>510 500 495 490 485 480 475 470 465 460</t>
  </si>
  <si>
    <t>14550000 27050000 11240000 8720000 410000 950000 1050000 90000 50000 240000</t>
  </si>
  <si>
    <t>520 530 540 550 560 570 580 590 600 610</t>
  </si>
  <si>
    <t>24430000 22520000 12680000 6610000 7260000 1790000 2100000 1070000 2790000 960000</t>
  </si>
  <si>
    <t>{"hh":"1","st":"1010","vcm":"1","ac":"30000000000","fxzb":"0","hs":"26975740156","HBZL":"HKD","zh":"1","cas":"1","pos":"1","sect":"1","kjy":"3"}</t>
  </si>
  <si>
    <t>9*&gt;D</t>
  </si>
  <si>
    <t>H*ZW</t>
  </si>
  <si>
    <t>p</t>
  </si>
  <si>
    <t>00139.hk</t>
  </si>
  <si>
    <t>中达集团控股</t>
  </si>
  <si>
    <t>280000 518000 1064000 8148000 364000 392000 364000 0 0 0</t>
  </si>
  <si>
    <t>294000 210000 784000 1036000 1036000 0 420000 364000 336000 980000</t>
  </si>
  <si>
    <t>{"st":"1010","vcm":"0","ac":"80000000000","cas":"1","pos":"1","sect":"1","fxzb":"0","hs":"16293850461","kjy":"0","HBZL":"HKD"}</t>
  </si>
  <si>
    <t>G~E</t>
  </si>
  <si>
    <t>In&gt;</t>
  </si>
  <si>
    <t>m</t>
  </si>
  <si>
    <t>00526.hk</t>
  </si>
  <si>
    <t>利时集团控股</t>
  </si>
  <si>
    <t>50 49 48 47 46 45 44 43 42 41</t>
  </si>
  <si>
    <t>300000 1830000 1250000 3166000 1490000 2482000 782000 1116000 1220000 3482000</t>
  </si>
  <si>
    <t>51 52 53 54 55 56 57 58 59 60</t>
  </si>
  <si>
    <t>1606000 1030000 1312000 4430000 6092000 1708000 1216000 1350000 3458000 2604000</t>
  </si>
  <si>
    <t>{"st":"1010","vcm":"0","ac":"10000000000","cas":"1","pos":"1","sect":"1","fxzb":"0","hs":"8044020391","kjy":"0","HBZL":"HKD"}</t>
  </si>
  <si>
    <t>JZ;</t>
  </si>
  <si>
    <t>$I2h</t>
  </si>
  <si>
    <t>V</t>
  </si>
  <si>
    <t>00762.hk</t>
  </si>
  <si>
    <t>中国联通</t>
  </si>
  <si>
    <t>6270 6260 6250 6240 6230 6220 6210 6200 6190 6180</t>
  </si>
  <si>
    <t>62000 42000 288000 150000 174000 358000 500000 232000 284000 478000</t>
  </si>
  <si>
    <t>6280 6290 6300 6310 6320 6330 6340 6350 6360 6370</t>
  </si>
  <si>
    <t>138000 1514000 2236000 370000 784000 332000 400000 708000 470000 40000</t>
  </si>
  <si>
    <t>{"hh":"1","st":"1010","vcm":"1","ac":"30000000000","fxzb":"0","hs":"30598124345","HBZL":"HKD","zh":"1","cas":"1","pos":"1","sect":"1","kjy":"3"}</t>
  </si>
  <si>
    <t>*3\</t>
  </si>
  <si>
    <t>ld</t>
  </si>
  <si>
    <t>01983.hk</t>
  </si>
  <si>
    <t>泸州银行</t>
  </si>
  <si>
    <t>2330 2320 2310 2300 2290 2280 2270 2260 2250 2240</t>
  </si>
  <si>
    <t>2000 0 0 0 0 0 0 0 0 0</t>
  </si>
  <si>
    <t>2780 2790 2800 2810 2820 2830 2840 2850 2860 2870</t>
  </si>
  <si>
    <t>5000 0 5000 0 0 0 0 0 0 0</t>
  </si>
  <si>
    <t>{"st":"1010","vcm":"0","ac":"2717752062","cas":"1","pos":"1","sect":"1","fxzb":"271775","hs":"753120000","kjy":"0","HBZL":"HKD"}</t>
  </si>
  <si>
    <t>9~</t>
  </si>
  <si>
    <t>AU</t>
  </si>
  <si>
    <t>00059.hk</t>
  </si>
  <si>
    <t>天誉置业</t>
  </si>
  <si>
    <t>54 53 52 51 50 49 48 47 46 45</t>
  </si>
  <si>
    <t>28600000 5398000 5610000 1034000 674000 1070000 0 0 0 0</t>
  </si>
  <si>
    <t>55 56 57 58 59 60 61 62 63 64</t>
  </si>
  <si>
    <t>9410000 19624000 13266000 9690000 7036000 5472000 7778000 11664000 9874000 5222000</t>
  </si>
  <si>
    <t>{"st":"1010","vcm":"1","ac":"90000000000","cas":"1","pos":"1","sect":"1","fxzb":"0","hs":"8446331365","kjy":"2","HBZL":"HKD","zh":"1"}</t>
  </si>
  <si>
    <t>NHTZ</t>
  </si>
  <si>
    <t>1&lt;6u</t>
  </si>
  <si>
    <t>Z</t>
  </si>
  <si>
    <t>01186.hk</t>
  </si>
  <si>
    <t>中国铁建</t>
  </si>
  <si>
    <t>5500 5490 5480 5470 5460 5450 5440 5430 5420 5410</t>
  </si>
  <si>
    <t>500 44500 181000 1448500 80500 46000 23500 26500 116000 45000</t>
  </si>
  <si>
    <t>5530 5540 5550 5560 5570 5580 5590 5600 5610 5620</t>
  </si>
  <si>
    <t>547000 844500 574000 240500 98000 235500 219500 456500 4000 95000</t>
  </si>
  <si>
    <t>{"hh":"1","st":"1010","vcm":"1","ac":"13579541500","ah":"601186.sh","fxzb":"1357954","hs":"2076296000","HBZL":"HKD","zh":"1","cas":"1","pos":"1","sect":"1","kjy":"3"}</t>
  </si>
  <si>
    <t>f</t>
  </si>
  <si>
    <t>m:B</t>
  </si>
  <si>
    <t>d6</t>
  </si>
  <si>
    <t>01658.hk</t>
  </si>
  <si>
    <t>邮储银行</t>
  </si>
  <si>
    <t>5040 5030 5020 5010 5000 4990 4980 4970 4960 4950</t>
  </si>
  <si>
    <t>172000 851000 1133000 1152000 1793000 1110000 424000 475000 347000 121000</t>
  </si>
  <si>
    <t>5050 5060 5070 5080 5090 5100 5110 5120 5130 5140</t>
  </si>
  <si>
    <t>44000 1973000 1247000 1143000 1287000 1709000 407000 226000 621000 126000</t>
  </si>
  <si>
    <t>{"hh":"1","st":"1010","vcm":"1","ac":"92383967605","ah":"601658.sh","fxzb":"9238397","hs":"19856167000","HBZL":"HKD","zh":"1","cas":"1","pos":"1","sect":"1","kjy":"3"}</t>
  </si>
  <si>
    <t>9d#</t>
  </si>
  <si>
    <t>_O</t>
  </si>
  <si>
    <t>01288.hk</t>
  </si>
  <si>
    <t>农业银行</t>
  </si>
  <si>
    <t>2800 2790 2780 2770 2760 2750 2740 2730 2720 2710</t>
  </si>
  <si>
    <t>9076000 5486000 3438000 1980000 675000 694000 347000 180000 97000 284000</t>
  </si>
  <si>
    <t>2810 2820 2830 2840 2850 2860 2870 2880 2890 2900</t>
  </si>
  <si>
    <t>2206000 12460000 8035000 6732000 5633000 784000 2049000 1599000 208000 1571000</t>
  </si>
  <si>
    <t>{"hh":"1","st":"1010","vcm":"1","ac":"349983033873","ah":"601288.sh","fxzb":"34998303","hs":"30738823096","HBZL":"HKD","zh":"1","cas":"1","pos":"1","sect":"1","kjy":"3"}</t>
  </si>
  <si>
    <t>0i*n</t>
  </si>
  <si>
    <t>%AJ?</t>
  </si>
  <si>
    <t>C3</t>
  </si>
  <si>
    <t>01765.hk</t>
  </si>
  <si>
    <t>希望教育</t>
  </si>
  <si>
    <t>680 670 660 650 640 630 620 610 600 590</t>
  </si>
  <si>
    <t>3388000 4776000 3292000 1894000 198000 4770000 14000 90000 74000 4000</t>
  </si>
  <si>
    <t>690 700 710 720 730 740 750 760 770 780</t>
  </si>
  <si>
    <t>14000 6824000 3304000 5772000 3478000 3164000 1332000 762000 1216000 1360000</t>
  </si>
  <si>
    <t>{"st":"1010","vcm":"1","ac":"10000000000","cas":"1","pos":"1","sect":"1","fxzb":"0","hs":"8027550706","kjy":"2","HBZL":"HKD","zh":"1"}</t>
  </si>
  <si>
    <t>/XQ</t>
  </si>
  <si>
    <t>#nu</t>
  </si>
  <si>
    <t>*&amp;</t>
  </si>
  <si>
    <t>02013.hk</t>
  </si>
  <si>
    <t>微盟集团</t>
  </si>
  <si>
    <t>5440 5430 5420 5410 5400 5390 5380 5370 5360 5350</t>
  </si>
  <si>
    <t>10000 81000 114000 46000 121000 206000 292000 98000 428000 155000</t>
  </si>
  <si>
    <t>5450 5460 5470 5480 5490 5500 5510 5520 5530 5540</t>
  </si>
  <si>
    <t>440000 156000 482000 485000 386000 854000 352000 245000 261000 44000</t>
  </si>
  <si>
    <t>{"hh":"1","st":"1010","vcm":"1","ac":"5000000000","fxzb":"0","hs":"2780468490","HBZL":"HKD","zh":"1","cas":"1","pos":"1","sect":"1","kjy":"3"}</t>
  </si>
  <si>
    <t>#&gt;w</t>
  </si>
  <si>
    <t>_.L</t>
  </si>
  <si>
    <t>c\</t>
  </si>
  <si>
    <t>06933.hk</t>
  </si>
  <si>
    <t>新娱科控股</t>
  </si>
  <si>
    <t>590 580 570 560 550 540 530 520 510 500</t>
  </si>
  <si>
    <t>58000 546000 10000 150000 8000 6000 40000 0 0 82000</t>
  </si>
  <si>
    <t>600 610 620 630 640 650 660 670 680 690</t>
  </si>
  <si>
    <t>66000 10000 16000 86000 56000 82000 48000 72000 24000 58000</t>
  </si>
  <si>
    <t>{"st":"1010","vcm":"0","ac":"500000000","cas":"1","pos":"1","sect":"1","fxzb":"0","hs":"409167630","kjy":"0","HBZL":"HKD"}</t>
  </si>
  <si>
    <t>)^_</t>
  </si>
  <si>
    <t>*cY</t>
  </si>
  <si>
    <t>(_</t>
  </si>
  <si>
    <t>09988.hk</t>
  </si>
  <si>
    <t>阿里巴巴－ＳＷ</t>
  </si>
  <si>
    <t>88000 87950 87900 87850 87800 87750 87700 87650 87600 87550</t>
  </si>
  <si>
    <t>1025500 250500 196200 336600 146200 317000 102700 234000 304800 125500</t>
  </si>
  <si>
    <t>88050 88100 88150 88200 88250 88300 88350 88400 88450 88500</t>
  </si>
  <si>
    <t>100700 158200 418700 357400 78700 17000 10100 235900 84100 173800</t>
  </si>
  <si>
    <t>{"st":"1010","vcm":"1","ac":"32000000000","cas":"1","pos":"1","sect":"1","fxzb":"0","hs":"21687309200","kjy":"0","HBZL":"HKD"}</t>
  </si>
  <si>
    <t>#SMB</t>
  </si>
  <si>
    <t>0=L</t>
  </si>
  <si>
    <t>.^w</t>
  </si>
  <si>
    <t>01071.hk</t>
  </si>
  <si>
    <t>华电国际电力股份</t>
  </si>
  <si>
    <t>3250 3240 3230 3220 3210 3200 3190 3180 3170 3160</t>
  </si>
  <si>
    <t>14000 4000 340000 774000 362000 352000 286000 1030000 126000 212000</t>
  </si>
  <si>
    <t>3270 3280 3290 3300 3310 3320 3330 3340 3350 3360</t>
  </si>
  <si>
    <t>82000 130000 260000 498000 612000 452000 878000 342000 590000 468000</t>
  </si>
  <si>
    <t>{"hh":"1","st":"1010","vcm":"0","ac":"9869858215","ah":"600027.sh","fxzb":"986986","hs":"1717233600","HBZL":"HKD","zh":"1","cas":"1","pos":"1","sect":"1","kjy":"3"}</t>
  </si>
  <si>
    <t>Hb</t>
  </si>
  <si>
    <t>06169.hk</t>
  </si>
  <si>
    <t>宇华教育</t>
  </si>
  <si>
    <t>1280 1270 1260 1250 1240 1230 1220 1210 1200 1190</t>
  </si>
  <si>
    <t>540000 1962000 1016000 2946000 776000 1020000 11768000 276000 548000 214000</t>
  </si>
  <si>
    <t>1290 1300 1310 1320 1330 1340 1350 1360 1370 1380</t>
  </si>
  <si>
    <t>30000 286000 1204000 1656000 1670000 2822000 912000 482000 232000 244000</t>
  </si>
  <si>
    <t>{"st":"1010","vcm":"1","ac":"50000000000","cas":"1","pos":"1","sect":"1","fxzb":"0","hs":"3594493833","kjy":"2","HBZL":"HKD","zh":"1"}</t>
  </si>
  <si>
    <t>l@s</t>
  </si>
  <si>
    <t>%xm</t>
  </si>
  <si>
    <t>1W</t>
  </si>
  <si>
    <t>00390.hk</t>
  </si>
  <si>
    <t>中国中铁</t>
  </si>
  <si>
    <t>4740 4730 4720 4710 4700 4690 4680 4670 4660 4650</t>
  </si>
  <si>
    <t>1000 186000 136000 581000 829000 973000 610000 575000 96000 106000</t>
  </si>
  <si>
    <t>4750 4760 4770 4780 4790 4800 4810 4820 4830 4840</t>
  </si>
  <si>
    <t>703000 1118000 1373000 868000 578000 905000 228000 255000 293000 132000</t>
  </si>
  <si>
    <t>{"hh":"1","st":"1010","vcm":"1","ac":"24752195983","ah":"601390.sh","fxzb":"2475220","hs":"4207390000","HBZL":"HKD","zh":"1","cas":"1","pos":"1","sect":"1","kjy":"3"}</t>
  </si>
  <si>
    <t>#'qK</t>
  </si>
  <si>
    <t>Z2</t>
  </si>
  <si>
    <t>00992.hk</t>
  </si>
  <si>
    <t>联想集团</t>
  </si>
  <si>
    <t>7290 7280 7270 7260 7250 7240 7230 7220 7210 7200</t>
  </si>
  <si>
    <t>264000 518000 804000 938000 1090000 598000 136000 700000 308000 0</t>
  </si>
  <si>
    <t>7300 7310 7320 7330 7340 7350 7360 7370 7380 7390</t>
  </si>
  <si>
    <t>224000 600000 922000 1338000 280000 1214000 566000 780000 318000 366000</t>
  </si>
  <si>
    <t>{"hh":"1","st":"1010","vcm":"1","ac":"20000000000","fxzb":"0","hs":"12128130291","HBZL":"HKD","zh":"1","cas":"1","pos":"1","sect":"1","kjy":"3"}</t>
  </si>
  <si>
    <t>EqM</t>
  </si>
  <si>
    <t>@Vc</t>
  </si>
  <si>
    <t>yM</t>
  </si>
  <si>
    <t>00274.hk</t>
  </si>
  <si>
    <t>复兴亚洲</t>
  </si>
  <si>
    <t>233 232 231 230 229 228 227 226 225 224</t>
  </si>
  <si>
    <t>70000 100000 10000 280000 50000 60000 0 0 0 0</t>
  </si>
  <si>
    <t>236 237 238 239 240 241 242 243 244 245</t>
  </si>
  <si>
    <t>210000 0 0 0 0 0 150000 80000 100000 390000</t>
  </si>
  <si>
    <t>{"st":"1010","vcm":"0","ac":"25000000000","cas":"1","pos":"1","sect":"1","fxzb":"0","hs":"1581590872","kjy":"0","HBZL":"HKD"}</t>
  </si>
  <si>
    <t>+8W</t>
  </si>
  <si>
    <t>&gt;ej</t>
  </si>
  <si>
    <t>$a</t>
  </si>
  <si>
    <t>00241.hk</t>
  </si>
  <si>
    <t>阿里健康</t>
  </si>
  <si>
    <t>6070 6060 6050 6040 6030 6020 6010 6000 5990 5980</t>
  </si>
  <si>
    <t>2000 316000 522000 714000 370000 684000 98000 584000 198000 320000</t>
  </si>
  <si>
    <t>6080 6090 6100 6110 6120 6130 6140 6150 6160 6170</t>
  </si>
  <si>
    <t>186000 338000 214000 322000 658000 656000 606000 736000 286000 492000</t>
  </si>
  <si>
    <t>{"hh":"1","st":"1010","vcm":"1","ac":"15000000000","fxzb":"0","hs":"13521362542","HBZL":"HKD","zh":"1","cas":"1","pos":"1","sect":"1","kjy":"3"}</t>
  </si>
  <si>
    <t>;Tv</t>
  </si>
  <si>
    <t>k7</t>
  </si>
  <si>
    <t>00149.hk</t>
  </si>
  <si>
    <t>中国农产品交易</t>
  </si>
  <si>
    <t>83 82 81 80 79 78 77 76 75 74</t>
  </si>
  <si>
    <t>300000 100000 35000 400000 0 0 0 0 0 540000</t>
  </si>
  <si>
    <t>84 85 86 87 88 89 90 91 92 93</t>
  </si>
  <si>
    <t>200000 5000 905000 15000 160000 40000 3200000 0 0 35000</t>
  </si>
  <si>
    <t>{"st":"1010","vcm":"0","ac":"30000000000","cas":"1","pos":"1","sect":"1","fxzb":"0","hs":"9953067822","kjy":"0","HBZL":"HKD"}</t>
  </si>
  <si>
    <t>y</t>
  </si>
  <si>
    <t>08607.hk</t>
  </si>
  <si>
    <t>纳尼亚集团</t>
  </si>
  <si>
    <t>345 340 335 330 325 320 315 310 305 300</t>
  </si>
  <si>
    <t>100000 100000 100000 105000 85000 100000 140000 235000 0 65000</t>
  </si>
  <si>
    <t>350 355 360 365 370 375 380 385 390 395</t>
  </si>
  <si>
    <t>330000 450000 210000 55000 70000 0 35000 0 0 0</t>
  </si>
  <si>
    <t>{"st":"1010","vcm":"0","ac":"2000000000","cas":"1","pos":"1","sect":"1","fxzb":"0","hs":"800000000","kjy":"0","HBZL":"HKD"}</t>
  </si>
  <si>
    <t>05H</t>
  </si>
  <si>
    <t>NW+</t>
  </si>
  <si>
    <t>%o</t>
  </si>
  <si>
    <t>01810.hk</t>
  </si>
  <si>
    <t>小米集团－Ｗ</t>
  </si>
  <si>
    <t>12620 12600 12580 12560 12540 12520 12500 12480 12460 12440</t>
  </si>
  <si>
    <t>132400 1299600 1103000 645200 363000 327200 91400 329000 248200 477400</t>
  </si>
  <si>
    <t>12640 12660 12680 12700 12720 12740 12760 12780 12800 12820</t>
  </si>
  <si>
    <t>55200 6000 631600 925000 965800 906200 691000 869200 681200 610200</t>
  </si>
  <si>
    <t>{"hh":"1","st":"1010","vcm":"1","ac":"270000000000","fxzb":"0","hs":"24993788223","HBZL":"HKD","zh":"1","cas":"1","pos":"1","sect":"1","kjy":"3"}</t>
  </si>
  <si>
    <t>4Mn</t>
  </si>
  <si>
    <t>)&lt;M</t>
  </si>
  <si>
    <t>#`I</t>
  </si>
  <si>
    <t>00990.hk</t>
  </si>
  <si>
    <t>荣晖国际</t>
  </si>
  <si>
    <t>770 760 750 740 730 720 710 700 690 680</t>
  </si>
  <si>
    <t>420000 2830000 1190000 1120000 500000 1130000 60000 920000 100000 110000</t>
  </si>
  <si>
    <t>780 790 800 810 820 830 840 850 860 870</t>
  </si>
  <si>
    <t>1050000 4570000 520000 1150000 680000 140000 940000 770000 130000 260000</t>
  </si>
  <si>
    <t>{"st":"1010","vcm":"1","ac":"200000000000","cas":"1","pos":"1","sect":"1","fxzb":"0","hs":"13471344631","kjy":"2","HBZL":"HKD","zh":"1"}</t>
  </si>
  <si>
    <t>ZMV</t>
  </si>
  <si>
    <t>#Vcy</t>
  </si>
  <si>
    <t>*y</t>
  </si>
  <si>
    <t>02343.hk</t>
  </si>
  <si>
    <t>太平洋航运</t>
  </si>
  <si>
    <t>3330 3320 3310 3300 3290 3280 3270 3260 3250 3240</t>
  </si>
  <si>
    <t>186000 424000 305000 626000 203000 313000 211000 228000 83000 159000</t>
  </si>
  <si>
    <t>3340 3350 3360 3370 3380 3390 3400 3410 3420 3430</t>
  </si>
  <si>
    <t>29000 2281000 537000 278000 707000 655000 1709000 126000 467000 559000</t>
  </si>
  <si>
    <t>{"st":"1010","vcm":"1","ac":"36000000000","cas":"1","pos":"1","sect":"1","fxzb":"0","hs":"5261211023","kjy":"2","HBZL":"HKD","zh":"1"}</t>
  </si>
  <si>
    <t>%m@</t>
  </si>
  <si>
    <t>IO</t>
  </si>
  <si>
    <t>00354.hk</t>
  </si>
  <si>
    <t>中国软件国际</t>
  </si>
  <si>
    <t>5740 5730 5720 5710 5700 5690 5680 5670 5660 5650</t>
  </si>
  <si>
    <t>192000 124000 110000 260000 166000 252000 206000 70000 426000 30000</t>
  </si>
  <si>
    <t>5750 5760 5770 5780 5790 5800 5810 5820 5830 5840</t>
  </si>
  <si>
    <t>4000 4000 24000 96000 188000 188000 290000 240000 248000 134000</t>
  </si>
  <si>
    <t>{"hh":"1","st":"1010","vcm":"1","ac":"4000000000","fxzb":"0","hs":"3027011358","HBZL":"HKD","zh":"1","cas":"1","pos":"1","sect":"1","kjy":"3"}</t>
  </si>
  <si>
    <t>&lt;Bs</t>
  </si>
  <si>
    <t>Pz</t>
  </si>
  <si>
    <t>fz</t>
  </si>
  <si>
    <t>03996.hk</t>
  </si>
  <si>
    <t>中国能源建设</t>
  </si>
  <si>
    <t>1000 990 980 970 960 950 940 930 920 910</t>
  </si>
  <si>
    <t>1144000 2660000 3108000 1976000 1126000 1608000 1088000 436000 520000 38000</t>
  </si>
  <si>
    <t>1010 1020 1030 1040 1050 1060 1070 1080 1090 1100</t>
  </si>
  <si>
    <t>4898000 3886000 2470000 2616000 610000 976000 418000 878000 102000 132000</t>
  </si>
  <si>
    <t>{"hh":"1","st":"1010","vcm":"1","ac":"41691163636","ah":"601868.sh","fxzb":"4169116","hs":"9262436000","HBZL":"HKD","zh":"1","cas":"1","pos":"1","sect":"1","kjy":"3"}</t>
  </si>
  <si>
    <t>#e/H</t>
  </si>
  <si>
    <t>)I+o</t>
  </si>
  <si>
    <t>01177.hk</t>
  </si>
  <si>
    <t>中国生物制药</t>
  </si>
  <si>
    <t>4250 4240 4230 4220 4210 4200 4190 4180 4170 4160</t>
  </si>
  <si>
    <t>426000 336000 360000 720000 485000 752000 576000 120000 110000 146000</t>
  </si>
  <si>
    <t>4260 4270 4280 4290 4300 4310 4320 4330 4340 4350</t>
  </si>
  <si>
    <t>971000 846000 721000 631000 680000 472000 199000 354000 135000 209000</t>
  </si>
  <si>
    <t>{"hh":"1","st":"1010","vcm":"1","ac":"30000000000","fxzb":"0","hs":"18813867230","HBZL":"HKD","zh":"1","cas":"1","pos":"1","sect":"1","kjy":"3"}</t>
  </si>
  <si>
    <t>\;S</t>
  </si>
  <si>
    <t>#L;u</t>
  </si>
  <si>
    <t>T4</t>
  </si>
  <si>
    <t>01618.hk</t>
  </si>
  <si>
    <t>中国中冶</t>
  </si>
  <si>
    <t>1920 1910 1900 1890 1880 1870 1860 1850 1840 1830</t>
  </si>
  <si>
    <t>409000 1539000 436000 152000 242000 263000 391000 890000 137000 139000</t>
  </si>
  <si>
    <t>1930 1940 1950 1960 1970 1980 1990 2000 2010 2020</t>
  </si>
  <si>
    <t>5000 1230000 1933000 566000 928000 2174000 2439000 877000 36000 73000</t>
  </si>
  <si>
    <t>{"hh":"1","st":"1010","vcm":"0","ac":"20723619170","ah":"601618.sh","fxzb":"2072362","hs":"2871000000","HBZL":"HKD","zh":"1","cas":"1","pos":"1","sect":"1","kjy":"3"}</t>
  </si>
  <si>
    <t>Y%0</t>
  </si>
  <si>
    <t>9=</t>
  </si>
  <si>
    <t>02768.hk</t>
  </si>
  <si>
    <t>佳源国际控股</t>
  </si>
  <si>
    <t>206 205 204 203 202 201 200 199 198 197</t>
  </si>
  <si>
    <t>150000 588000 1166000 1596000 388000 244000 474000 434000 202000 30000</t>
  </si>
  <si>
    <t>207 208 209 210 211 212 213 214 215 216</t>
  </si>
  <si>
    <t>138000 630000 2220000 5126000 766000 770000 578000 154000 880000 1174000</t>
  </si>
  <si>
    <t>{"st":"1010","vcm":"1","ac":"10000000000","cas":"1","pos":"1","sect":"1","fxzb":"0","hs":"6846040963","kjy":"2","HBZL":"HKD","zh":"1"}</t>
  </si>
  <si>
    <t>6l/</t>
  </si>
  <si>
    <t>$C</t>
  </si>
  <si>
    <t>01250.hk</t>
  </si>
  <si>
    <t>山高新能源</t>
  </si>
  <si>
    <t>57 56 55 54 53 52 51 50 49 48</t>
  </si>
  <si>
    <t>2500000 10840000 11560000 8860000 5260000 8500000 8000000 11900000 0 0</t>
  </si>
  <si>
    <t>58 59 60 61 62 63 64 65 66 67</t>
  </si>
  <si>
    <t>1900000 7460000 13120000 7700000 6240000 5360000 1180000 6260000 2780000 340000</t>
  </si>
  <si>
    <t>{"st":"1010","vcm":"0","ac":"466637115100","cas":"1","pos":"1","sect":"1","fxzb":"0","hs":"112329436304","kjy":"0","HBZL":"HKD"}</t>
  </si>
  <si>
    <t>%j&lt;Z</t>
  </si>
  <si>
    <t>$r$)</t>
  </si>
  <si>
    <t>^</t>
  </si>
  <si>
    <t>02202.hk</t>
  </si>
  <si>
    <t>万科企业</t>
  </si>
  <si>
    <t>13420 13400 13380 13360 13340 13320 13300 13280 13260 13240</t>
  </si>
  <si>
    <t>12600 751600 1051800 306000 308400 256700 216100 119600 104600 3200</t>
  </si>
  <si>
    <t>13440 13460 13480 13500 13520 13540 13560 13580 13600 13620</t>
  </si>
  <si>
    <t>860900 0 41600 39700 21200 556900 325300 128000 144600 77500</t>
  </si>
  <si>
    <t>{"hh":"1","st":"1010","vcm":"1","ac":"11630709471","ah":"000002.sz","fxzb":"1163071","hs":"1906512938","HBZL":"HKD","zh":"1","cas":"1","pos":"1","sect":"1","kjy":"3"}</t>
  </si>
  <si>
    <t>#^m</t>
  </si>
  <si>
    <t>#=eF</t>
  </si>
  <si>
    <t>#hM</t>
  </si>
  <si>
    <t>00119.hk</t>
  </si>
  <si>
    <t>保利置业集团</t>
  </si>
  <si>
    <t>1940 1930 1920 1910 1900 1890 1880 1870 1860 1850</t>
  </si>
  <si>
    <t>655000 1109000 2730000 2645000 2391000 319000 236000 263000 218000 71000</t>
  </si>
  <si>
    <t>1950 1960 1970 1980 1990 2000 2010 2020 2030 2040</t>
  </si>
  <si>
    <t>33000 324000 219000 464000 432000 356000 106000 289000 163000 172000</t>
  </si>
  <si>
    <t>{"st":"1010","vcm":"1","ac":"8000000000","cas":"1","pos":"1","sect":"1","fxzb":"0","hs":"3821183118","kjy":"2","HBZL":"HKD","zh":"1"}</t>
  </si>
  <si>
    <t>~Qe</t>
  </si>
  <si>
    <t>&amp;B&gt;</t>
  </si>
  <si>
    <t>01222.hk</t>
  </si>
  <si>
    <t>WANG ON GROUP</t>
  </si>
  <si>
    <t>48 47 46 45 44 43 42 41 40 39</t>
  </si>
  <si>
    <t>880000 1640000 2180000 1640000 920000 400000 0 360000 0 0</t>
  </si>
  <si>
    <t>49 50 51 52 53 54 55 56 57 58</t>
  </si>
  <si>
    <t>620000 940000 200000 760000 20000 1580000 600000 0 0 0</t>
  </si>
  <si>
    <t>{"st":"1010","vcm":"0","ac":"40000000000","cas":"1","pos":"1","sect":"1","fxzb":"0","hs":"15977520047","kjy":"0","HBZL":"HKD"}</t>
  </si>
  <si>
    <t>#@9w</t>
  </si>
  <si>
    <t>vtI</t>
  </si>
  <si>
    <t>S</t>
  </si>
  <si>
    <t>00991.hk</t>
  </si>
  <si>
    <t>大唐发电</t>
  </si>
  <si>
    <t>1430 1420 1410 1400 1390 1380 1370 1360 1350 1340</t>
  </si>
  <si>
    <t>258000 1144000 266000 482000 310000 374000 164000 464000 1546000 250000</t>
  </si>
  <si>
    <t>1440 1450 1460 1470 1480 1490 1500 1510 1520 1530</t>
  </si>
  <si>
    <t>546000 658000 1136000 1122000 972000 802000 560000 196000 170000 1794000</t>
  </si>
  <si>
    <t>{"hh":"1","st":"1010","vcm":"1","ac":"18506710504","ah":"601991.sh","fxzb":"1850671","hs":"6110621398","HBZL":"HKD","zh":"1","cas":"1","pos":"1","sect":"1","kjy":"3"}</t>
  </si>
  <si>
    <t>E)P</t>
  </si>
  <si>
    <t>m.p</t>
  </si>
  <si>
    <t>3I</t>
  </si>
  <si>
    <t>00941.hk</t>
  </si>
  <si>
    <t>中国移动</t>
  </si>
  <si>
    <t>62000 61950 61900 61850 61800 61750 61700 61650 61600 61550</t>
  </si>
  <si>
    <t>323000 67000 10500 62500 92500 74000 42000 38500 29000 51000</t>
  </si>
  <si>
    <t>62100 62150 62200 62250 62300 62350 62400 62450 62500 62550</t>
  </si>
  <si>
    <t>1000 40000 65500 41500 131500 43500 159500 10500 31000 172500</t>
  </si>
  <si>
    <t>{"hh":"1","st":"1010","vcm":"1","ac":"30000000000","ah":"600941.sh","fxzb":"2136316","hs":"20460394897","HBZL":"HKD","zh":"1","cas":"1","pos":"1","sect":"1","kjy":"3"}</t>
  </si>
  <si>
    <t>M_\</t>
  </si>
  <si>
    <t>01282.hk</t>
  </si>
  <si>
    <t>宝新金融</t>
  </si>
  <si>
    <t>365 360 355 350 345 340 335 330 325 320</t>
  </si>
  <si>
    <t>32000 2808000 1696000 1800000 832000 520000 64000 424000 32000 296000</t>
  </si>
  <si>
    <t>370 375 380 385 390 395 400 405 410 415</t>
  </si>
  <si>
    <t>2232000 3832000 3352000 1680000 1608000 968000 224000 184000 344000 336000</t>
  </si>
  <si>
    <t>{"st":"1010","vcm":"1","ac":"5000000000000","cas":"1","pos":"1","sect":"1","fxzb":"0","hs":"1569375610","kjy":"2","HBZL":"HKD","zh":"1"}</t>
  </si>
  <si>
    <t>&amp;6l</t>
  </si>
  <si>
    <t>%Dr2</t>
  </si>
  <si>
    <t>&amp;4</t>
  </si>
  <si>
    <t>00175.hk</t>
  </si>
  <si>
    <t>吉利汽车</t>
  </si>
  <si>
    <t>10600 10580 10560 10540 10520 10500 10480 10460 10440 10420</t>
  </si>
  <si>
    <t>453000 445000 428000 518000 471000 771000 457000 289000 259000 157000</t>
  </si>
  <si>
    <t>10620 10640 10660 10680 10700 10720 10740 10760 10780 10800</t>
  </si>
  <si>
    <t>113000 346000 544000 862000 782000 625000 635000 423000 366000 781000</t>
  </si>
  <si>
    <t>{"hh":"1","st":"1010","vcm":"1","ac":"12000000000","fxzb":"0","hs":"10056973786","HBZL":"HKD","zh":"1","cas":"1","pos":"1","sect":"1","kjy":"3"}</t>
  </si>
  <si>
    <t>`ns</t>
  </si>
  <si>
    <t>1uo</t>
  </si>
  <si>
    <t>#Fg</t>
  </si>
  <si>
    <t>00136.hk</t>
  </si>
  <si>
    <t>中国儒意</t>
  </si>
  <si>
    <t>2090 2080 2070 2060 2050 2040 2030 2020 2010 2000</t>
  </si>
  <si>
    <t>76000 748000 1100000 1396000 884000 688000 348000 308000 100000 668000</t>
  </si>
  <si>
    <t>2100 2110 2120 2130 2140 2150 2160 2170 2180 2190</t>
  </si>
  <si>
    <t>844000 2644000 2644000 1496000 532000 2540000 1660000 404000 940000 336000</t>
  </si>
  <si>
    <t>{"hh":"1","st":"1010","vcm":"1","ac":"100000000000","fxzb":"0","hs":"10004647545","HBZL":"HKD","zh":"1","cas":"1","pos":"1","sect":"1","kjy":"3"}</t>
  </si>
  <si>
    <t>-%T</t>
  </si>
  <si>
    <t>#;O0</t>
  </si>
  <si>
    <t>;/</t>
  </si>
  <si>
    <t>02380.hk</t>
  </si>
  <si>
    <t>中国电力</t>
  </si>
  <si>
    <t>3320 3310 3300 3290 3280 3270 3260 3250 3240 3230</t>
  </si>
  <si>
    <t>314000 248000 1190000 841000 837000 425000 227000 673000 215000 249000</t>
  </si>
  <si>
    <t>3330 3340 3350 3360 3370 3380 3390 3400 3410 3420</t>
  </si>
  <si>
    <t>350000 799000 1812000 1385000 666000 1157000 1177000 2188000 242000 303000</t>
  </si>
  <si>
    <t>{"hh":"1","st":"1010","vcm":"1","ac":"10000000000","fxzb":"1726819","hs":"12370150983","HBZL":"HKD","zh":"1","cas":"1","pos":"1","sect":"1","kjy":"3"}</t>
  </si>
  <si>
    <t>LM4</t>
  </si>
  <si>
    <t>Q7~</t>
  </si>
  <si>
    <t>I;</t>
  </si>
  <si>
    <t>01816.hk</t>
  </si>
  <si>
    <t>中广核电力</t>
  </si>
  <si>
    <t>1840 1830 1820 1810 1800 1790 1780 1770 1760 1750</t>
  </si>
  <si>
    <t>1464000 1647000 1548000 1051000 1443000 1681000 547000 592000 290000 434000</t>
  </si>
  <si>
    <t>1850 1860 1870 1880 1890 1900 1910 1920 1930 1940</t>
  </si>
  <si>
    <t>1221000 6311000 1172000 1192000 1775000 454000 1116000 1470000 258000 162000</t>
  </si>
  <si>
    <t>{"hh":"1","st":"1010","vcm":"1","ac":"50498611100","ah":"003816.sz","fxzb":"5049861","hs":"11163625000","HBZL":"HKD","zh":"1","cas":"1","pos":"1","sect":"1","kjy":"3"}</t>
  </si>
  <si>
    <t>$6GV</t>
  </si>
  <si>
    <t>#o&gt;M</t>
  </si>
  <si>
    <t>8:</t>
  </si>
  <si>
    <t>02186.hk</t>
  </si>
  <si>
    <t>绿叶制药</t>
  </si>
  <si>
    <t>3630 3620 3610 3600 3590 3580 3570 3560 3550 3540</t>
  </si>
  <si>
    <t>129500 810000 753000 89000 462500 66000 96000 500 99000 103500</t>
  </si>
  <si>
    <t>3640 3650 3660 3670 3680 3690 3700 3710 3720 3730</t>
  </si>
  <si>
    <t>29500 238500 209500 312500 52000 141500 378500 168000 67500 78500</t>
  </si>
  <si>
    <t>{"hh":"1","st":"1010","vcm":"1","ac":"10000000000","fxzb":"0","hs":"3761670643","HBZL":"HKD","zh":"1","cas":"1","pos":"1","sect":"1","kjy":"3"}</t>
  </si>
  <si>
    <t>4+O</t>
  </si>
  <si>
    <t>%s)</t>
  </si>
  <si>
    <t>Ld</t>
  </si>
  <si>
    <t>02799.hk</t>
  </si>
  <si>
    <t>中国华融</t>
  </si>
  <si>
    <t>475 470 465 460 455 450 445 440 435 430</t>
  </si>
  <si>
    <t>2056000 3519000 3588000 2354000 378000 270000 269000 296000 252000 84000</t>
  </si>
  <si>
    <t>480 485 490 495 500 510 520 530 540 550</t>
  </si>
  <si>
    <t>5852000 5172000 3807000 3273000 5119000 1425000 1395000 540000 678000 778000</t>
  </si>
  <si>
    <t>{"st":"1010","vcm":"1","ac":"39070208462","cas":"1","pos":"1","sect":"1","fxzb":"3907021","hs":"35362261280","kjy":"2","HBZL":"HKD","zh":"1"}</t>
  </si>
  <si>
    <t>%-Z3</t>
  </si>
  <si>
    <t>*r0C</t>
  </si>
  <si>
    <t>K</t>
  </si>
  <si>
    <t>01143.hk</t>
  </si>
  <si>
    <t>环亚国际医疗集团</t>
  </si>
  <si>
    <t>165 164 163 162 161 160 159 158 157 156</t>
  </si>
  <si>
    <t>212000 1604000 0 0 0 0 116000 0 0 148000</t>
  </si>
  <si>
    <t>166 167 168 169 170 171 172 173 174 175</t>
  </si>
  <si>
    <t>84000 16000 32000 24000 140000 508000 620000 296000 144000 748000</t>
  </si>
  <si>
    <t>{"st":"1010","vcm":"0","ac":"75000000000","cas":"1","pos":"1","sect":"1","fxzb":"0","hs":"1725291855","kjy":"0","HBZL":"HKD"}</t>
  </si>
  <si>
    <t>?!i</t>
  </si>
  <si>
    <t>.*P</t>
  </si>
  <si>
    <t>#s</t>
  </si>
  <si>
    <t>02357.hk</t>
  </si>
  <si>
    <t>中航科工</t>
  </si>
  <si>
    <t>4090 4080 4070 4060 4050 4040 4030 4020 4010 4000</t>
  </si>
  <si>
    <t>58000 211000 196000 261000 258000 198000 33000 60000 66000 168000</t>
  </si>
  <si>
    <t>4100 4110 4120 4130 4140 4150 4160 4170 4180 4190</t>
  </si>
  <si>
    <t>373000 233000 279000 435000 329000 1864000 216000 84000 218000 190000</t>
  </si>
  <si>
    <t>{"hh":"1","st":"1010","vcm":"1","ac":"7711332242","fxzb":"771133","hs":"6210662836","HBZL":"HKD","zh":"1","cas":"1","pos":"1","sect":"1","kjy":"3"}</t>
  </si>
  <si>
    <t>T;B</t>
  </si>
  <si>
    <t>Qs</t>
  </si>
  <si>
    <t>01024.hk</t>
  </si>
  <si>
    <t>快手－Ｗ</t>
  </si>
  <si>
    <t>58700 58650 58600 58550 58500 58450 58400 58350 58300 58250</t>
  </si>
  <si>
    <t>150800 82400 44100 189200 110900 77300 2600 23600 4700 1300</t>
  </si>
  <si>
    <t>58750 58800 58850 58900 58950 59000 59050 59100 59150 59200</t>
  </si>
  <si>
    <t>124100 40400 272200 85400 20500 124000 45900 13300 29400 34300</t>
  </si>
  <si>
    <t>{"hh":"1","st":"1010","vcm":"1","ac":"9433962264","fxzb":"0","hs":"4329998494","HBZL":"HKD","zh":"1","cas":"1","pos":"1","sect":"1","kjy":"3"}</t>
  </si>
  <si>
    <t>6u@</t>
  </si>
  <si>
    <t>3EI</t>
  </si>
  <si>
    <t>)m%</t>
  </si>
  <si>
    <t>00397.hk</t>
  </si>
  <si>
    <t>权威金融</t>
  </si>
  <si>
    <t>164 163 162 161 160 159 158 157 156 155</t>
  </si>
  <si>
    <t>80000 120000 250000 200000 340000 210000 10000 10000 10000 10000</t>
  </si>
  <si>
    <t>169 170 171 172 173 174 175 176 177 178</t>
  </si>
  <si>
    <t>60000 120000 10000 0 30000 70000 40000 40000 0 0</t>
  </si>
  <si>
    <t>{"st":"1010","vcm":"0","ac":"30000000000","cas":"1","pos":"1","sect":"1","fxzb":"0","hs":"2783552734","kjy":"0","HBZL":"HKD"}</t>
  </si>
  <si>
    <t>)u^</t>
  </si>
  <si>
    <t>#o</t>
  </si>
  <si>
    <t>00621.hk</t>
  </si>
  <si>
    <t>坛金矿业</t>
  </si>
  <si>
    <t>22 21 20 19 18 17 16 15 14 13</t>
  </si>
  <si>
    <t>690000 7170000 30170000 2550000 1100000 0 0 0 0 10000</t>
  </si>
  <si>
    <t>23 24 25 26 27 28 29 30 31 32</t>
  </si>
  <si>
    <t>11320000 5920000 2370000 2370000 1540000 5010000 4820000 1030000 510000 10000</t>
  </si>
  <si>
    <t>{"st":"1010","vcm":"0","ac":"30000000000","cas":"1","pos":"1","sect":"1","fxzb":"0","hs":"18151471981","kjy":"0","HBZL":"HKD"}</t>
  </si>
  <si>
    <t>#&amp;1%</t>
  </si>
  <si>
    <t>43Tw</t>
  </si>
  <si>
    <t>03993.hk</t>
  </si>
  <si>
    <t>洛阳钼业</t>
  </si>
  <si>
    <t>4710 4700 4690 4680 4670 4660 4650 4640 4630 4620</t>
  </si>
  <si>
    <t>465000 1110000 597000 441000 432000 72000 696000 288000 108000 81000</t>
  </si>
  <si>
    <t>4720 4730 4740 4750 4760 4770 4780 4790 4800 4810</t>
  </si>
  <si>
    <t>468000 60000 168000 303000 495000 588000 342000 219000 456000 123000</t>
  </si>
  <si>
    <t>{"hh":"1","st":"1010","vcm":"1","ac":"4319848117","ah":"603993.sh","fxzb":"431985","hs":"3933468000","HBZL":"HKD","zh":"1","cas":"1","pos":"1","sect":"1","kjy":"3"}</t>
  </si>
  <si>
    <t>bHm</t>
  </si>
  <si>
    <t>bm&gt;</t>
  </si>
  <si>
    <t>Y/</t>
  </si>
  <si>
    <t>00981.hk</t>
  </si>
  <si>
    <t>中芯国际</t>
  </si>
  <si>
    <t>16880 16860 16840 16820 16800 16780 16760 16740 16720 16700</t>
  </si>
  <si>
    <t>173000 114000 78000 107000 432000 337500 352500 27500 45000 77000</t>
  </si>
  <si>
    <t>16900 16920 16940 16960 16980 17000 17020 17040 17060 17080</t>
  </si>
  <si>
    <t>432500 26500 41000 90500 304500 216000 219500 198500 235500 203000</t>
  </si>
  <si>
    <t>{"hh":"1","st":"1010","vcm":"1","ac":"10000000000","ah":"688981","fxzb":"3165","hs":"5955800870","HBZL":"HKD","zh":"1","cas":"1","pos":"1","sect":"1","kjy":"3"}</t>
  </si>
  <si>
    <t>9oO</t>
  </si>
  <si>
    <t>^/:</t>
  </si>
  <si>
    <t>00902.hk</t>
  </si>
  <si>
    <t>华能国际电力股份</t>
  </si>
  <si>
    <t>4080 4070 4060 4050 4040 4030 4020 4010 4000 3990</t>
  </si>
  <si>
    <t>42000 374000 690000 746000 532000 340000 244000 96000 164000 10000</t>
  </si>
  <si>
    <t>4090 4100 4110 4120 4130 4140 4150 4160 4170 4180</t>
  </si>
  <si>
    <t>254000 218000 124000 158000 526000 840000 732000 82000 194000 204000</t>
  </si>
  <si>
    <t>{"hh":"1","st":"1010","vcm":"1","ac":"15698093359","ah":"600011.sh","fxzb":"1569809","hs":"4700383440","HBZL":"HKD","zh":"1","cas":"1","pos":"1","sect":"1","kjy":"3"}</t>
  </si>
  <si>
    <t>Rg</t>
  </si>
  <si>
    <t>DSR</t>
  </si>
  <si>
    <t>Qi</t>
  </si>
  <si>
    <t>00727.hk</t>
  </si>
  <si>
    <t>皇冠环球集团</t>
  </si>
  <si>
    <t>56 55 54 53 52 51 50 49 48 47</t>
  </si>
  <si>
    <t>560000 1010000 530000 370000 110000 110000 660000 50000 810000 40000</t>
  </si>
  <si>
    <t>57 58 59 60 61 62 63 64 65 66</t>
  </si>
  <si>
    <t>30000 320000 150000 100000 670000 340000 2430000 400000 390000 200000</t>
  </si>
  <si>
    <t>{"st":"1010","vcm":"0","ac":"4000000000","cas":"1","pos":"1","sect":"1","fxzb":"0","hs":"3532900000","kjy":"0","HBZL":"HKD"}</t>
  </si>
  <si>
    <t>nzi</t>
  </si>
  <si>
    <t>`</t>
  </si>
  <si>
    <t>02333.hk</t>
  </si>
  <si>
    <t>长城汽车</t>
  </si>
  <si>
    <t>10640 10620 10600 10580 10560 10540 10520 10500 10480 10460</t>
  </si>
  <si>
    <t>70500 217000 214500 1259500 345500 417000 304000 474500 296000 164500</t>
  </si>
  <si>
    <t>10660 10680 10700 10720 10740 10760 10780 10800 10820 10840</t>
  </si>
  <si>
    <t>93000 208000 274000 187000 127000 211500 233500 223000 140500 89000</t>
  </si>
  <si>
    <t>{"hh":"1","st":"1010","vcm":"1","ac":"8678981797","ah":"601633.sh","fxzb":"867898","hs":"2511199000","HBZL":"HKD","zh":"1","cas":"1","pos":"1","sect":"1","kjy":"3"}</t>
  </si>
  <si>
    <t>+&gt;A</t>
  </si>
  <si>
    <t>/;y</t>
  </si>
  <si>
    <t>#F=</t>
  </si>
  <si>
    <t>00552.hk</t>
  </si>
  <si>
    <t>中国通信服务</t>
  </si>
  <si>
    <t>3540 3530 3520 3510 3500 3490 3480 3470 3460 3450</t>
  </si>
  <si>
    <t>312000 272000 200000 216000 368000 0 674000 76000 108000 34000</t>
  </si>
  <si>
    <t>3560 3570 3580 3590 3600 3610 3620 3630 3640 3650</t>
  </si>
  <si>
    <t>74000 214000 184000 606000 632000 202000 118000 158000 128000 128000</t>
  </si>
  <si>
    <t>{"st":"1010","vcm":"1","ac":"6926018400","cas":"1","pos":"1","sect":"1","fxzb":"692602","hs":"2391420240","kjy":"2","HBZL":"HKD","zh":"1"}</t>
  </si>
  <si>
    <t>L65</t>
  </si>
  <si>
    <t>L:</t>
  </si>
  <si>
    <t>01339.hk</t>
  </si>
  <si>
    <t>中国人民保险集团</t>
  </si>
  <si>
    <t>2600 2590 2580 2570 2560 2550 2540 2530 2520 2510</t>
  </si>
  <si>
    <t>2485000 1825000 481000 644000 286000 423000 499000 128000 160000 251000</t>
  </si>
  <si>
    <t>2610 2620 2630 2640 2650 2660 2670 2680 2690 2700</t>
  </si>
  <si>
    <t>236000 1344000 3470000 832000 1030000 463000 114000 230000 365000 413000</t>
  </si>
  <si>
    <t>{"hh":"1","st":"1010","vcm":"1","ac":"44223990583","ah":"601319.sh","fxzb":"4422399","hs":"8726234000","HBZL":"HKD","zh":"1","cas":"1","pos":"1","sect":"1","kjy":"3"}</t>
  </si>
  <si>
    <t>%h&gt;6</t>
  </si>
  <si>
    <t>B2\</t>
  </si>
  <si>
    <t>@h</t>
  </si>
  <si>
    <t>01030.hk</t>
  </si>
  <si>
    <t>新城发展</t>
  </si>
  <si>
    <t>2740 2730 2720 2710 2700 2690 2680 2670 2660 2650</t>
  </si>
  <si>
    <t>6000 56000 74000 316000 52000 70000 92000 20000 50000 202000</t>
  </si>
  <si>
    <t>2750 2760 2770 2780 2790 2800 2810 2820 2830 2840</t>
  </si>
  <si>
    <t>692000 54000 302000 568000 216000 306000 28000 174000 62000 46000</t>
  </si>
  <si>
    <t>{"hh":"1","st":"1010","vcm":"1","ac":"10000000000","fxzb":"0","hs":"7065741521","HBZL":"HKD","zh":"1","cas":"1","pos":"1","sect":"1","kjy":"3"}</t>
  </si>
  <si>
    <t>iy</t>
  </si>
  <si>
    <t>#&amp;H$</t>
  </si>
  <si>
    <t>BN</t>
  </si>
  <si>
    <t>00688.hk</t>
  </si>
  <si>
    <t>中国海外发展</t>
  </si>
  <si>
    <t>20400 20350 20300 20250 20200 20150 20100 20050 20000 19980</t>
  </si>
  <si>
    <t>87000 404500 224000 231000 285500 219000 499500 72000 186000 6000</t>
  </si>
  <si>
    <t>20450 20500 20550 20600 20650 20700 20750 20800 20850 20900</t>
  </si>
  <si>
    <t>39500 152000 398500 443500 564500 212500 180500 180500 82000 155500</t>
  </si>
  <si>
    <t>{"hh":"1","st":"1010","vcm":"1","ac":"10000000000","fxzb":"0","hs":"10944883535","HBZL":"HKD","zh":"1","cas":"1","pos":"1","sect":"1","kjy":"3"}</t>
  </si>
  <si>
    <t>.N!</t>
  </si>
  <si>
    <t>6$</t>
  </si>
  <si>
    <t>$bZ</t>
  </si>
  <si>
    <t>03323.hk</t>
  </si>
  <si>
    <t>中国建材</t>
  </si>
  <si>
    <t>7550 7540 7530 7520 7510 7500 7490 7480 7470 7460</t>
  </si>
  <si>
    <t>28000 110000 112000 54000 118000 244000 560000 236000 290000 2000</t>
  </si>
  <si>
    <t>7560 7570 7580 7590 7600 7610 7620 7630 7640 7650</t>
  </si>
  <si>
    <t>284000 972000 1130000 728000 1034000 124000 344000 30000 48000 92000</t>
  </si>
  <si>
    <t>{"hh":"1","st":"1010","vcm":"1","ac":"8434770662","fxzb":"843477","hs":"4558146500","HBZL":"HKD","zh":"1","cas":"1","pos":"1","sect":"1","kjy":"3"}</t>
  </si>
  <si>
    <t>%an</t>
  </si>
  <si>
    <t>HPC</t>
  </si>
  <si>
    <t>#!#</t>
  </si>
  <si>
    <t>02328.hk</t>
  </si>
  <si>
    <t>中国财险</t>
  </si>
  <si>
    <t>7300 7290 7280 7270 7260 7250 7240 7230 7220 7210</t>
  </si>
  <si>
    <t>500000 182000 472000 326000 338000 296000 322000 130000 200000 254000</t>
  </si>
  <si>
    <t>7310 7320 7330 7340 7350 7360 7370 7380 7390 7400</t>
  </si>
  <si>
    <t>284000 180000 198000 428000 496000 458000 556000 540000 966000 302000</t>
  </si>
  <si>
    <t>{"hh":"1","st":"1010","vcm":"1","ac":"22242765303","fxzb":"2224277","hs":"6899293833","HBZL":"HKD","zh":"1","cas":"1","pos":"1","sect":"1","kjy":"3"}</t>
  </si>
  <si>
    <t>g'.</t>
  </si>
  <si>
    <t>yC</t>
  </si>
  <si>
    <t>03383.hk</t>
  </si>
  <si>
    <t>雅居乐集团</t>
  </si>
  <si>
    <t>2290 2280 2270 2260 2250 2240 2230 2220 2210 2200</t>
  </si>
  <si>
    <t>266000 744000 186000 182000 74000 296000 220000 716000 206000 414000</t>
  </si>
  <si>
    <t>2300 2310 2320 2330 2340 2350 2360 2370 2380 2390</t>
  </si>
  <si>
    <t>104000 486000 946000 1240000 406000 672000 438000 782000 258000 294000</t>
  </si>
  <si>
    <t>{"hh":"1","st":"1010","vcm":"1","ac":"10000000000","fxzb":"0","hs":"4700047500","HBZL":"HKD","zh":"1","cas":"1","pos":"1","sect":"1","kjy":"3"}</t>
  </si>
  <si>
    <t>F/L</t>
  </si>
  <si>
    <t>0eF</t>
  </si>
  <si>
    <t>=?</t>
  </si>
  <si>
    <t>00338.hk</t>
  </si>
  <si>
    <t>上海石油化工股份</t>
  </si>
  <si>
    <t>1390 1380 1370 1360 1350 1340 1330 1320 1310 1300</t>
  </si>
  <si>
    <t>1288000 2094000 1648000 510000 202000 200000 28000 18000 28000 46000</t>
  </si>
  <si>
    <t>1400 1410 1420 1430 1440 1450 1460 1470 1480 1490</t>
  </si>
  <si>
    <t>202000 1822000 2344000 748000 968000 336000 246000 120000 164000 136000</t>
  </si>
  <si>
    <t>{"hh":"1","st":"1010","vcm":"1","ac":"10799285500","ah":"600688.sh","fxzb":"1079929","hs":"3470472000","HBZL":"HKD","zh":"1","cas":"1","pos":"1","sect":"1","kjy":"3"}</t>
  </si>
  <si>
    <t>#x1W</t>
  </si>
  <si>
    <t>=`n</t>
  </si>
  <si>
    <t>3*</t>
  </si>
  <si>
    <t>02255.hk</t>
  </si>
  <si>
    <t>海昌海洋公园</t>
  </si>
  <si>
    <t>3000 96000 471000 108000 1440000 2041000 2015000 989000 7211000 1012000</t>
  </si>
  <si>
    <t>1104000 877000 504000 1473000 786000 1319000 241000 398000 930000 299000</t>
  </si>
  <si>
    <t>{"st":"1010","vcm":"1","ac":"10000000000","cas":"1","pos":"1","sect":"1","fxzb":"0","hs":"8114002000","kjy":"2","HBZL":"HKD","zh":"1"}</t>
  </si>
  <si>
    <t>EM</t>
  </si>
  <si>
    <t>#_o^</t>
  </si>
  <si>
    <t>00072.hk</t>
  </si>
  <si>
    <t>超媒体控股</t>
  </si>
  <si>
    <t>1830 1820 1810 1800 1790 1780 1770 1760 1750 1740</t>
  </si>
  <si>
    <t>36000 50000 32000 102000 2000 50000 86000 130000 42000 88000</t>
  </si>
  <si>
    <t>56000 56000 252000 374000 222000 578000 14000 38000 42000 38000</t>
  </si>
  <si>
    <t>{"st":"1010","vcm":"0","ac":"8000000000","cas":"1","pos":"1","sect":"1","fxzb":"0","hs":"438352659","kjy":"0","HBZL":"HKD"}</t>
  </si>
  <si>
    <t>&amp;fj</t>
  </si>
  <si>
    <t>)E`</t>
  </si>
  <si>
    <t>06862.hk</t>
  </si>
  <si>
    <t>海底捞</t>
  </si>
  <si>
    <t>23100 23050 23000 22950 22900 22850 22800 22750 22700 22650</t>
  </si>
  <si>
    <t>58000 164000 223000 182000 190000 184000 236000 112000 96000 162000</t>
  </si>
  <si>
    <t>23150 23200 23250 23300 23350 23400 23450 23500 23550 23600</t>
  </si>
  <si>
    <t>165000 134000 179000 111000 343000 236000 271000 347000 283000 99000</t>
  </si>
  <si>
    <t>{"hh":"1","st":"1010","vcm":"1","ac":"10000000000","fxzb":"0","hs":"5574000000","HBZL":"HKD","zh":"1","cas":"1","pos":"1","sect":"1","kjy":"3"}</t>
  </si>
  <si>
    <t>8jS</t>
  </si>
  <si>
    <t>%)E</t>
  </si>
  <si>
    <t>00911.hk</t>
  </si>
  <si>
    <t>前海健康</t>
  </si>
  <si>
    <t>90 89 88 87 86 85 84 83 82 81</t>
  </si>
  <si>
    <t>240000 0 0 0 0 215000 55000 250000 385000 1920000</t>
  </si>
  <si>
    <t>93 94 95 96 97 98 99 100 101 102</t>
  </si>
  <si>
    <t>200000 0 0 0 0 30000 435000 100000 620000 200000</t>
  </si>
  <si>
    <t>{"st":"1010","vcm":"0","ac":"5000000000","cas":"1","pos":"1","sect":"1","fxzb":"0","hs":"1694450000","kjy":"0","HBZL":"HKD"}</t>
  </si>
  <si>
    <t>BbY</t>
  </si>
  <si>
    <t>#%</t>
  </si>
  <si>
    <t>03690.hk</t>
  </si>
  <si>
    <t>美团－Ｗ</t>
  </si>
  <si>
    <t>142200 142100 142000 141900 141800 141700 141600 141500 141400 141300</t>
  </si>
  <si>
    <t>41600 50600 97800 17900 44900 127300 117000 145600 171400 115600</t>
  </si>
  <si>
    <t>142300 142400 142500 142600 142700 142800 142900 143000 143100 143200</t>
  </si>
  <si>
    <t>17500 6000 95700 11900 1200 133500 12200 138900 6000 71900</t>
  </si>
  <si>
    <t>{"hh":"1","st":"1010","vcm":"1","ac":"10000000000","fxzb":"0","hs":"6193105858","HBZL":"HKD","zh":"1","cas":"1","pos":"1","sect":"1","kjy":"3"}</t>
  </si>
  <si>
    <t>N1</t>
  </si>
  <si>
    <t>$&gt;0</t>
  </si>
  <si>
    <t>5sm</t>
  </si>
  <si>
    <t>00091.hk</t>
  </si>
  <si>
    <t>金禧国际控股</t>
  </si>
  <si>
    <t>29 28 27 26 25 24 23 22 21 20</t>
  </si>
  <si>
    <t>2540000 12930000 1960000 2210000 1430000 0 1000000 0 1670000 0</t>
  </si>
  <si>
    <t>30 31 32 33 34 35 36 37 38 39</t>
  </si>
  <si>
    <t>1650000 2290000 2020000 2750000 380000 610000 860000 80000 720000 570000</t>
  </si>
  <si>
    <t>{"st":"1010","vcm":"0","ac":"12500000000","cas":"1","pos":"1","sect":"1","fxzb":"0","hs":"4454196695","kjy":"0","HBZL":"HKD"}</t>
  </si>
  <si>
    <t>%oUF</t>
  </si>
  <si>
    <t>$N~P</t>
  </si>
  <si>
    <t>A</t>
  </si>
  <si>
    <t>01988.hk</t>
  </si>
  <si>
    <t>民生银行</t>
  </si>
  <si>
    <t>462000 986500 1194000 628000 691000 206000 852500 204000 185500 188500</t>
  </si>
  <si>
    <t>817500 1297000 1548000 782500 355500 114000 90000 174000 94500 104500</t>
  </si>
  <si>
    <t>{"hh":"1","st":"1010","vcm":"1","ac":"43782418502","ah":"600016.sh","fxzb":"4378242","hs":"8320295289","HBZL":"HKD","zh":"1","cas":"1","pos":"1","sect":"1","kjy":"3"}</t>
  </si>
  <si>
    <t>b%A</t>
  </si>
  <si>
    <t>#8!S</t>
  </si>
  <si>
    <t>BX</t>
  </si>
  <si>
    <t>01468.hk</t>
  </si>
  <si>
    <t>京基金融国际</t>
  </si>
  <si>
    <t>1470 1460 1450 1440 1430 1420 1410 1400 1390 1380</t>
  </si>
  <si>
    <t>450000 1540000 1060000 1330000 580000 110000 60000 0 10000 0</t>
  </si>
  <si>
    <t>1480 1490 1500 1510 1520 1530 1540 1550 1560 1570</t>
  </si>
  <si>
    <t>300000 350000 520000 100000 100000 0 0 50000 0 0</t>
  </si>
  <si>
    <t>{"st":"1010","vcm":"0","ac":"10000000000","cas":"1","pos":"1","sect":"1","fxzb":"0","hs":"7177296401","kjy":"0","HBZL":"HKD"}</t>
  </si>
  <si>
    <t>`JG</t>
  </si>
  <si>
    <t>4#</t>
  </si>
  <si>
    <t>00596.hk</t>
  </si>
  <si>
    <t>浪潮数字企业</t>
  </si>
  <si>
    <t>5640 5630 5620 5610 5600 5590 5580 5570 5560 5550</t>
  </si>
  <si>
    <t>20000 0 12000 0 58000 2000 56000 200000 0 0</t>
  </si>
  <si>
    <t>5680 5690 5700 5710 5720 5730 5740 5750 5760 5770</t>
  </si>
  <si>
    <t>58000 4000 34000 20000 52000 0 10000 24000 30000 30000</t>
  </si>
  <si>
    <t>{"st":"1010","vcm":"0","ac":"2000000000","cas":"1","pos":"1","sect":"1","fxzb":"0","hs":"1141920731","kjy":"0","HBZL":"HKD"}</t>
  </si>
  <si>
    <t>$Zr</t>
  </si>
  <si>
    <t>ec</t>
  </si>
  <si>
    <t>00003.hk</t>
  </si>
  <si>
    <t>香港中华煤气</t>
  </si>
  <si>
    <t>7230 7220 7210 7200 7190 7180 7170 7160 7150 7140</t>
  </si>
  <si>
    <t>201000 608000 1054000 1633000 887000 696000 446000 756000 174000 67000</t>
  </si>
  <si>
    <t>7240 7250 7260 7270 7280 7290 7300 7310 7320 7330</t>
  </si>
  <si>
    <t>962000 462000 516000 555000 319000 231000 206000 105000 56000 92000</t>
  </si>
  <si>
    <t>{"hh":"1","st":"1010","vcm":"1","ac":"10000000000","fxzb":"0","hs":"18659870098","HBZL":"HKD","zh":"1","cas":"1","pos":"1","sect":"1","kjy":"3"}</t>
  </si>
  <si>
    <t>#K*L</t>
  </si>
  <si>
    <t>x+</t>
  </si>
  <si>
    <t>09990.hk</t>
  </si>
  <si>
    <t>祖龙娱乐</t>
  </si>
  <si>
    <t>6890 6880 6870 6860 6850 6840 6830 6820 6810 6800</t>
  </si>
  <si>
    <t>3000 36000 11000 0 13000 8000 13000 3000 17000 65000</t>
  </si>
  <si>
    <t>6900 6910 6920 6930 6940 6950 6960 6970 6980 6990</t>
  </si>
  <si>
    <t>82000 16000 1000 5000 0 40000 6000 7000 22000 115000</t>
  </si>
  <si>
    <t>{"st":"1010","vcm":"1","ac":"5000000000","cas":"1","pos":"1","sect":"1","fxzb":"0","hs":"800022630","kjy":"2","HBZL":"HKD","zh":"1"}</t>
  </si>
  <si>
    <t>se</t>
  </si>
  <si>
    <t>01919.hk</t>
  </si>
  <si>
    <t>中远海控</t>
  </si>
  <si>
    <t>8900 8890 8880 8870 8860 8850 8840 8830 8820 8810</t>
  </si>
  <si>
    <t>33500 53500 43000 144500 220000 305000 132500 103500 303000 74500</t>
  </si>
  <si>
    <t>8920 8930 8940 8950 8960 8970 8980 8990 9000 9010</t>
  </si>
  <si>
    <t>322000 1434500 327500 587500 335500 370500 510000 253000 651500 87500</t>
  </si>
  <si>
    <t>{"hh":"1","st":"1010","vcm":"1","ac":"16095089006","ah":"601919.sh","fxzb":"1609509","hs":"3354780000","HBZL":"HKD","zh":"1","cas":"1","pos":"1","sect":"1","kjy":"3"}</t>
  </si>
  <si>
    <t>&amp;H'</t>
  </si>
  <si>
    <t>MR0</t>
  </si>
  <si>
    <t>#2Q</t>
  </si>
  <si>
    <t>02628.hk</t>
  </si>
  <si>
    <t>中国人寿</t>
  </si>
  <si>
    <t>13940 13920 13900 13880 13860 13840 13820 13800 13780 13760</t>
  </si>
  <si>
    <t>437000 412000 613000 417000 263000 213000 140000 581000 58000 10000</t>
  </si>
  <si>
    <t>13960 13980 14000 14020 14040 14060 14080 14100 14120 14140</t>
  </si>
  <si>
    <t>384000 171000 158000 331000 471000 351000 620000 231000 492000 329000</t>
  </si>
  <si>
    <t>{"hh":"1","st":"1010","vcm":"1","ac":"28264705000","ah":"601628.sh","fxzb":"2826471","hs":"7441175000","HBZL":"HKD","zh":"1","cas":"1","pos":"1","sect":"1","kjy":"3"}</t>
  </si>
  <si>
    <t>^d~</t>
  </si>
  <si>
    <t>Udj</t>
  </si>
  <si>
    <t>#p(</t>
  </si>
  <si>
    <t>01088.hk</t>
  </si>
  <si>
    <t>中国神华</t>
  </si>
  <si>
    <t>24400 24350 24300 24250 24200 24150 24100 24050 24000 23950</t>
  </si>
  <si>
    <t>287500 309500 336000 254000 200500 82500 89500 500 69500 31000</t>
  </si>
  <si>
    <t>24450 24500 24550 24600 24650 24700 24750 24800 24850 24900</t>
  </si>
  <si>
    <t>255000 121000 172500 100500 334500 450000 451500 1170000 90000 358500</t>
  </si>
  <si>
    <t>{"hh":"1","st":"1010","vcm":"1","ac":"19868519955","ah":"601088.sh","fxzb":"1986852","hs":"3377482000","HBZL":"HKD","zh":"1","cas":"1","pos":"1","sect":"1","kjy":"3"}</t>
  </si>
  <si>
    <t>HzW</t>
  </si>
  <si>
    <t>Da%</t>
  </si>
  <si>
    <t>%6K</t>
  </si>
  <si>
    <t>06098.hk</t>
  </si>
  <si>
    <t>碧桂园服务</t>
  </si>
  <si>
    <t>16020 16000 15980 15960 15940 15920 15900 15880 15860 15840</t>
  </si>
  <si>
    <t>59000 130000 217000 237000 52000 141000 7000 244000 134000 146000</t>
  </si>
  <si>
    <t>16040 16060 16080 16100 16120 16140 16160 16180 16200 16220</t>
  </si>
  <si>
    <t>32000 22000 61000 64000 227000 80000 285000 130000 220000 304000</t>
  </si>
  <si>
    <t>{"hh":"1","st":"1010","vcm":"1","ac":"10000000000","fxzb":"0","hs":"3373127390","HBZL":"HKD","zh":"1","cas":"1","pos":"1","sect":"1","kjy":"3"}</t>
  </si>
  <si>
    <t>)j1</t>
  </si>
  <si>
    <t>$+t</t>
  </si>
  <si>
    <t>01951.hk</t>
  </si>
  <si>
    <t>锦欣生殖</t>
  </si>
  <si>
    <t>6730 6720 6710 6700 6690 6680 6670 6660 6650 6640</t>
  </si>
  <si>
    <t>24500 17500 121500 113500 102500 118000 67500 80500 101500 9500</t>
  </si>
  <si>
    <t>6740 6750 6760 6770 6780 6790 6800 6810 6820 6830</t>
  </si>
  <si>
    <t>12000 9000 75500 127000 77000 100000 113500 135500 238000 445000</t>
  </si>
  <si>
    <t>{"hh":"1","st":"1010","vcm":"1","ac":"5000000000","fxzb":"0","hs":"2720913796","HBZL":"HKD","zh":"1","cas":"1","pos":"1","sect":"1","kjy":"3"}</t>
  </si>
  <si>
    <t>%7X</t>
  </si>
  <si>
    <t>#Uv</t>
  </si>
  <si>
    <t>rB</t>
  </si>
  <si>
    <t>00039.hk</t>
  </si>
  <si>
    <t>中国北大荒</t>
  </si>
  <si>
    <t>212 211 210 209 208 207 206 205 204 203</t>
  </si>
  <si>
    <t>352000 208000 288000 48000 208000 184000 1096000 64000 56000 0</t>
  </si>
  <si>
    <t>218 219 220 221 222 223 224 225 226 227</t>
  </si>
  <si>
    <t>120000 0 200000 0 256000 48000 160000 0 2528000 304000</t>
  </si>
  <si>
    <t>{"st":"1010","vcm":"0","ac":"16000000000","cas":"1","pos":"1","sect":"1","fxzb":"0","hs":"6313366083","kjy":"0","HBZL":"HKD"}</t>
  </si>
  <si>
    <t>QNz</t>
  </si>
  <si>
    <t>2o&gt;</t>
  </si>
  <si>
    <t>$P</t>
  </si>
  <si>
    <t>08069.hk</t>
  </si>
  <si>
    <t>纵横游控股</t>
  </si>
  <si>
    <t>140 139 138 137 136 135 134 133 132 131</t>
  </si>
  <si>
    <t>10000 255000 555000 50000 100000 115000 80000 30000 5000 25000</t>
  </si>
  <si>
    <t>142 143 144 145 146 147 148 149 150 151</t>
  </si>
  <si>
    <t>30000 205000 115000 100000 0 100000 310000 100000 1265000 275000</t>
  </si>
  <si>
    <t>{"st":"1010","vcm":"0","ac":"10000000000","cas":"1","pos":"1","sect":"1","fxzb":"0","hs":"568095000","kjy":"0","HBZL":"HKD"}</t>
  </si>
  <si>
    <t>#X</t>
  </si>
  <si>
    <t>01164.hk</t>
  </si>
  <si>
    <t>中广核矿业</t>
  </si>
  <si>
    <t>30000 790000 3225000 4245000 1810000 570000 410000 195000 175000 410000</t>
  </si>
  <si>
    <t>350000 775000 280000 260000 230000 265000 125000 230000 145000 670000</t>
  </si>
  <si>
    <t>{"st":"1010","vcm":"0","ac":"50000000000","cas":"1","pos":"1","sect":"1","fxzb":"0","hs":"7600682645","kjy":"0","HBZL":"HKD"}</t>
  </si>
</sst>
</file>

<file path=xl/styles.xml><?xml version="1.0" encoding="utf-8"?>
<styleSheet xmlns="http://schemas.openxmlformats.org/spreadsheetml/2006/main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1"/>
  <sheetViews>
    <sheetView tabSelected="1" workbookViewId="0">
      <selection activeCell="F12" sqref="F12"/>
    </sheetView>
  </sheetViews>
  <sheetFormatPr defaultColWidth="9" defaultRowHeight="14"/>
  <cols>
    <col min="4" max="4" width="12.8181818181818"/>
    <col min="12" max="12" width="10.5454545454545"/>
    <col min="19" max="19" width="9.54545454545454"/>
    <col min="23" max="24" width="10.5454545454545"/>
    <col min="26" max="27" width="12.8181818181818"/>
    <col min="56" max="56" width="11.7272727272727"/>
  </cols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>
      <c r="A2">
        <v>5</v>
      </c>
      <c r="B2" t="s">
        <v>117</v>
      </c>
      <c r="C2" t="s">
        <v>118</v>
      </c>
      <c r="D2">
        <v>20230303162934</v>
      </c>
      <c r="E2" t="s">
        <v>119</v>
      </c>
      <c r="F2">
        <v>1010</v>
      </c>
      <c r="G2">
        <v>153</v>
      </c>
      <c r="H2">
        <v>158</v>
      </c>
      <c r="I2">
        <v>153</v>
      </c>
      <c r="J2">
        <v>154</v>
      </c>
      <c r="K2">
        <v>153</v>
      </c>
      <c r="L2">
        <v>409593200</v>
      </c>
      <c r="M2">
        <v>0</v>
      </c>
      <c r="N2">
        <v>8928000</v>
      </c>
      <c r="O2">
        <v>1.03</v>
      </c>
      <c r="R2">
        <v>155</v>
      </c>
      <c r="S2">
        <v>63392145</v>
      </c>
      <c r="T2">
        <v>0.439</v>
      </c>
      <c r="U2">
        <v>153</v>
      </c>
      <c r="V2">
        <v>154</v>
      </c>
      <c r="W2">
        <v>202193200</v>
      </c>
      <c r="X2">
        <v>207400000</v>
      </c>
      <c r="Y2">
        <v>0.7007</v>
      </c>
      <c r="Z2">
        <v>39781900199</v>
      </c>
      <c r="AA2">
        <v>39781900199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>
        <v>3.27</v>
      </c>
      <c r="AN2">
        <v>-0.1743</v>
      </c>
      <c r="AR2">
        <v>-0.1294</v>
      </c>
      <c r="AS2">
        <v>1000</v>
      </c>
      <c r="AZ2">
        <v>11300</v>
      </c>
      <c r="BC2">
        <v>-35.59</v>
      </c>
      <c r="BD2">
        <v>-102631000</v>
      </c>
      <c r="BE2">
        <v>-0.09</v>
      </c>
      <c r="BF2">
        <v>20222</v>
      </c>
      <c r="CJ2">
        <v>153</v>
      </c>
      <c r="CK2">
        <v>153</v>
      </c>
      <c r="CL2">
        <v>153</v>
      </c>
      <c r="CM2">
        <v>153</v>
      </c>
      <c r="CV2" t="s">
        <v>125</v>
      </c>
      <c r="CW2">
        <v>-0.1586</v>
      </c>
      <c r="CX2">
        <v>-28.36</v>
      </c>
      <c r="CY2" t="s">
        <v>126</v>
      </c>
      <c r="CZ2" t="s">
        <v>127</v>
      </c>
      <c r="DB2">
        <v>153</v>
      </c>
      <c r="DC2">
        <v>153</v>
      </c>
      <c r="DD2">
        <v>153</v>
      </c>
      <c r="DM2" t="s">
        <v>128</v>
      </c>
    </row>
    <row r="3" spans="1:117">
      <c r="A3">
        <v>5</v>
      </c>
      <c r="B3" t="s">
        <v>129</v>
      </c>
      <c r="C3" t="s">
        <v>130</v>
      </c>
      <c r="D3">
        <v>20230303162944</v>
      </c>
      <c r="E3" t="s">
        <v>119</v>
      </c>
      <c r="F3">
        <v>1010</v>
      </c>
      <c r="G3">
        <v>5000</v>
      </c>
      <c r="H3">
        <v>5030</v>
      </c>
      <c r="I3">
        <v>4980</v>
      </c>
      <c r="J3">
        <v>5020</v>
      </c>
      <c r="K3">
        <v>4980</v>
      </c>
      <c r="L3">
        <v>290978437</v>
      </c>
      <c r="M3">
        <v>1</v>
      </c>
      <c r="N3">
        <v>29928000</v>
      </c>
      <c r="O3">
        <v>0.12</v>
      </c>
      <c r="R3">
        <v>5002</v>
      </c>
      <c r="S3">
        <v>1455393046</v>
      </c>
      <c r="T3">
        <v>1.138</v>
      </c>
      <c r="U3">
        <v>5000</v>
      </c>
      <c r="V3">
        <v>5010</v>
      </c>
      <c r="W3">
        <v>126580385</v>
      </c>
      <c r="X3">
        <v>164397552</v>
      </c>
      <c r="Y3">
        <v>13.0547</v>
      </c>
      <c r="Z3">
        <v>250010977486</v>
      </c>
      <c r="AA3">
        <v>240417319880</v>
      </c>
      <c r="AB3" t="s">
        <v>131</v>
      </c>
      <c r="AC3" t="s">
        <v>132</v>
      </c>
      <c r="AD3" t="s">
        <v>133</v>
      </c>
      <c r="AE3" t="s">
        <v>134</v>
      </c>
      <c r="AF3" t="s">
        <v>135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>
        <v>1</v>
      </c>
      <c r="AN3">
        <v>1.5421</v>
      </c>
      <c r="AR3">
        <v>1.4149</v>
      </c>
      <c r="AS3">
        <v>1000</v>
      </c>
      <c r="AZ3">
        <v>11300</v>
      </c>
      <c r="BC3">
        <v>8.88</v>
      </c>
      <c r="BD3">
        <v>9212000</v>
      </c>
      <c r="BE3">
        <v>0.99</v>
      </c>
      <c r="BF3">
        <v>20223</v>
      </c>
      <c r="CJ3">
        <v>4980</v>
      </c>
      <c r="CK3">
        <v>4980</v>
      </c>
      <c r="CL3">
        <v>4980</v>
      </c>
      <c r="CM3">
        <v>4980</v>
      </c>
      <c r="CV3" t="s">
        <v>125</v>
      </c>
      <c r="CW3">
        <v>1.4856</v>
      </c>
      <c r="CX3">
        <v>12.26</v>
      </c>
      <c r="CY3" t="s">
        <v>136</v>
      </c>
      <c r="CZ3" t="s">
        <v>137</v>
      </c>
      <c r="DB3">
        <v>4980</v>
      </c>
      <c r="DC3">
        <v>4980</v>
      </c>
      <c r="DD3">
        <v>4980</v>
      </c>
      <c r="DM3" t="s">
        <v>138</v>
      </c>
    </row>
    <row r="4" spans="1:117">
      <c r="A4">
        <v>5</v>
      </c>
      <c r="B4" t="s">
        <v>139</v>
      </c>
      <c r="C4" t="s">
        <v>140</v>
      </c>
      <c r="D4">
        <v>20230303162900</v>
      </c>
      <c r="E4" t="s">
        <v>119</v>
      </c>
      <c r="F4">
        <v>1010</v>
      </c>
      <c r="G4">
        <v>4350</v>
      </c>
      <c r="H4">
        <v>4350</v>
      </c>
      <c r="I4">
        <v>4170</v>
      </c>
      <c r="J4">
        <v>4200</v>
      </c>
      <c r="K4">
        <v>4180</v>
      </c>
      <c r="L4">
        <v>228992993</v>
      </c>
      <c r="M4">
        <v>1</v>
      </c>
      <c r="N4">
        <v>18926000</v>
      </c>
      <c r="O4">
        <v>0.92</v>
      </c>
      <c r="R4">
        <v>4298</v>
      </c>
      <c r="S4">
        <v>984321650</v>
      </c>
      <c r="T4">
        <v>2.254</v>
      </c>
      <c r="U4">
        <v>4340</v>
      </c>
      <c r="V4">
        <v>4350</v>
      </c>
      <c r="W4">
        <v>158830127</v>
      </c>
      <c r="X4">
        <v>70162866</v>
      </c>
      <c r="Y4">
        <v>7.5371</v>
      </c>
      <c r="Z4">
        <v>119896407646</v>
      </c>
      <c r="AA4">
        <v>24780936600</v>
      </c>
      <c r="AB4" t="s">
        <v>141</v>
      </c>
      <c r="AC4" t="s">
        <v>142</v>
      </c>
      <c r="AD4" t="s">
        <v>143</v>
      </c>
      <c r="AE4" t="s">
        <v>144</v>
      </c>
      <c r="AF4" t="s">
        <v>145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>
        <v>4.31</v>
      </c>
      <c r="AN4">
        <v>0.7449</v>
      </c>
      <c r="AR4">
        <v>0.7019</v>
      </c>
      <c r="AS4">
        <v>2000</v>
      </c>
      <c r="AZ4">
        <v>11300</v>
      </c>
      <c r="BC4">
        <v>-27.28</v>
      </c>
      <c r="BD4">
        <v>-13620000</v>
      </c>
      <c r="BE4">
        <v>0.473</v>
      </c>
      <c r="BF4">
        <v>20223</v>
      </c>
      <c r="CJ4">
        <v>4180</v>
      </c>
      <c r="CK4">
        <v>4180</v>
      </c>
      <c r="CL4">
        <v>4180</v>
      </c>
      <c r="CM4">
        <v>4180</v>
      </c>
      <c r="CV4" t="s">
        <v>125</v>
      </c>
      <c r="CW4">
        <v>0.6681</v>
      </c>
      <c r="CX4">
        <v>9.83</v>
      </c>
      <c r="CY4" t="e">
        <f>+OV</f>
        <v>#NAME?</v>
      </c>
      <c r="CZ4" t="s">
        <v>146</v>
      </c>
      <c r="DB4">
        <v>4180</v>
      </c>
      <c r="DC4">
        <v>4180</v>
      </c>
      <c r="DD4">
        <v>4180</v>
      </c>
      <c r="DM4" t="s">
        <v>147</v>
      </c>
    </row>
    <row r="5" spans="1:117">
      <c r="A5">
        <v>5</v>
      </c>
      <c r="B5" t="s">
        <v>148</v>
      </c>
      <c r="C5" t="s">
        <v>149</v>
      </c>
      <c r="D5">
        <v>20230303162917</v>
      </c>
      <c r="E5" t="s">
        <v>119</v>
      </c>
      <c r="F5">
        <v>1010</v>
      </c>
      <c r="G5">
        <v>205</v>
      </c>
      <c r="H5">
        <v>212</v>
      </c>
      <c r="I5">
        <v>203</v>
      </c>
      <c r="J5">
        <v>209</v>
      </c>
      <c r="K5">
        <v>207</v>
      </c>
      <c r="L5">
        <v>221062000</v>
      </c>
      <c r="M5">
        <v>1</v>
      </c>
      <c r="N5">
        <v>2160000</v>
      </c>
      <c r="O5">
        <v>3.07</v>
      </c>
      <c r="R5">
        <v>206</v>
      </c>
      <c r="S5">
        <v>45480360</v>
      </c>
      <c r="T5">
        <v>0.79</v>
      </c>
      <c r="U5">
        <v>205</v>
      </c>
      <c r="V5">
        <v>206</v>
      </c>
      <c r="W5">
        <v>100774000</v>
      </c>
      <c r="X5">
        <v>120288000</v>
      </c>
      <c r="Y5">
        <v>0.4503</v>
      </c>
      <c r="Z5">
        <v>7208387880</v>
      </c>
      <c r="AA5">
        <v>7208387880</v>
      </c>
      <c r="AB5" t="s">
        <v>150</v>
      </c>
      <c r="AC5" t="s">
        <v>151</v>
      </c>
      <c r="AD5" t="s">
        <v>152</v>
      </c>
      <c r="AE5" t="s">
        <v>153</v>
      </c>
      <c r="AF5" t="s">
        <v>154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>
        <v>4.35</v>
      </c>
      <c r="AN5">
        <v>0.0262</v>
      </c>
      <c r="AR5">
        <v>0.0714</v>
      </c>
      <c r="AS5">
        <v>2000</v>
      </c>
      <c r="AZ5">
        <v>11300</v>
      </c>
      <c r="BC5">
        <v>-39.53</v>
      </c>
      <c r="BD5">
        <v>-33896000</v>
      </c>
      <c r="BE5">
        <v>0.0112</v>
      </c>
      <c r="BF5">
        <v>20222</v>
      </c>
      <c r="CJ5">
        <v>207</v>
      </c>
      <c r="CK5">
        <v>207</v>
      </c>
      <c r="CL5">
        <v>207</v>
      </c>
      <c r="CM5">
        <v>207</v>
      </c>
      <c r="CV5" t="s">
        <v>125</v>
      </c>
      <c r="CW5">
        <v>0.0767</v>
      </c>
      <c r="CX5">
        <v>5.86</v>
      </c>
      <c r="CY5" t="s">
        <v>155</v>
      </c>
      <c r="CZ5" t="s">
        <v>156</v>
      </c>
      <c r="DB5">
        <v>207</v>
      </c>
      <c r="DC5">
        <v>207</v>
      </c>
      <c r="DD5">
        <v>207</v>
      </c>
      <c r="DM5" t="s">
        <v>157</v>
      </c>
    </row>
    <row r="6" spans="1:117">
      <c r="A6">
        <v>5</v>
      </c>
      <c r="B6" t="s">
        <v>158</v>
      </c>
      <c r="C6" t="s">
        <v>159</v>
      </c>
      <c r="D6">
        <v>20230303162902</v>
      </c>
      <c r="E6" t="s">
        <v>119</v>
      </c>
      <c r="F6">
        <v>1010</v>
      </c>
      <c r="G6">
        <v>4100</v>
      </c>
      <c r="H6">
        <v>4140</v>
      </c>
      <c r="I6">
        <v>4070</v>
      </c>
      <c r="J6">
        <v>4100</v>
      </c>
      <c r="K6">
        <v>4060</v>
      </c>
      <c r="L6">
        <v>191971906</v>
      </c>
      <c r="M6">
        <v>1</v>
      </c>
      <c r="N6">
        <v>15972000</v>
      </c>
      <c r="O6">
        <v>0.22</v>
      </c>
      <c r="R6">
        <v>4104</v>
      </c>
      <c r="S6">
        <v>787836976</v>
      </c>
      <c r="T6">
        <v>0.891</v>
      </c>
      <c r="U6">
        <v>4100</v>
      </c>
      <c r="V6">
        <v>4110</v>
      </c>
      <c r="W6">
        <v>111377826</v>
      </c>
      <c r="X6">
        <v>80593985</v>
      </c>
      <c r="Y6">
        <v>11.1872</v>
      </c>
      <c r="Z6">
        <v>356406257089</v>
      </c>
      <c r="AA6">
        <v>86794044550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>
        <v>1.72</v>
      </c>
      <c r="AN6">
        <v>1.1629</v>
      </c>
      <c r="AR6">
        <v>1.1429</v>
      </c>
      <c r="AS6">
        <v>1000</v>
      </c>
      <c r="AZ6">
        <v>11300</v>
      </c>
      <c r="BC6">
        <v>-4.47</v>
      </c>
      <c r="BD6">
        <v>-2775000</v>
      </c>
      <c r="BE6">
        <v>0.71</v>
      </c>
      <c r="BF6">
        <v>20223</v>
      </c>
      <c r="CJ6">
        <v>4060</v>
      </c>
      <c r="CK6">
        <v>4060</v>
      </c>
      <c r="CL6">
        <v>4060</v>
      </c>
      <c r="CM6">
        <v>4060</v>
      </c>
      <c r="CV6" t="s">
        <v>125</v>
      </c>
      <c r="CW6">
        <v>1.1887</v>
      </c>
      <c r="CX6">
        <v>10.63</v>
      </c>
      <c r="CY6" t="s">
        <v>165</v>
      </c>
      <c r="CZ6" t="s">
        <v>166</v>
      </c>
      <c r="DB6">
        <v>4060</v>
      </c>
      <c r="DC6">
        <v>4060</v>
      </c>
      <c r="DD6">
        <v>4060</v>
      </c>
      <c r="DM6" t="s">
        <v>167</v>
      </c>
    </row>
    <row r="7" spans="1:117">
      <c r="A7">
        <v>5</v>
      </c>
      <c r="B7" t="s">
        <v>168</v>
      </c>
      <c r="C7" t="s">
        <v>169</v>
      </c>
      <c r="D7">
        <v>20230303162918</v>
      </c>
      <c r="E7" t="s">
        <v>119</v>
      </c>
      <c r="F7">
        <v>1010</v>
      </c>
      <c r="G7">
        <v>4220</v>
      </c>
      <c r="H7">
        <v>4350</v>
      </c>
      <c r="I7">
        <v>4180</v>
      </c>
      <c r="J7">
        <v>4260</v>
      </c>
      <c r="K7">
        <v>4230</v>
      </c>
      <c r="L7">
        <v>184996297</v>
      </c>
      <c r="M7">
        <v>1</v>
      </c>
      <c r="N7">
        <v>2360000</v>
      </c>
      <c r="O7">
        <v>1.33</v>
      </c>
      <c r="R7">
        <v>4255</v>
      </c>
      <c r="S7">
        <v>787149794</v>
      </c>
      <c r="T7">
        <v>0.894</v>
      </c>
      <c r="U7">
        <v>4220</v>
      </c>
      <c r="V7">
        <v>4230</v>
      </c>
      <c r="W7">
        <v>83020410</v>
      </c>
      <c r="X7">
        <v>101975887</v>
      </c>
      <c r="Y7">
        <v>5.4569</v>
      </c>
      <c r="Z7">
        <v>91507138699</v>
      </c>
      <c r="AA7">
        <v>13877410000</v>
      </c>
      <c r="AB7" t="s">
        <v>170</v>
      </c>
      <c r="AC7" t="s">
        <v>171</v>
      </c>
      <c r="AD7" t="s">
        <v>172</v>
      </c>
      <c r="AE7" t="s">
        <v>173</v>
      </c>
      <c r="AF7" t="s">
        <v>174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>
        <v>4.02</v>
      </c>
      <c r="AN7">
        <v>0.4181</v>
      </c>
      <c r="AR7">
        <v>0.3316</v>
      </c>
      <c r="AS7">
        <v>2000</v>
      </c>
      <c r="AZ7">
        <v>11300</v>
      </c>
      <c r="BC7">
        <v>-17.03</v>
      </c>
      <c r="BD7">
        <v>-3208000</v>
      </c>
      <c r="BE7">
        <v>0.27</v>
      </c>
      <c r="BF7">
        <v>20223</v>
      </c>
      <c r="CJ7">
        <v>4230</v>
      </c>
      <c r="CK7">
        <v>4230</v>
      </c>
      <c r="CL7">
        <v>4230</v>
      </c>
      <c r="CM7">
        <v>4230</v>
      </c>
      <c r="CV7" t="s">
        <v>125</v>
      </c>
      <c r="CW7">
        <v>0.3472</v>
      </c>
      <c r="CX7">
        <v>7.65</v>
      </c>
      <c r="CY7" t="s">
        <v>175</v>
      </c>
      <c r="CZ7" t="s">
        <v>176</v>
      </c>
      <c r="DB7">
        <v>4230</v>
      </c>
      <c r="DC7">
        <v>4230</v>
      </c>
      <c r="DD7">
        <v>4230</v>
      </c>
      <c r="DM7" t="s">
        <v>177</v>
      </c>
    </row>
    <row r="8" spans="1:117">
      <c r="A8">
        <v>5</v>
      </c>
      <c r="B8" t="s">
        <v>178</v>
      </c>
      <c r="C8" t="s">
        <v>179</v>
      </c>
      <c r="D8">
        <v>20230303162926</v>
      </c>
      <c r="E8" t="s">
        <v>119</v>
      </c>
      <c r="F8">
        <v>1010</v>
      </c>
      <c r="G8">
        <v>4270</v>
      </c>
      <c r="H8">
        <v>4290</v>
      </c>
      <c r="I8">
        <v>4160</v>
      </c>
      <c r="J8">
        <v>4160</v>
      </c>
      <c r="K8">
        <v>4150</v>
      </c>
      <c r="L8">
        <v>184716851</v>
      </c>
      <c r="M8">
        <v>1</v>
      </c>
      <c r="N8">
        <v>15362000</v>
      </c>
      <c r="O8">
        <v>0.88</v>
      </c>
      <c r="R8">
        <v>4251</v>
      </c>
      <c r="S8">
        <v>785289475</v>
      </c>
      <c r="T8">
        <v>1.917</v>
      </c>
      <c r="U8">
        <v>4260</v>
      </c>
      <c r="V8">
        <v>4270</v>
      </c>
      <c r="W8">
        <v>121866741</v>
      </c>
      <c r="X8">
        <v>62850110</v>
      </c>
      <c r="Y8">
        <v>8.5801</v>
      </c>
      <c r="Z8">
        <v>183020977818</v>
      </c>
      <c r="AA8">
        <v>21098900000</v>
      </c>
      <c r="AB8" t="s">
        <v>180</v>
      </c>
      <c r="AC8" t="s">
        <v>181</v>
      </c>
      <c r="AD8" t="s">
        <v>182</v>
      </c>
      <c r="AE8" t="s">
        <v>183</v>
      </c>
      <c r="AF8" t="s">
        <v>184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>
        <v>3.13</v>
      </c>
      <c r="AN8">
        <v>1.0246</v>
      </c>
      <c r="AR8">
        <v>0.5889</v>
      </c>
      <c r="AS8">
        <v>2000</v>
      </c>
      <c r="AZ8">
        <v>11300</v>
      </c>
      <c r="BC8">
        <v>-20.57</v>
      </c>
      <c r="BD8">
        <v>-10354000</v>
      </c>
      <c r="BE8">
        <v>0.66</v>
      </c>
      <c r="BF8">
        <v>20223</v>
      </c>
      <c r="CJ8">
        <v>4150</v>
      </c>
      <c r="CK8">
        <v>4150</v>
      </c>
      <c r="CL8">
        <v>4150</v>
      </c>
      <c r="CM8">
        <v>4150</v>
      </c>
      <c r="CV8" t="s">
        <v>125</v>
      </c>
      <c r="CW8">
        <v>0.8773</v>
      </c>
      <c r="CX8">
        <v>12.3</v>
      </c>
      <c r="CY8" t="s">
        <v>185</v>
      </c>
      <c r="CZ8" t="s">
        <v>186</v>
      </c>
      <c r="DB8">
        <v>4150</v>
      </c>
      <c r="DC8">
        <v>4150</v>
      </c>
      <c r="DD8">
        <v>4150</v>
      </c>
      <c r="DM8" t="s">
        <v>187</v>
      </c>
    </row>
    <row r="9" spans="1:117">
      <c r="A9">
        <v>5</v>
      </c>
      <c r="B9" t="s">
        <v>188</v>
      </c>
      <c r="C9" t="s">
        <v>189</v>
      </c>
      <c r="D9">
        <v>20230303162926</v>
      </c>
      <c r="E9" t="s">
        <v>119</v>
      </c>
      <c r="F9">
        <v>1010</v>
      </c>
      <c r="G9">
        <v>184</v>
      </c>
      <c r="H9">
        <v>184</v>
      </c>
      <c r="I9">
        <v>165</v>
      </c>
      <c r="J9">
        <v>166</v>
      </c>
      <c r="K9">
        <v>165</v>
      </c>
      <c r="L9">
        <v>169123167</v>
      </c>
      <c r="M9">
        <v>1</v>
      </c>
      <c r="N9">
        <v>2016000</v>
      </c>
      <c r="O9">
        <v>2.82</v>
      </c>
      <c r="R9">
        <v>176</v>
      </c>
      <c r="S9">
        <v>29723786</v>
      </c>
      <c r="T9">
        <v>1.741</v>
      </c>
      <c r="U9">
        <v>184</v>
      </c>
      <c r="V9">
        <v>185</v>
      </c>
      <c r="W9">
        <v>88862367</v>
      </c>
      <c r="X9">
        <v>80260800</v>
      </c>
      <c r="Z9">
        <v>5987128640</v>
      </c>
      <c r="AA9">
        <v>5987128640</v>
      </c>
      <c r="AB9" t="s">
        <v>190</v>
      </c>
      <c r="AC9" t="s">
        <v>191</v>
      </c>
      <c r="AD9" t="s">
        <v>192</v>
      </c>
      <c r="AE9" t="s">
        <v>193</v>
      </c>
      <c r="AF9" t="s">
        <v>194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>
        <v>11.52</v>
      </c>
      <c r="AN9">
        <v>0.0035</v>
      </c>
      <c r="AR9">
        <v>0</v>
      </c>
      <c r="AS9">
        <v>96000</v>
      </c>
      <c r="AZ9">
        <v>11300</v>
      </c>
      <c r="BC9">
        <v>-12.28</v>
      </c>
      <c r="BD9">
        <v>-672000</v>
      </c>
      <c r="BE9">
        <v>0.003</v>
      </c>
      <c r="BF9">
        <v>20223</v>
      </c>
      <c r="CJ9">
        <v>165</v>
      </c>
      <c r="CK9">
        <v>165</v>
      </c>
      <c r="CL9">
        <v>165</v>
      </c>
      <c r="CM9">
        <v>165</v>
      </c>
      <c r="CV9" t="s">
        <v>125</v>
      </c>
      <c r="CW9">
        <v>0.0026</v>
      </c>
      <c r="CY9" t="s">
        <v>195</v>
      </c>
      <c r="CZ9" t="s">
        <v>196</v>
      </c>
      <c r="DB9">
        <v>165</v>
      </c>
      <c r="DC9">
        <v>165</v>
      </c>
      <c r="DD9">
        <v>165</v>
      </c>
      <c r="DM9" t="s">
        <v>197</v>
      </c>
    </row>
    <row r="10" spans="1:117">
      <c r="A10">
        <v>5</v>
      </c>
      <c r="B10" t="s">
        <v>198</v>
      </c>
      <c r="C10" t="s">
        <v>199</v>
      </c>
      <c r="D10">
        <v>20230303163000</v>
      </c>
      <c r="E10" t="s">
        <v>119</v>
      </c>
      <c r="F10">
        <v>1010</v>
      </c>
      <c r="G10">
        <v>890</v>
      </c>
      <c r="H10">
        <v>910</v>
      </c>
      <c r="I10">
        <v>890</v>
      </c>
      <c r="J10">
        <v>900</v>
      </c>
      <c r="K10">
        <v>900</v>
      </c>
      <c r="L10">
        <v>167274258</v>
      </c>
      <c r="M10">
        <v>1</v>
      </c>
      <c r="N10">
        <v>34650000</v>
      </c>
      <c r="O10">
        <v>0.36</v>
      </c>
      <c r="R10">
        <v>895</v>
      </c>
      <c r="S10">
        <v>149629800</v>
      </c>
      <c r="T10">
        <v>1.107</v>
      </c>
      <c r="U10">
        <v>890</v>
      </c>
      <c r="V10">
        <v>900</v>
      </c>
      <c r="W10">
        <v>50600640</v>
      </c>
      <c r="X10">
        <v>116673618</v>
      </c>
      <c r="Y10">
        <v>1.2861</v>
      </c>
      <c r="Z10">
        <v>176008471024</v>
      </c>
      <c r="AA10">
        <v>46663856000</v>
      </c>
      <c r="AB10" t="s">
        <v>200</v>
      </c>
      <c r="AC10" t="s">
        <v>201</v>
      </c>
      <c r="AD10" t="s">
        <v>202</v>
      </c>
      <c r="AE10" t="s">
        <v>203</v>
      </c>
      <c r="AF10" t="s">
        <v>204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>
        <v>2.22</v>
      </c>
      <c r="AN10">
        <v>0.0583</v>
      </c>
      <c r="AR10">
        <v>0.0583</v>
      </c>
      <c r="AS10">
        <v>2000</v>
      </c>
      <c r="AZ10">
        <v>11300</v>
      </c>
      <c r="BC10">
        <v>-39.34</v>
      </c>
      <c r="BD10">
        <v>-81956000</v>
      </c>
      <c r="BE10">
        <v>0.0503</v>
      </c>
      <c r="BF10">
        <v>20224</v>
      </c>
      <c r="CJ10">
        <v>900</v>
      </c>
      <c r="CK10">
        <v>900</v>
      </c>
      <c r="CL10">
        <v>900</v>
      </c>
      <c r="CM10">
        <v>900</v>
      </c>
      <c r="CV10" t="s">
        <v>125</v>
      </c>
      <c r="CW10">
        <v>0.0583</v>
      </c>
      <c r="CX10">
        <v>4.59</v>
      </c>
      <c r="CY10" t="s">
        <v>205</v>
      </c>
      <c r="CZ10" t="s">
        <v>206</v>
      </c>
      <c r="DB10">
        <v>900</v>
      </c>
      <c r="DC10">
        <v>900</v>
      </c>
      <c r="DD10">
        <v>900</v>
      </c>
      <c r="DM10">
        <v>-7</v>
      </c>
    </row>
    <row r="11" spans="1:117">
      <c r="A11">
        <v>5</v>
      </c>
      <c r="B11" t="s">
        <v>207</v>
      </c>
      <c r="C11" t="s">
        <v>208</v>
      </c>
      <c r="D11">
        <v>20230303162930</v>
      </c>
      <c r="E11" t="s">
        <v>119</v>
      </c>
      <c r="F11">
        <v>1010</v>
      </c>
      <c r="G11">
        <v>2990</v>
      </c>
      <c r="H11">
        <v>2990</v>
      </c>
      <c r="I11">
        <v>2960</v>
      </c>
      <c r="J11">
        <v>2980</v>
      </c>
      <c r="K11">
        <v>2970</v>
      </c>
      <c r="L11">
        <v>156464183</v>
      </c>
      <c r="M11">
        <v>1</v>
      </c>
      <c r="N11">
        <v>26025000</v>
      </c>
      <c r="O11">
        <v>0.19</v>
      </c>
      <c r="R11">
        <v>2981</v>
      </c>
      <c r="S11">
        <v>466406810</v>
      </c>
      <c r="T11">
        <v>0.813</v>
      </c>
      <c r="U11">
        <v>2980</v>
      </c>
      <c r="V11">
        <v>2990</v>
      </c>
      <c r="W11">
        <v>123701100</v>
      </c>
      <c r="X11">
        <v>32762398</v>
      </c>
      <c r="Y11">
        <v>9.4625</v>
      </c>
      <c r="Z11">
        <v>294387791241</v>
      </c>
      <c r="AA11">
        <v>83622276395</v>
      </c>
      <c r="AB11" t="s">
        <v>209</v>
      </c>
      <c r="AC11" t="s">
        <v>210</v>
      </c>
      <c r="AD11" t="s">
        <v>211</v>
      </c>
      <c r="AE11" t="s">
        <v>212</v>
      </c>
      <c r="AF11" t="s">
        <v>213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>
        <v>1.01</v>
      </c>
      <c r="AN11">
        <v>0.9166</v>
      </c>
      <c r="AR11">
        <v>0.8601</v>
      </c>
      <c r="AS11">
        <v>1000</v>
      </c>
      <c r="AZ11">
        <v>11300</v>
      </c>
      <c r="BC11">
        <v>-29.09</v>
      </c>
      <c r="BD11">
        <v>-44156000</v>
      </c>
      <c r="BE11">
        <v>0.56</v>
      </c>
      <c r="BF11">
        <v>20223</v>
      </c>
      <c r="CJ11">
        <v>2970</v>
      </c>
      <c r="CK11">
        <v>2970</v>
      </c>
      <c r="CL11">
        <v>2970</v>
      </c>
      <c r="CM11">
        <v>2970</v>
      </c>
      <c r="CV11" t="s">
        <v>125</v>
      </c>
      <c r="CW11">
        <v>0.8982</v>
      </c>
      <c r="CX11">
        <v>10.02</v>
      </c>
      <c r="CY11" t="s">
        <v>214</v>
      </c>
      <c r="CZ11" t="s">
        <v>215</v>
      </c>
      <c r="DB11">
        <v>2970</v>
      </c>
      <c r="DC11">
        <v>2970</v>
      </c>
      <c r="DD11">
        <v>2970</v>
      </c>
      <c r="DM11" t="s">
        <v>216</v>
      </c>
    </row>
    <row r="12" spans="1:117">
      <c r="A12">
        <v>5</v>
      </c>
      <c r="B12" t="s">
        <v>217</v>
      </c>
      <c r="C12" t="s">
        <v>218</v>
      </c>
      <c r="D12">
        <v>20230303162913</v>
      </c>
      <c r="E12" t="s">
        <v>119</v>
      </c>
      <c r="F12">
        <v>1010</v>
      </c>
      <c r="G12">
        <v>2690</v>
      </c>
      <c r="H12">
        <v>2760</v>
      </c>
      <c r="I12">
        <v>2630</v>
      </c>
      <c r="J12">
        <v>2740</v>
      </c>
      <c r="K12">
        <v>2710</v>
      </c>
      <c r="L12">
        <v>145916568</v>
      </c>
      <c r="M12">
        <v>1</v>
      </c>
      <c r="N12">
        <v>2137000</v>
      </c>
      <c r="O12">
        <v>0.44</v>
      </c>
      <c r="R12">
        <v>2685</v>
      </c>
      <c r="S12">
        <v>391838256</v>
      </c>
      <c r="T12">
        <v>0.621</v>
      </c>
      <c r="U12">
        <v>2690</v>
      </c>
      <c r="V12">
        <v>2700</v>
      </c>
      <c r="W12">
        <v>64114565</v>
      </c>
      <c r="X12">
        <v>81802003</v>
      </c>
      <c r="Y12">
        <v>1.0844</v>
      </c>
      <c r="Z12">
        <v>33468925000</v>
      </c>
      <c r="AA12">
        <v>33468925000</v>
      </c>
      <c r="AB12" t="s">
        <v>219</v>
      </c>
      <c r="AC12" t="s">
        <v>220</v>
      </c>
      <c r="AD12" t="s">
        <v>221</v>
      </c>
      <c r="AE12" t="s">
        <v>222</v>
      </c>
      <c r="AF12" t="s">
        <v>223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>
        <v>4.8</v>
      </c>
      <c r="AN12">
        <v>-0.2207</v>
      </c>
      <c r="AR12">
        <v>-0.5988</v>
      </c>
      <c r="AS12">
        <v>1000</v>
      </c>
      <c r="AZ12">
        <v>11300</v>
      </c>
      <c r="BC12">
        <v>-35.69</v>
      </c>
      <c r="BD12">
        <v>-19068000</v>
      </c>
      <c r="BE12">
        <v>-0.1</v>
      </c>
      <c r="BF12">
        <v>20222</v>
      </c>
      <c r="CJ12">
        <v>2710</v>
      </c>
      <c r="CK12">
        <v>2710</v>
      </c>
      <c r="CL12">
        <v>2710</v>
      </c>
      <c r="CM12">
        <v>2710</v>
      </c>
      <c r="CV12" t="s">
        <v>125</v>
      </c>
      <c r="CW12">
        <v>-0.5797</v>
      </c>
      <c r="CX12">
        <v>-20.06</v>
      </c>
      <c r="CY12" t="s">
        <v>224</v>
      </c>
      <c r="CZ12" t="s">
        <v>225</v>
      </c>
      <c r="DB12">
        <v>2710</v>
      </c>
      <c r="DC12">
        <v>2710</v>
      </c>
      <c r="DD12">
        <v>2710</v>
      </c>
      <c r="DM12" t="s">
        <v>226</v>
      </c>
    </row>
    <row r="13" spans="1:117">
      <c r="A13">
        <v>5</v>
      </c>
      <c r="B13" t="s">
        <v>227</v>
      </c>
      <c r="C13" t="s">
        <v>228</v>
      </c>
      <c r="D13">
        <v>20230303162930</v>
      </c>
      <c r="E13" t="s">
        <v>119</v>
      </c>
      <c r="F13">
        <v>1010</v>
      </c>
      <c r="G13">
        <v>940</v>
      </c>
      <c r="H13">
        <v>960</v>
      </c>
      <c r="I13">
        <v>890</v>
      </c>
      <c r="J13">
        <v>900</v>
      </c>
      <c r="K13">
        <v>880</v>
      </c>
      <c r="L13">
        <v>141646818</v>
      </c>
      <c r="M13">
        <v>1</v>
      </c>
      <c r="N13">
        <v>2428000</v>
      </c>
      <c r="O13">
        <v>1.36</v>
      </c>
      <c r="R13">
        <v>924</v>
      </c>
      <c r="S13">
        <v>130950733</v>
      </c>
      <c r="T13">
        <v>0.568</v>
      </c>
      <c r="U13">
        <v>930</v>
      </c>
      <c r="V13">
        <v>940</v>
      </c>
      <c r="W13">
        <v>94398898</v>
      </c>
      <c r="X13">
        <v>47247920</v>
      </c>
      <c r="Y13">
        <v>5.3652</v>
      </c>
      <c r="Z13">
        <v>10413078372</v>
      </c>
      <c r="AA13">
        <v>10413078372</v>
      </c>
      <c r="AB13" t="s">
        <v>229</v>
      </c>
      <c r="AC13" t="s">
        <v>230</v>
      </c>
      <c r="AD13" t="s">
        <v>231</v>
      </c>
      <c r="AE13" t="s">
        <v>232</v>
      </c>
      <c r="AF13" t="s">
        <v>233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>
        <v>7.95</v>
      </c>
      <c r="AN13">
        <v>0.1642</v>
      </c>
      <c r="AR13">
        <v>0.8549</v>
      </c>
      <c r="AS13">
        <v>2000</v>
      </c>
      <c r="AZ13">
        <v>11300</v>
      </c>
      <c r="BC13">
        <v>-18.76</v>
      </c>
      <c r="BD13">
        <v>-16152000</v>
      </c>
      <c r="BE13">
        <v>0.08</v>
      </c>
      <c r="BF13">
        <v>20222</v>
      </c>
      <c r="CJ13">
        <v>880</v>
      </c>
      <c r="CK13">
        <v>880</v>
      </c>
      <c r="CL13">
        <v>880</v>
      </c>
      <c r="CM13">
        <v>880</v>
      </c>
      <c r="CV13" t="s">
        <v>125</v>
      </c>
      <c r="CW13">
        <v>0.5324</v>
      </c>
      <c r="CX13">
        <v>3.48</v>
      </c>
      <c r="CY13" t="s">
        <v>234</v>
      </c>
      <c r="CZ13" t="s">
        <v>235</v>
      </c>
      <c r="DB13">
        <v>880</v>
      </c>
      <c r="DC13">
        <v>880</v>
      </c>
      <c r="DD13">
        <v>880</v>
      </c>
      <c r="DM13" t="e">
        <f>-a</f>
        <v>#NAME?</v>
      </c>
    </row>
    <row r="14" spans="1:117">
      <c r="A14">
        <v>5</v>
      </c>
      <c r="B14" t="s">
        <v>236</v>
      </c>
      <c r="C14" t="s">
        <v>237</v>
      </c>
      <c r="D14">
        <v>20230303162915</v>
      </c>
      <c r="E14" t="s">
        <v>119</v>
      </c>
      <c r="F14">
        <v>1010</v>
      </c>
      <c r="G14">
        <v>7730</v>
      </c>
      <c r="H14">
        <v>8080</v>
      </c>
      <c r="I14">
        <v>7500</v>
      </c>
      <c r="J14">
        <v>8000</v>
      </c>
      <c r="K14">
        <v>8080</v>
      </c>
      <c r="L14">
        <v>136053865</v>
      </c>
      <c r="M14">
        <v>0</v>
      </c>
      <c r="N14">
        <v>1717600</v>
      </c>
      <c r="O14">
        <v>2.6</v>
      </c>
      <c r="R14">
        <v>7726</v>
      </c>
      <c r="S14">
        <v>1051152766</v>
      </c>
      <c r="T14">
        <v>4.503</v>
      </c>
      <c r="U14">
        <v>7720</v>
      </c>
      <c r="V14">
        <v>7730</v>
      </c>
      <c r="W14">
        <v>84813967</v>
      </c>
      <c r="X14">
        <v>51239898</v>
      </c>
      <c r="Y14">
        <v>-2.6507</v>
      </c>
      <c r="Z14">
        <v>5238431600</v>
      </c>
      <c r="AA14">
        <v>5238431600</v>
      </c>
      <c r="AB14" t="s">
        <v>238</v>
      </c>
      <c r="AC14" t="s">
        <v>239</v>
      </c>
      <c r="AD14" t="s">
        <v>240</v>
      </c>
      <c r="AE14" t="s">
        <v>241</v>
      </c>
      <c r="AF14" t="s">
        <v>242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>
        <v>7.18</v>
      </c>
      <c r="AN14">
        <v>-1.408</v>
      </c>
      <c r="AR14">
        <v>-1.0134</v>
      </c>
      <c r="AS14">
        <v>400</v>
      </c>
      <c r="AZ14">
        <v>11300</v>
      </c>
      <c r="BC14">
        <v>48.34</v>
      </c>
      <c r="BD14">
        <v>1695600</v>
      </c>
      <c r="BE14">
        <v>-0.69</v>
      </c>
      <c r="BF14">
        <v>20222</v>
      </c>
      <c r="CJ14">
        <v>8080</v>
      </c>
      <c r="CK14">
        <v>8080</v>
      </c>
      <c r="CL14">
        <v>8080</v>
      </c>
      <c r="CM14">
        <v>8080</v>
      </c>
      <c r="CV14" t="s">
        <v>125</v>
      </c>
      <c r="CW14">
        <v>-1.2954</v>
      </c>
      <c r="CX14">
        <v>61.12</v>
      </c>
      <c r="CY14" t="s">
        <v>243</v>
      </c>
      <c r="CZ14" t="s">
        <v>244</v>
      </c>
      <c r="DB14">
        <v>8080</v>
      </c>
      <c r="DC14">
        <v>8080</v>
      </c>
      <c r="DD14">
        <v>8080</v>
      </c>
      <c r="DM14" t="s">
        <v>245</v>
      </c>
    </row>
    <row r="15" spans="1:117">
      <c r="A15">
        <v>5</v>
      </c>
      <c r="B15" t="s">
        <v>246</v>
      </c>
      <c r="C15" t="s">
        <v>247</v>
      </c>
      <c r="D15">
        <v>20230303162943</v>
      </c>
      <c r="E15" t="s">
        <v>119</v>
      </c>
      <c r="F15">
        <v>1010</v>
      </c>
      <c r="G15">
        <v>4200</v>
      </c>
      <c r="H15">
        <v>4300</v>
      </c>
      <c r="I15">
        <v>3920</v>
      </c>
      <c r="J15">
        <v>3930</v>
      </c>
      <c r="K15">
        <v>3940</v>
      </c>
      <c r="L15">
        <v>131485648</v>
      </c>
      <c r="M15">
        <v>1</v>
      </c>
      <c r="N15">
        <v>2020000</v>
      </c>
      <c r="O15">
        <v>3.01</v>
      </c>
      <c r="R15">
        <v>4152</v>
      </c>
      <c r="S15">
        <v>545933432</v>
      </c>
      <c r="T15">
        <v>5.151</v>
      </c>
      <c r="U15">
        <v>4190</v>
      </c>
      <c r="V15">
        <v>4200</v>
      </c>
      <c r="W15">
        <v>88362405</v>
      </c>
      <c r="X15">
        <v>41123243</v>
      </c>
      <c r="Y15">
        <v>6.0842</v>
      </c>
      <c r="Z15">
        <v>28698864088</v>
      </c>
      <c r="AA15">
        <v>4371066040</v>
      </c>
      <c r="AB15" t="s">
        <v>248</v>
      </c>
      <c r="AC15" t="s">
        <v>249</v>
      </c>
      <c r="AD15" t="s">
        <v>250</v>
      </c>
      <c r="AE15" t="s">
        <v>251</v>
      </c>
      <c r="AF15" t="s">
        <v>252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>
        <v>9.64</v>
      </c>
      <c r="AN15">
        <v>0.3274</v>
      </c>
      <c r="AR15">
        <v>0.4198</v>
      </c>
      <c r="AS15">
        <v>1000</v>
      </c>
      <c r="AZ15">
        <v>11300</v>
      </c>
      <c r="BC15">
        <v>-31.47</v>
      </c>
      <c r="BD15">
        <v>-2307000</v>
      </c>
      <c r="BE15">
        <v>0.21</v>
      </c>
      <c r="BF15">
        <v>20223</v>
      </c>
      <c r="CJ15">
        <v>3940</v>
      </c>
      <c r="CK15">
        <v>3940</v>
      </c>
      <c r="CL15">
        <v>3940</v>
      </c>
      <c r="CM15">
        <v>3940</v>
      </c>
      <c r="CV15" t="s">
        <v>125</v>
      </c>
      <c r="CW15">
        <v>0.4021</v>
      </c>
      <c r="CX15">
        <v>5.4</v>
      </c>
      <c r="CY15" t="s">
        <v>138</v>
      </c>
      <c r="CZ15" t="s">
        <v>253</v>
      </c>
      <c r="DB15">
        <v>3940</v>
      </c>
      <c r="DC15">
        <v>3940</v>
      </c>
      <c r="DD15">
        <v>3940</v>
      </c>
      <c r="DM15" t="s">
        <v>254</v>
      </c>
    </row>
    <row r="16" spans="1:117">
      <c r="A16">
        <v>5</v>
      </c>
      <c r="B16" t="s">
        <v>255</v>
      </c>
      <c r="C16" t="s">
        <v>256</v>
      </c>
      <c r="D16">
        <v>20230303162946</v>
      </c>
      <c r="E16" t="s">
        <v>119</v>
      </c>
      <c r="F16">
        <v>1010</v>
      </c>
      <c r="G16">
        <v>4570</v>
      </c>
      <c r="H16">
        <v>4620</v>
      </c>
      <c r="I16">
        <v>4270</v>
      </c>
      <c r="J16">
        <v>4290</v>
      </c>
      <c r="K16">
        <v>4240</v>
      </c>
      <c r="L16">
        <v>129610117</v>
      </c>
      <c r="M16">
        <v>1</v>
      </c>
      <c r="N16">
        <v>436000</v>
      </c>
      <c r="O16">
        <v>2.93</v>
      </c>
      <c r="R16">
        <v>4462</v>
      </c>
      <c r="S16">
        <v>578281537</v>
      </c>
      <c r="T16">
        <v>5.004</v>
      </c>
      <c r="U16">
        <v>4560</v>
      </c>
      <c r="V16">
        <v>4570</v>
      </c>
      <c r="W16">
        <v>77620958</v>
      </c>
      <c r="X16">
        <v>51989159</v>
      </c>
      <c r="Y16">
        <v>20.3587</v>
      </c>
      <c r="Z16">
        <v>16165711425</v>
      </c>
      <c r="AA16">
        <v>4418476000</v>
      </c>
      <c r="AB16" t="s">
        <v>257</v>
      </c>
      <c r="AC16" t="s">
        <v>258</v>
      </c>
      <c r="AD16" t="s">
        <v>259</v>
      </c>
      <c r="AE16" t="s">
        <v>260</v>
      </c>
      <c r="AF16" t="s">
        <v>261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>
        <v>8.25</v>
      </c>
      <c r="AN16">
        <v>1.5253</v>
      </c>
      <c r="AR16">
        <v>1.3272</v>
      </c>
      <c r="AS16">
        <v>1000</v>
      </c>
      <c r="AZ16">
        <v>11300</v>
      </c>
      <c r="BC16">
        <v>-74.01</v>
      </c>
      <c r="BD16">
        <v>-5022000</v>
      </c>
      <c r="BE16">
        <v>0.91</v>
      </c>
      <c r="BF16">
        <v>20223</v>
      </c>
      <c r="CJ16">
        <v>4240</v>
      </c>
      <c r="CK16">
        <v>4240</v>
      </c>
      <c r="CL16">
        <v>4240</v>
      </c>
      <c r="CM16">
        <v>4240</v>
      </c>
      <c r="CV16" t="s">
        <v>125</v>
      </c>
      <c r="CW16">
        <v>1.3887</v>
      </c>
      <c r="CX16">
        <v>7.78</v>
      </c>
      <c r="CY16" t="s">
        <v>138</v>
      </c>
      <c r="CZ16" t="s">
        <v>262</v>
      </c>
      <c r="DB16">
        <v>4240</v>
      </c>
      <c r="DC16">
        <v>4240</v>
      </c>
      <c r="DD16">
        <v>4240</v>
      </c>
      <c r="DM16" t="s">
        <v>263</v>
      </c>
    </row>
    <row r="17" spans="1:117">
      <c r="A17">
        <v>5</v>
      </c>
      <c r="B17" t="s">
        <v>264</v>
      </c>
      <c r="C17" t="s">
        <v>265</v>
      </c>
      <c r="D17">
        <v>20230303162925</v>
      </c>
      <c r="E17" t="s">
        <v>119</v>
      </c>
      <c r="F17">
        <v>1010</v>
      </c>
      <c r="G17">
        <v>11580</v>
      </c>
      <c r="H17">
        <v>11660</v>
      </c>
      <c r="I17">
        <v>11380</v>
      </c>
      <c r="J17">
        <v>11380</v>
      </c>
      <c r="K17">
        <v>11340</v>
      </c>
      <c r="L17">
        <v>118537435</v>
      </c>
      <c r="M17">
        <v>1</v>
      </c>
      <c r="N17">
        <v>1365000</v>
      </c>
      <c r="O17">
        <v>0.27</v>
      </c>
      <c r="R17">
        <v>11576</v>
      </c>
      <c r="S17">
        <v>1372235020</v>
      </c>
      <c r="T17">
        <v>1.593</v>
      </c>
      <c r="U17">
        <v>11580</v>
      </c>
      <c r="V17">
        <v>11600</v>
      </c>
      <c r="W17">
        <v>59196255</v>
      </c>
      <c r="X17">
        <v>59341180</v>
      </c>
      <c r="Y17">
        <v>13.9473</v>
      </c>
      <c r="Z17">
        <v>47566763984</v>
      </c>
      <c r="AA17">
        <v>44576763984</v>
      </c>
      <c r="AB17" t="s">
        <v>266</v>
      </c>
      <c r="AC17" t="s">
        <v>267</v>
      </c>
      <c r="AD17" t="s">
        <v>268</v>
      </c>
      <c r="AE17" t="s">
        <v>269</v>
      </c>
      <c r="AF17" t="s">
        <v>270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>
        <v>2.47</v>
      </c>
      <c r="AN17">
        <v>3.5651</v>
      </c>
      <c r="AR17">
        <v>1.7286</v>
      </c>
      <c r="AS17">
        <v>1000</v>
      </c>
      <c r="AZ17">
        <v>11300</v>
      </c>
      <c r="BC17">
        <v>-46.89</v>
      </c>
      <c r="BD17">
        <v>-4960000</v>
      </c>
      <c r="BE17">
        <v>2.34</v>
      </c>
      <c r="BF17">
        <v>20223</v>
      </c>
      <c r="CJ17">
        <v>11340</v>
      </c>
      <c r="CK17">
        <v>11340</v>
      </c>
      <c r="CL17">
        <v>11340</v>
      </c>
      <c r="CM17">
        <v>11340</v>
      </c>
      <c r="CV17" t="s">
        <v>125</v>
      </c>
      <c r="CW17">
        <v>3.1036</v>
      </c>
      <c r="CX17">
        <v>27.66</v>
      </c>
      <c r="CY17" t="s">
        <v>271</v>
      </c>
      <c r="CZ17" t="s">
        <v>272</v>
      </c>
      <c r="DB17">
        <v>11340</v>
      </c>
      <c r="DC17">
        <v>11340</v>
      </c>
      <c r="DD17">
        <v>11340</v>
      </c>
      <c r="DM17" t="s">
        <v>273</v>
      </c>
    </row>
    <row r="18" spans="1:117">
      <c r="A18">
        <v>5</v>
      </c>
      <c r="B18" t="s">
        <v>274</v>
      </c>
      <c r="C18" t="s">
        <v>275</v>
      </c>
      <c r="D18">
        <v>20230303162939</v>
      </c>
      <c r="E18" t="s">
        <v>119</v>
      </c>
      <c r="F18">
        <v>1010</v>
      </c>
      <c r="G18">
        <v>2640</v>
      </c>
      <c r="H18">
        <v>2680</v>
      </c>
      <c r="I18">
        <v>2590</v>
      </c>
      <c r="J18">
        <v>2600</v>
      </c>
      <c r="K18">
        <v>2580</v>
      </c>
      <c r="L18">
        <v>106331976</v>
      </c>
      <c r="M18">
        <v>1</v>
      </c>
      <c r="N18">
        <v>2754000</v>
      </c>
      <c r="O18">
        <v>0.38</v>
      </c>
      <c r="R18">
        <v>2634</v>
      </c>
      <c r="S18">
        <v>280107642</v>
      </c>
      <c r="T18">
        <v>0.719</v>
      </c>
      <c r="U18">
        <v>2630</v>
      </c>
      <c r="V18">
        <v>2640</v>
      </c>
      <c r="W18">
        <v>65558273</v>
      </c>
      <c r="X18">
        <v>40773492</v>
      </c>
      <c r="Y18">
        <v>9.9716</v>
      </c>
      <c r="Z18">
        <v>27637842220</v>
      </c>
      <c r="AA18">
        <v>27637842220</v>
      </c>
      <c r="AB18" t="s">
        <v>276</v>
      </c>
      <c r="AC18" t="s">
        <v>277</v>
      </c>
      <c r="AD18" t="s">
        <v>278</v>
      </c>
      <c r="AE18" t="s">
        <v>279</v>
      </c>
      <c r="AF18" t="s">
        <v>280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>
        <v>3.49</v>
      </c>
      <c r="AN18">
        <v>0.0518</v>
      </c>
      <c r="AR18">
        <v>1.1338</v>
      </c>
      <c r="AS18">
        <v>1000</v>
      </c>
      <c r="AZ18">
        <v>11300</v>
      </c>
      <c r="BC18">
        <v>-31.84</v>
      </c>
      <c r="BD18">
        <v>-13038000</v>
      </c>
      <c r="BE18">
        <v>0.03</v>
      </c>
      <c r="BF18">
        <v>20222</v>
      </c>
      <c r="CJ18">
        <v>2580</v>
      </c>
      <c r="CK18">
        <v>2580</v>
      </c>
      <c r="CL18">
        <v>2580</v>
      </c>
      <c r="CM18">
        <v>2580</v>
      </c>
      <c r="CV18" t="s">
        <v>125</v>
      </c>
      <c r="CW18">
        <v>0.5251</v>
      </c>
      <c r="CX18">
        <v>0.62</v>
      </c>
      <c r="CY18" t="s">
        <v>281</v>
      </c>
      <c r="CZ18" t="s">
        <v>282</v>
      </c>
      <c r="DB18">
        <v>2580</v>
      </c>
      <c r="DC18">
        <v>2580</v>
      </c>
      <c r="DD18">
        <v>2580</v>
      </c>
      <c r="DM18" t="s">
        <v>283</v>
      </c>
    </row>
    <row r="19" spans="1:117">
      <c r="A19">
        <v>5</v>
      </c>
      <c r="B19" t="s">
        <v>284</v>
      </c>
      <c r="C19" t="s">
        <v>285</v>
      </c>
      <c r="D19">
        <v>20230303162958</v>
      </c>
      <c r="E19" t="s">
        <v>119</v>
      </c>
      <c r="F19">
        <v>1010</v>
      </c>
      <c r="G19">
        <v>3000</v>
      </c>
      <c r="H19">
        <v>3160</v>
      </c>
      <c r="I19">
        <v>2880</v>
      </c>
      <c r="J19">
        <v>3120</v>
      </c>
      <c r="K19">
        <v>3080</v>
      </c>
      <c r="L19">
        <v>103100000</v>
      </c>
      <c r="M19">
        <v>1</v>
      </c>
      <c r="N19">
        <v>383500</v>
      </c>
      <c r="O19">
        <v>2.32</v>
      </c>
      <c r="R19">
        <v>3004</v>
      </c>
      <c r="S19">
        <v>309732675</v>
      </c>
      <c r="T19">
        <v>0.727</v>
      </c>
      <c r="U19">
        <v>3000</v>
      </c>
      <c r="V19">
        <v>3010</v>
      </c>
      <c r="W19">
        <v>47773000</v>
      </c>
      <c r="X19">
        <v>55327000</v>
      </c>
      <c r="Y19">
        <v>0.8897</v>
      </c>
      <c r="Z19">
        <v>4442719310</v>
      </c>
      <c r="AA19">
        <v>4442719310</v>
      </c>
      <c r="AB19" t="s">
        <v>286</v>
      </c>
      <c r="AC19" t="s">
        <v>287</v>
      </c>
      <c r="AD19" t="s">
        <v>288</v>
      </c>
      <c r="AE19" t="s">
        <v>289</v>
      </c>
      <c r="AF19" t="s">
        <v>290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>
        <v>9.09</v>
      </c>
      <c r="AN19">
        <v>-0.1402</v>
      </c>
      <c r="AR19">
        <v>-0.0117</v>
      </c>
      <c r="AS19">
        <v>500</v>
      </c>
      <c r="AZ19">
        <v>11300</v>
      </c>
      <c r="BC19">
        <v>-9.46</v>
      </c>
      <c r="BD19">
        <v>-1188500</v>
      </c>
      <c r="BE19">
        <v>-0.06</v>
      </c>
      <c r="BF19">
        <v>20222</v>
      </c>
      <c r="CJ19">
        <v>3080</v>
      </c>
      <c r="CK19">
        <v>3080</v>
      </c>
      <c r="CL19">
        <v>3080</v>
      </c>
      <c r="CM19">
        <v>3080</v>
      </c>
      <c r="CV19" t="s">
        <v>125</v>
      </c>
      <c r="CW19">
        <v>-0.0479</v>
      </c>
      <c r="CX19">
        <v>-15.49</v>
      </c>
      <c r="CY19" t="s">
        <v>291</v>
      </c>
      <c r="CZ19" t="s">
        <v>292</v>
      </c>
      <c r="DB19">
        <v>3080</v>
      </c>
      <c r="DC19">
        <v>3080</v>
      </c>
      <c r="DD19">
        <v>3080</v>
      </c>
      <c r="DM19" t="s">
        <v>216</v>
      </c>
    </row>
    <row r="20" spans="1:117">
      <c r="A20">
        <v>5</v>
      </c>
      <c r="B20" t="s">
        <v>293</v>
      </c>
      <c r="C20" t="s">
        <v>294</v>
      </c>
      <c r="D20">
        <v>20230303162934</v>
      </c>
      <c r="E20" t="s">
        <v>119</v>
      </c>
      <c r="F20">
        <v>1010</v>
      </c>
      <c r="G20">
        <v>2120</v>
      </c>
      <c r="H20">
        <v>2130</v>
      </c>
      <c r="I20">
        <v>2090</v>
      </c>
      <c r="J20">
        <v>2120</v>
      </c>
      <c r="K20">
        <v>2090</v>
      </c>
      <c r="L20">
        <v>88619863</v>
      </c>
      <c r="M20">
        <v>1</v>
      </c>
      <c r="N20">
        <v>5520000</v>
      </c>
      <c r="O20">
        <v>0.33</v>
      </c>
      <c r="R20">
        <v>2116</v>
      </c>
      <c r="S20">
        <v>187498313</v>
      </c>
      <c r="T20">
        <v>0.648</v>
      </c>
      <c r="U20">
        <v>2120</v>
      </c>
      <c r="V20">
        <v>2130</v>
      </c>
      <c r="W20">
        <v>43540863</v>
      </c>
      <c r="X20">
        <v>45079000</v>
      </c>
      <c r="Y20">
        <v>1.5544</v>
      </c>
      <c r="Z20">
        <v>27076872973</v>
      </c>
      <c r="AA20">
        <v>27076872973</v>
      </c>
      <c r="AB20" t="s">
        <v>295</v>
      </c>
      <c r="AC20" t="s">
        <v>296</v>
      </c>
      <c r="AD20" t="s">
        <v>297</v>
      </c>
      <c r="AE20" t="s">
        <v>298</v>
      </c>
      <c r="AF20" t="s">
        <v>299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>
        <v>1.91</v>
      </c>
      <c r="AN20">
        <v>0.5967</v>
      </c>
      <c r="AR20">
        <v>0.2196</v>
      </c>
      <c r="AS20">
        <v>1000</v>
      </c>
      <c r="AZ20">
        <v>11300</v>
      </c>
      <c r="BC20">
        <v>-24.68</v>
      </c>
      <c r="BD20">
        <v>-14585000</v>
      </c>
      <c r="BE20">
        <v>0.258</v>
      </c>
      <c r="BF20">
        <v>20222</v>
      </c>
      <c r="CJ20">
        <v>2090</v>
      </c>
      <c r="CK20">
        <v>2090</v>
      </c>
      <c r="CL20">
        <v>2090</v>
      </c>
      <c r="CM20">
        <v>2090</v>
      </c>
      <c r="CV20" t="s">
        <v>125</v>
      </c>
      <c r="CW20">
        <v>0.4139</v>
      </c>
      <c r="CX20">
        <v>42.48</v>
      </c>
      <c r="CY20" t="s">
        <v>300</v>
      </c>
      <c r="CZ20" t="s">
        <v>301</v>
      </c>
      <c r="DB20">
        <v>2090</v>
      </c>
      <c r="DC20">
        <v>2090</v>
      </c>
      <c r="DD20">
        <v>2090</v>
      </c>
      <c r="DM20" t="s">
        <v>302</v>
      </c>
    </row>
    <row r="21" spans="1:117">
      <c r="A21">
        <v>5</v>
      </c>
      <c r="B21" t="s">
        <v>303</v>
      </c>
      <c r="C21" t="s">
        <v>304</v>
      </c>
      <c r="D21">
        <v>20230303162957</v>
      </c>
      <c r="E21" t="s">
        <v>119</v>
      </c>
      <c r="F21">
        <v>1010</v>
      </c>
      <c r="G21">
        <v>232</v>
      </c>
      <c r="H21">
        <v>236</v>
      </c>
      <c r="I21">
        <v>226</v>
      </c>
      <c r="J21">
        <v>229</v>
      </c>
      <c r="K21">
        <v>226</v>
      </c>
      <c r="L21">
        <v>88148000</v>
      </c>
      <c r="M21">
        <v>1</v>
      </c>
      <c r="N21">
        <v>92000</v>
      </c>
      <c r="O21">
        <v>0.48</v>
      </c>
      <c r="R21">
        <v>232</v>
      </c>
      <c r="S21">
        <v>20418914</v>
      </c>
      <c r="T21">
        <v>0.563</v>
      </c>
      <c r="U21">
        <v>231</v>
      </c>
      <c r="V21">
        <v>232</v>
      </c>
      <c r="W21">
        <v>38054000</v>
      </c>
      <c r="X21">
        <v>50094000</v>
      </c>
      <c r="Z21">
        <v>18421642097</v>
      </c>
      <c r="AA21">
        <v>18421642097</v>
      </c>
      <c r="AB21" t="s">
        <v>305</v>
      </c>
      <c r="AC21" t="s">
        <v>306</v>
      </c>
      <c r="AD21" t="s">
        <v>307</v>
      </c>
      <c r="AE21" t="s">
        <v>308</v>
      </c>
      <c r="AF21" t="s">
        <v>309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>
        <v>4.42</v>
      </c>
      <c r="AN21">
        <v>-0.0222</v>
      </c>
      <c r="AR21">
        <v>-0.1593</v>
      </c>
      <c r="AS21">
        <v>4000</v>
      </c>
      <c r="AZ21">
        <v>11300</v>
      </c>
      <c r="BC21">
        <v>-33.33</v>
      </c>
      <c r="BD21">
        <v>-13616000</v>
      </c>
      <c r="BE21">
        <v>-0.0152</v>
      </c>
      <c r="BF21">
        <v>20223</v>
      </c>
      <c r="CJ21">
        <v>226</v>
      </c>
      <c r="CK21">
        <v>226</v>
      </c>
      <c r="CL21">
        <v>226</v>
      </c>
      <c r="CM21">
        <v>226</v>
      </c>
      <c r="CV21" t="s">
        <v>125</v>
      </c>
      <c r="CW21">
        <v>-0.1534</v>
      </c>
      <c r="CY21" s="2" t="s">
        <v>310</v>
      </c>
      <c r="CZ21" t="e">
        <f>-TR</f>
        <v>#NAME?</v>
      </c>
      <c r="DB21">
        <v>226</v>
      </c>
      <c r="DC21">
        <v>226</v>
      </c>
      <c r="DD21">
        <v>226</v>
      </c>
      <c r="DM21" t="s">
        <v>311</v>
      </c>
    </row>
    <row r="22" spans="1:117">
      <c r="A22">
        <v>5</v>
      </c>
      <c r="B22" t="s">
        <v>312</v>
      </c>
      <c r="C22" t="s">
        <v>313</v>
      </c>
      <c r="D22">
        <v>20230303162927</v>
      </c>
      <c r="E22" t="s">
        <v>119</v>
      </c>
      <c r="F22">
        <v>1010</v>
      </c>
      <c r="G22">
        <v>74</v>
      </c>
      <c r="H22">
        <v>75</v>
      </c>
      <c r="I22">
        <v>71</v>
      </c>
      <c r="J22">
        <v>71</v>
      </c>
      <c r="K22">
        <v>73</v>
      </c>
      <c r="L22">
        <v>86280000</v>
      </c>
      <c r="M22">
        <v>0</v>
      </c>
      <c r="N22">
        <v>80000</v>
      </c>
      <c r="O22">
        <v>0.63</v>
      </c>
      <c r="R22">
        <v>73</v>
      </c>
      <c r="S22">
        <v>6299420</v>
      </c>
      <c r="T22">
        <v>26.408</v>
      </c>
      <c r="U22">
        <v>73</v>
      </c>
      <c r="V22">
        <v>74</v>
      </c>
      <c r="W22">
        <v>85220000</v>
      </c>
      <c r="X22">
        <v>1060000</v>
      </c>
      <c r="Y22">
        <v>0.1991</v>
      </c>
      <c r="Z22">
        <v>13651007955</v>
      </c>
      <c r="AA22">
        <v>13651007955</v>
      </c>
      <c r="AB22" t="s">
        <v>314</v>
      </c>
      <c r="AC22" t="s">
        <v>315</v>
      </c>
      <c r="AD22" t="s">
        <v>316</v>
      </c>
      <c r="AE22" t="s">
        <v>317</v>
      </c>
      <c r="AF22" t="s">
        <v>318</v>
      </c>
      <c r="AG22" t="s">
        <v>125</v>
      </c>
      <c r="AH22" t="s">
        <v>125</v>
      </c>
      <c r="AI22" t="s">
        <v>125</v>
      </c>
      <c r="AJ22" t="s">
        <v>125</v>
      </c>
      <c r="AK22" t="s">
        <v>125</v>
      </c>
      <c r="AL22" t="s">
        <v>125</v>
      </c>
      <c r="AM22">
        <v>5.48</v>
      </c>
      <c r="AN22">
        <v>-0.0455</v>
      </c>
      <c r="AR22">
        <v>-0.0429</v>
      </c>
      <c r="AS22">
        <v>4000</v>
      </c>
      <c r="AZ22">
        <v>11300</v>
      </c>
      <c r="BC22">
        <v>47.05</v>
      </c>
      <c r="BD22">
        <v>4628000</v>
      </c>
      <c r="BE22">
        <v>-0.0223</v>
      </c>
      <c r="BF22">
        <v>20222</v>
      </c>
      <c r="CJ22">
        <v>73</v>
      </c>
      <c r="CK22">
        <v>73</v>
      </c>
      <c r="CL22">
        <v>73</v>
      </c>
      <c r="CM22">
        <v>73</v>
      </c>
      <c r="CV22" t="s">
        <v>125</v>
      </c>
      <c r="CW22">
        <v>-0.0479</v>
      </c>
      <c r="CX22">
        <v>-23.31</v>
      </c>
      <c r="CY22" t="e">
        <f>Go</f>
        <v>#NAME?</v>
      </c>
      <c r="CZ22" t="s">
        <v>319</v>
      </c>
      <c r="DB22">
        <v>73</v>
      </c>
      <c r="DC22">
        <v>73</v>
      </c>
      <c r="DD22">
        <v>73</v>
      </c>
      <c r="DM22" t="s">
        <v>320</v>
      </c>
    </row>
    <row r="23" spans="1:117">
      <c r="A23">
        <v>5</v>
      </c>
      <c r="B23" t="s">
        <v>321</v>
      </c>
      <c r="C23" t="s">
        <v>322</v>
      </c>
      <c r="D23">
        <v>20230303162942</v>
      </c>
      <c r="E23" t="s">
        <v>119</v>
      </c>
      <c r="F23">
        <v>1010</v>
      </c>
      <c r="G23">
        <v>520</v>
      </c>
      <c r="H23">
        <v>530</v>
      </c>
      <c r="I23">
        <v>500</v>
      </c>
      <c r="J23">
        <v>510</v>
      </c>
      <c r="K23">
        <v>510</v>
      </c>
      <c r="L23">
        <v>83730000</v>
      </c>
      <c r="M23">
        <v>1</v>
      </c>
      <c r="N23">
        <v>9390000</v>
      </c>
      <c r="O23">
        <v>0.31</v>
      </c>
      <c r="R23">
        <v>513</v>
      </c>
      <c r="S23">
        <v>42989850</v>
      </c>
      <c r="T23">
        <v>0.905</v>
      </c>
      <c r="U23">
        <v>510</v>
      </c>
      <c r="V23">
        <v>520</v>
      </c>
      <c r="W23">
        <v>27490000</v>
      </c>
      <c r="X23">
        <v>56240000</v>
      </c>
      <c r="Y23">
        <v>0.6227</v>
      </c>
      <c r="Z23">
        <v>26975740156</v>
      </c>
      <c r="AA23">
        <v>26975740156</v>
      </c>
      <c r="AB23" t="s">
        <v>323</v>
      </c>
      <c r="AC23" t="s">
        <v>324</v>
      </c>
      <c r="AD23" t="s">
        <v>325</v>
      </c>
      <c r="AE23" t="s">
        <v>326</v>
      </c>
      <c r="AF23" t="s">
        <v>327</v>
      </c>
      <c r="AG23" t="s">
        <v>125</v>
      </c>
      <c r="AH23" t="s">
        <v>125</v>
      </c>
      <c r="AI23" t="s">
        <v>125</v>
      </c>
      <c r="AJ23" t="s">
        <v>125</v>
      </c>
      <c r="AK23" t="s">
        <v>125</v>
      </c>
      <c r="AL23" t="s">
        <v>125</v>
      </c>
      <c r="AM23">
        <v>5.88</v>
      </c>
      <c r="AN23">
        <v>-0.002</v>
      </c>
      <c r="AR23">
        <v>0.0074</v>
      </c>
      <c r="AS23">
        <v>10000</v>
      </c>
      <c r="AZ23">
        <v>11300</v>
      </c>
      <c r="BC23">
        <v>-12.19</v>
      </c>
      <c r="BD23">
        <v>-17860000</v>
      </c>
      <c r="BE23">
        <v>-0.0008</v>
      </c>
      <c r="BF23">
        <v>20222</v>
      </c>
      <c r="CJ23">
        <v>510</v>
      </c>
      <c r="CK23">
        <v>510</v>
      </c>
      <c r="CL23">
        <v>510</v>
      </c>
      <c r="CM23">
        <v>510</v>
      </c>
      <c r="CV23" t="s">
        <v>125</v>
      </c>
      <c r="CW23">
        <v>0.0087</v>
      </c>
      <c r="CX23">
        <v>-0.31</v>
      </c>
      <c r="CY23" t="s">
        <v>328</v>
      </c>
      <c r="CZ23" t="s">
        <v>329</v>
      </c>
      <c r="DB23">
        <v>510</v>
      </c>
      <c r="DC23">
        <v>510</v>
      </c>
      <c r="DD23">
        <v>510</v>
      </c>
      <c r="DM23" s="2" t="s">
        <v>330</v>
      </c>
    </row>
    <row r="24" spans="1:117">
      <c r="A24">
        <v>5</v>
      </c>
      <c r="B24" t="s">
        <v>331</v>
      </c>
      <c r="C24" t="s">
        <v>332</v>
      </c>
      <c r="D24">
        <v>20230303162933</v>
      </c>
      <c r="E24" t="s">
        <v>119</v>
      </c>
      <c r="F24">
        <v>1010</v>
      </c>
      <c r="G24">
        <v>73</v>
      </c>
      <c r="H24">
        <v>89</v>
      </c>
      <c r="I24">
        <v>72</v>
      </c>
      <c r="J24">
        <v>86</v>
      </c>
      <c r="K24">
        <v>89</v>
      </c>
      <c r="L24">
        <v>83566853</v>
      </c>
      <c r="M24">
        <v>1</v>
      </c>
      <c r="N24">
        <v>420000</v>
      </c>
      <c r="O24">
        <v>0.51</v>
      </c>
      <c r="R24">
        <v>80</v>
      </c>
      <c r="S24">
        <v>6663744</v>
      </c>
      <c r="T24">
        <v>0.887</v>
      </c>
      <c r="U24">
        <v>73</v>
      </c>
      <c r="V24">
        <v>74</v>
      </c>
      <c r="W24">
        <v>14602000</v>
      </c>
      <c r="X24">
        <v>68969939</v>
      </c>
      <c r="Y24">
        <v>0.0704</v>
      </c>
      <c r="Z24">
        <v>16293850461</v>
      </c>
      <c r="AA24">
        <v>16293850461</v>
      </c>
      <c r="AB24" t="s">
        <v>314</v>
      </c>
      <c r="AC24" t="s">
        <v>333</v>
      </c>
      <c r="AD24" t="s">
        <v>316</v>
      </c>
      <c r="AE24" t="s">
        <v>334</v>
      </c>
      <c r="AF24" t="s">
        <v>335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125</v>
      </c>
      <c r="AM24">
        <v>19.1</v>
      </c>
      <c r="AN24">
        <v>-0.0072</v>
      </c>
      <c r="AR24">
        <v>-0.0234</v>
      </c>
      <c r="AS24">
        <v>14000</v>
      </c>
      <c r="AZ24">
        <v>11300</v>
      </c>
      <c r="BC24">
        <v>34.18</v>
      </c>
      <c r="BD24">
        <v>5670000</v>
      </c>
      <c r="BE24">
        <v>-0.0036</v>
      </c>
      <c r="BF24">
        <v>20222</v>
      </c>
      <c r="CJ24">
        <v>89</v>
      </c>
      <c r="CK24">
        <v>89</v>
      </c>
      <c r="CL24">
        <v>89</v>
      </c>
      <c r="CM24">
        <v>89</v>
      </c>
      <c r="CV24" t="s">
        <v>125</v>
      </c>
      <c r="CW24">
        <v>-0.0182</v>
      </c>
      <c r="CX24">
        <v>-10.32</v>
      </c>
      <c r="CY24" t="s">
        <v>336</v>
      </c>
      <c r="CZ24" t="s">
        <v>337</v>
      </c>
      <c r="DB24">
        <v>89</v>
      </c>
      <c r="DC24">
        <v>89</v>
      </c>
      <c r="DD24">
        <v>89</v>
      </c>
      <c r="DM24" t="s">
        <v>338</v>
      </c>
    </row>
    <row r="25" spans="1:117">
      <c r="A25">
        <v>5</v>
      </c>
      <c r="B25" t="s">
        <v>339</v>
      </c>
      <c r="C25" t="s">
        <v>340</v>
      </c>
      <c r="D25">
        <v>20230303162930</v>
      </c>
      <c r="E25" t="s">
        <v>119</v>
      </c>
      <c r="F25">
        <v>1010</v>
      </c>
      <c r="G25">
        <v>51</v>
      </c>
      <c r="H25">
        <v>55</v>
      </c>
      <c r="I25">
        <v>46</v>
      </c>
      <c r="J25">
        <v>48</v>
      </c>
      <c r="K25">
        <v>48</v>
      </c>
      <c r="L25">
        <v>75334000</v>
      </c>
      <c r="M25">
        <v>0</v>
      </c>
      <c r="N25">
        <v>94000</v>
      </c>
      <c r="O25">
        <v>0.94</v>
      </c>
      <c r="R25">
        <v>52</v>
      </c>
      <c r="S25">
        <v>3885134</v>
      </c>
      <c r="T25">
        <v>2.51</v>
      </c>
      <c r="U25">
        <v>50</v>
      </c>
      <c r="V25">
        <v>51</v>
      </c>
      <c r="W25">
        <v>44824000</v>
      </c>
      <c r="X25">
        <v>30510000</v>
      </c>
      <c r="Y25">
        <v>0.286</v>
      </c>
      <c r="Z25">
        <v>8044020391</v>
      </c>
      <c r="AA25">
        <v>8044020391</v>
      </c>
      <c r="AB25" t="s">
        <v>341</v>
      </c>
      <c r="AC25" t="s">
        <v>342</v>
      </c>
      <c r="AD25" t="s">
        <v>343</v>
      </c>
      <c r="AE25" t="s">
        <v>344</v>
      </c>
      <c r="AF25" t="s">
        <v>345</v>
      </c>
      <c r="AG25" t="s">
        <v>125</v>
      </c>
      <c r="AH25" t="s">
        <v>125</v>
      </c>
      <c r="AI25" t="s">
        <v>125</v>
      </c>
      <c r="AJ25" t="s">
        <v>125</v>
      </c>
      <c r="AK25" t="s">
        <v>125</v>
      </c>
      <c r="AL25" t="s">
        <v>125</v>
      </c>
      <c r="AM25">
        <v>18.75</v>
      </c>
      <c r="AN25">
        <v>0.6503</v>
      </c>
      <c r="AR25">
        <v>-0.056</v>
      </c>
      <c r="AS25">
        <v>2000</v>
      </c>
      <c r="AZ25">
        <v>11300</v>
      </c>
      <c r="BC25">
        <v>-18.34</v>
      </c>
      <c r="BD25">
        <v>-7688000</v>
      </c>
      <c r="BE25">
        <v>0.278</v>
      </c>
      <c r="BF25">
        <v>20222</v>
      </c>
      <c r="CJ25">
        <v>48</v>
      </c>
      <c r="CK25">
        <v>48</v>
      </c>
      <c r="CL25">
        <v>48</v>
      </c>
      <c r="CM25">
        <v>48</v>
      </c>
      <c r="CV25" t="s">
        <v>125</v>
      </c>
      <c r="CW25">
        <v>0.2563</v>
      </c>
      <c r="CX25">
        <v>522.32</v>
      </c>
      <c r="CY25" t="s">
        <v>346</v>
      </c>
      <c r="CZ25" t="s">
        <v>347</v>
      </c>
      <c r="DB25">
        <v>48</v>
      </c>
      <c r="DC25">
        <v>48</v>
      </c>
      <c r="DD25">
        <v>48</v>
      </c>
      <c r="DM25" t="s">
        <v>348</v>
      </c>
    </row>
    <row r="26" spans="1:117">
      <c r="A26">
        <v>5</v>
      </c>
      <c r="B26" t="s">
        <v>349</v>
      </c>
      <c r="C26" t="s">
        <v>350</v>
      </c>
      <c r="D26">
        <v>20230303162929</v>
      </c>
      <c r="E26" t="s">
        <v>119</v>
      </c>
      <c r="F26">
        <v>1010</v>
      </c>
      <c r="G26">
        <v>6270</v>
      </c>
      <c r="H26">
        <v>6310</v>
      </c>
      <c r="I26">
        <v>6020</v>
      </c>
      <c r="J26">
        <v>6110</v>
      </c>
      <c r="K26">
        <v>6080</v>
      </c>
      <c r="L26">
        <v>72404829</v>
      </c>
      <c r="M26">
        <v>1</v>
      </c>
      <c r="N26">
        <v>602000</v>
      </c>
      <c r="O26">
        <v>0.24</v>
      </c>
      <c r="R26">
        <v>6234</v>
      </c>
      <c r="S26">
        <v>451347700</v>
      </c>
      <c r="T26">
        <v>1.002</v>
      </c>
      <c r="U26">
        <v>6270</v>
      </c>
      <c r="V26">
        <v>6280</v>
      </c>
      <c r="W26">
        <v>40420717</v>
      </c>
      <c r="X26">
        <v>31984112</v>
      </c>
      <c r="Z26">
        <v>30598124345</v>
      </c>
      <c r="AA26">
        <v>30598124345</v>
      </c>
      <c r="AB26" t="s">
        <v>351</v>
      </c>
      <c r="AC26" t="s">
        <v>352</v>
      </c>
      <c r="AD26" t="s">
        <v>353</v>
      </c>
      <c r="AE26" t="s">
        <v>354</v>
      </c>
      <c r="AF26" t="s">
        <v>355</v>
      </c>
      <c r="AG26" t="s">
        <v>125</v>
      </c>
      <c r="AH26" t="s">
        <v>125</v>
      </c>
      <c r="AI26" t="s">
        <v>125</v>
      </c>
      <c r="AJ26" t="s">
        <v>125</v>
      </c>
      <c r="AK26" t="s">
        <v>125</v>
      </c>
      <c r="AL26" t="s">
        <v>125</v>
      </c>
      <c r="AM26">
        <v>4.77</v>
      </c>
      <c r="AN26">
        <v>0.7983</v>
      </c>
      <c r="AR26">
        <v>0.5491</v>
      </c>
      <c r="AS26">
        <v>2000</v>
      </c>
      <c r="AZ26">
        <v>11300</v>
      </c>
      <c r="BC26">
        <v>-46.28</v>
      </c>
      <c r="BD26">
        <v>-4424000</v>
      </c>
      <c r="BF26">
        <v>20223</v>
      </c>
      <c r="CJ26">
        <v>6080</v>
      </c>
      <c r="CK26">
        <v>6080</v>
      </c>
      <c r="CL26">
        <v>6080</v>
      </c>
      <c r="CM26">
        <v>6080</v>
      </c>
      <c r="CV26" t="s">
        <v>125</v>
      </c>
      <c r="CW26">
        <v>0.6539</v>
      </c>
      <c r="CY26" t="s">
        <v>356</v>
      </c>
      <c r="CZ26">
        <v>575</v>
      </c>
      <c r="DB26">
        <v>6080</v>
      </c>
      <c r="DC26">
        <v>6080</v>
      </c>
      <c r="DD26">
        <v>6080</v>
      </c>
      <c r="DM26" t="s">
        <v>357</v>
      </c>
    </row>
    <row r="27" spans="1:117">
      <c r="A27">
        <v>5</v>
      </c>
      <c r="B27" t="s">
        <v>358</v>
      </c>
      <c r="C27" t="s">
        <v>359</v>
      </c>
      <c r="D27">
        <v>20230303162924</v>
      </c>
      <c r="E27" t="s">
        <v>119</v>
      </c>
      <c r="F27">
        <v>1010</v>
      </c>
      <c r="G27">
        <v>2660</v>
      </c>
      <c r="K27">
        <v>2660</v>
      </c>
      <c r="L27">
        <v>70108304</v>
      </c>
      <c r="M27">
        <v>0</v>
      </c>
      <c r="N27">
        <v>70108304</v>
      </c>
      <c r="O27">
        <v>9.31</v>
      </c>
      <c r="R27">
        <v>2650</v>
      </c>
      <c r="S27">
        <v>185787005</v>
      </c>
      <c r="U27">
        <v>2330</v>
      </c>
      <c r="V27">
        <v>2780</v>
      </c>
      <c r="Y27">
        <v>4.4303</v>
      </c>
      <c r="Z27">
        <v>2717752062</v>
      </c>
      <c r="AA27">
        <v>753120000</v>
      </c>
      <c r="AB27" t="s">
        <v>360</v>
      </c>
      <c r="AC27" t="s">
        <v>361</v>
      </c>
      <c r="AD27" t="s">
        <v>362</v>
      </c>
      <c r="AE27" t="s">
        <v>363</v>
      </c>
      <c r="AF27" t="s">
        <v>364</v>
      </c>
      <c r="AG27" t="s">
        <v>125</v>
      </c>
      <c r="AH27" t="s">
        <v>125</v>
      </c>
      <c r="AI27" t="s">
        <v>125</v>
      </c>
      <c r="AJ27" t="s">
        <v>125</v>
      </c>
      <c r="AK27" t="s">
        <v>125</v>
      </c>
      <c r="AL27" t="s">
        <v>125</v>
      </c>
      <c r="AN27">
        <v>0.5538</v>
      </c>
      <c r="AR27">
        <v>0.3159</v>
      </c>
      <c r="AS27">
        <v>1000</v>
      </c>
      <c r="AZ27">
        <v>11300</v>
      </c>
      <c r="BC27">
        <v>-66.67</v>
      </c>
      <c r="BD27">
        <v>-8000</v>
      </c>
      <c r="BE27">
        <v>0.2</v>
      </c>
      <c r="BF27">
        <v>20222</v>
      </c>
      <c r="CJ27">
        <v>2660</v>
      </c>
      <c r="CK27">
        <v>2660</v>
      </c>
      <c r="CL27">
        <v>2660</v>
      </c>
      <c r="CM27">
        <v>2660</v>
      </c>
      <c r="CV27" t="s">
        <v>125</v>
      </c>
      <c r="CW27">
        <v>0.3503</v>
      </c>
      <c r="CX27">
        <v>12.87</v>
      </c>
      <c r="CY27" t="s">
        <v>365</v>
      </c>
      <c r="CZ27" t="s">
        <v>138</v>
      </c>
      <c r="DB27">
        <v>2660</v>
      </c>
      <c r="DC27">
        <v>2660</v>
      </c>
      <c r="DD27">
        <v>2660</v>
      </c>
      <c r="DM27" t="s">
        <v>366</v>
      </c>
    </row>
    <row r="28" spans="1:117">
      <c r="A28">
        <v>5</v>
      </c>
      <c r="B28" t="s">
        <v>367</v>
      </c>
      <c r="C28" t="s">
        <v>368</v>
      </c>
      <c r="D28">
        <v>20230303162910</v>
      </c>
      <c r="E28" t="s">
        <v>119</v>
      </c>
      <c r="F28">
        <v>1010</v>
      </c>
      <c r="G28">
        <v>54</v>
      </c>
      <c r="H28">
        <v>56</v>
      </c>
      <c r="I28">
        <v>53</v>
      </c>
      <c r="J28">
        <v>54</v>
      </c>
      <c r="K28">
        <v>54</v>
      </c>
      <c r="L28">
        <v>65218000</v>
      </c>
      <c r="M28">
        <v>0</v>
      </c>
      <c r="N28">
        <v>2586000</v>
      </c>
      <c r="O28">
        <v>0.77</v>
      </c>
      <c r="R28">
        <v>55</v>
      </c>
      <c r="S28">
        <v>3564198</v>
      </c>
      <c r="T28">
        <v>0.652</v>
      </c>
      <c r="U28">
        <v>54</v>
      </c>
      <c r="V28">
        <v>55</v>
      </c>
      <c r="W28">
        <v>35058000</v>
      </c>
      <c r="X28">
        <v>30160000</v>
      </c>
      <c r="Y28">
        <v>0.35</v>
      </c>
      <c r="Z28">
        <v>8446331365</v>
      </c>
      <c r="AA28">
        <v>8446331365</v>
      </c>
      <c r="AB28" t="s">
        <v>369</v>
      </c>
      <c r="AC28" t="s">
        <v>370</v>
      </c>
      <c r="AD28" t="s">
        <v>371</v>
      </c>
      <c r="AE28" t="s">
        <v>372</v>
      </c>
      <c r="AF28" t="s">
        <v>373</v>
      </c>
      <c r="AG28" t="s">
        <v>125</v>
      </c>
      <c r="AH28" t="s">
        <v>125</v>
      </c>
      <c r="AI28" t="s">
        <v>125</v>
      </c>
      <c r="AJ28" t="s">
        <v>125</v>
      </c>
      <c r="AK28" t="s">
        <v>125</v>
      </c>
      <c r="AL28" t="s">
        <v>125</v>
      </c>
      <c r="AM28">
        <v>5.56</v>
      </c>
      <c r="AN28">
        <v>-0.4491</v>
      </c>
      <c r="AR28">
        <v>-0.0393</v>
      </c>
      <c r="AS28">
        <v>2000</v>
      </c>
      <c r="AZ28">
        <v>11300</v>
      </c>
      <c r="BC28">
        <v>-40.06</v>
      </c>
      <c r="BD28">
        <v>-56650000</v>
      </c>
      <c r="BE28">
        <v>-0.2</v>
      </c>
      <c r="BF28">
        <v>20222</v>
      </c>
      <c r="CJ28">
        <v>54</v>
      </c>
      <c r="CK28">
        <v>54</v>
      </c>
      <c r="CL28">
        <v>54</v>
      </c>
      <c r="CM28">
        <v>54</v>
      </c>
      <c r="CV28" t="s">
        <v>125</v>
      </c>
      <c r="CW28">
        <v>-0.2913</v>
      </c>
      <c r="CX28">
        <v>-96.06</v>
      </c>
      <c r="CY28" t="s">
        <v>374</v>
      </c>
      <c r="CZ28" t="s">
        <v>375</v>
      </c>
      <c r="DB28">
        <v>54</v>
      </c>
      <c r="DC28">
        <v>54</v>
      </c>
      <c r="DD28">
        <v>54</v>
      </c>
      <c r="DM28" t="s">
        <v>376</v>
      </c>
    </row>
    <row r="29" spans="1:117">
      <c r="A29">
        <v>5</v>
      </c>
      <c r="B29" t="s">
        <v>377</v>
      </c>
      <c r="C29" t="s">
        <v>378</v>
      </c>
      <c r="D29">
        <v>20230303162908</v>
      </c>
      <c r="E29" t="s">
        <v>119</v>
      </c>
      <c r="F29">
        <v>1010</v>
      </c>
      <c r="G29">
        <v>5530</v>
      </c>
      <c r="H29">
        <v>5540</v>
      </c>
      <c r="I29">
        <v>5270</v>
      </c>
      <c r="J29">
        <v>5270</v>
      </c>
      <c r="K29">
        <v>5270</v>
      </c>
      <c r="L29">
        <v>61664666</v>
      </c>
      <c r="M29">
        <v>0</v>
      </c>
      <c r="N29">
        <v>1064000</v>
      </c>
      <c r="O29">
        <v>2.97</v>
      </c>
      <c r="R29">
        <v>5420</v>
      </c>
      <c r="S29">
        <v>334193635</v>
      </c>
      <c r="T29">
        <v>4.815</v>
      </c>
      <c r="U29">
        <v>5500</v>
      </c>
      <c r="V29">
        <v>5530</v>
      </c>
      <c r="W29">
        <v>44118000</v>
      </c>
      <c r="X29">
        <v>17546666</v>
      </c>
      <c r="Y29">
        <v>24.3479</v>
      </c>
      <c r="Z29">
        <v>13579541500</v>
      </c>
      <c r="AA29">
        <v>2076296000</v>
      </c>
      <c r="AB29" t="s">
        <v>379</v>
      </c>
      <c r="AC29" t="s">
        <v>380</v>
      </c>
      <c r="AD29" t="s">
        <v>381</v>
      </c>
      <c r="AE29" t="s">
        <v>382</v>
      </c>
      <c r="AF29" t="s">
        <v>383</v>
      </c>
      <c r="AG29" t="s">
        <v>125</v>
      </c>
      <c r="AH29" t="s">
        <v>125</v>
      </c>
      <c r="AI29" t="s">
        <v>125</v>
      </c>
      <c r="AJ29" t="s">
        <v>125</v>
      </c>
      <c r="AK29" t="s">
        <v>125</v>
      </c>
      <c r="AL29" t="s">
        <v>125</v>
      </c>
      <c r="AM29">
        <v>5.12</v>
      </c>
      <c r="AN29">
        <v>2.1525</v>
      </c>
      <c r="AR29">
        <v>2.1261</v>
      </c>
      <c r="AS29">
        <v>500</v>
      </c>
      <c r="AZ29">
        <v>11300</v>
      </c>
      <c r="BC29">
        <v>-24.45</v>
      </c>
      <c r="BD29">
        <v>-1302500</v>
      </c>
      <c r="BE29">
        <v>1.23</v>
      </c>
      <c r="BF29">
        <v>20223</v>
      </c>
      <c r="CJ29">
        <v>5270</v>
      </c>
      <c r="CK29">
        <v>5270</v>
      </c>
      <c r="CL29">
        <v>5270</v>
      </c>
      <c r="CM29">
        <v>5270</v>
      </c>
      <c r="CV29" t="s">
        <v>125</v>
      </c>
      <c r="CW29">
        <v>2.2015</v>
      </c>
      <c r="CX29">
        <v>9.06</v>
      </c>
      <c r="CY29" s="2" t="s">
        <v>384</v>
      </c>
      <c r="CZ29" t="s">
        <v>385</v>
      </c>
      <c r="DB29">
        <v>5270</v>
      </c>
      <c r="DC29">
        <v>5270</v>
      </c>
      <c r="DD29">
        <v>5270</v>
      </c>
      <c r="DM29" t="s">
        <v>386</v>
      </c>
    </row>
    <row r="30" spans="1:117">
      <c r="A30">
        <v>5</v>
      </c>
      <c r="B30" t="s">
        <v>387</v>
      </c>
      <c r="C30" t="s">
        <v>388</v>
      </c>
      <c r="D30">
        <v>20230303162912</v>
      </c>
      <c r="E30" t="s">
        <v>119</v>
      </c>
      <c r="F30">
        <v>1010</v>
      </c>
      <c r="G30">
        <v>5050</v>
      </c>
      <c r="H30">
        <v>5090</v>
      </c>
      <c r="I30">
        <v>4880</v>
      </c>
      <c r="J30">
        <v>4940</v>
      </c>
      <c r="K30">
        <v>4910</v>
      </c>
      <c r="L30">
        <v>60342956</v>
      </c>
      <c r="M30">
        <v>0</v>
      </c>
      <c r="N30">
        <v>3909000</v>
      </c>
      <c r="O30">
        <v>0.3</v>
      </c>
      <c r="R30">
        <v>5025</v>
      </c>
      <c r="S30">
        <v>303230867</v>
      </c>
      <c r="T30">
        <v>1.481</v>
      </c>
      <c r="U30">
        <v>5040</v>
      </c>
      <c r="V30">
        <v>5050</v>
      </c>
      <c r="W30">
        <v>46598956</v>
      </c>
      <c r="X30">
        <v>13727000</v>
      </c>
      <c r="Y30">
        <v>10.3341</v>
      </c>
      <c r="Z30">
        <v>92383967605</v>
      </c>
      <c r="AA30">
        <v>19856167000</v>
      </c>
      <c r="AB30" t="s">
        <v>389</v>
      </c>
      <c r="AC30" t="s">
        <v>390</v>
      </c>
      <c r="AD30" t="s">
        <v>391</v>
      </c>
      <c r="AE30" t="s">
        <v>392</v>
      </c>
      <c r="AF30" t="s">
        <v>393</v>
      </c>
      <c r="AG30" t="s">
        <v>125</v>
      </c>
      <c r="AH30" t="s">
        <v>125</v>
      </c>
      <c r="AI30" t="s">
        <v>125</v>
      </c>
      <c r="AJ30" t="s">
        <v>125</v>
      </c>
      <c r="AK30" t="s">
        <v>125</v>
      </c>
      <c r="AL30" t="s">
        <v>125</v>
      </c>
      <c r="AM30">
        <v>4.28</v>
      </c>
      <c r="AN30">
        <v>1.2463</v>
      </c>
      <c r="AR30">
        <v>0.9641</v>
      </c>
      <c r="AS30">
        <v>1000</v>
      </c>
      <c r="AZ30">
        <v>11300</v>
      </c>
      <c r="BC30">
        <v>-7.37</v>
      </c>
      <c r="BD30">
        <v>-1205000</v>
      </c>
      <c r="BE30">
        <v>0.73</v>
      </c>
      <c r="BF30">
        <v>20223</v>
      </c>
      <c r="CJ30">
        <v>4910</v>
      </c>
      <c r="CK30">
        <v>4910</v>
      </c>
      <c r="CL30">
        <v>4910</v>
      </c>
      <c r="CM30">
        <v>4910</v>
      </c>
      <c r="CV30" t="s">
        <v>125</v>
      </c>
      <c r="CW30">
        <v>1.0823</v>
      </c>
      <c r="CX30">
        <v>12.23</v>
      </c>
      <c r="CY30" t="s">
        <v>394</v>
      </c>
      <c r="CZ30" s="2" t="s">
        <v>310</v>
      </c>
      <c r="DB30">
        <v>4910</v>
      </c>
      <c r="DC30">
        <v>4910</v>
      </c>
      <c r="DD30">
        <v>4910</v>
      </c>
      <c r="DM30" t="s">
        <v>395</v>
      </c>
    </row>
    <row r="31" spans="1:117">
      <c r="A31">
        <v>5</v>
      </c>
      <c r="B31" t="s">
        <v>396</v>
      </c>
      <c r="C31" t="s">
        <v>397</v>
      </c>
      <c r="D31">
        <v>20230303162956</v>
      </c>
      <c r="E31" t="s">
        <v>119</v>
      </c>
      <c r="F31">
        <v>1010</v>
      </c>
      <c r="G31">
        <v>2800</v>
      </c>
      <c r="H31">
        <v>2820</v>
      </c>
      <c r="I31">
        <v>2800</v>
      </c>
      <c r="J31">
        <v>2820</v>
      </c>
      <c r="K31">
        <v>2800</v>
      </c>
      <c r="L31">
        <v>57382225</v>
      </c>
      <c r="M31">
        <v>1</v>
      </c>
      <c r="N31">
        <v>9293000</v>
      </c>
      <c r="O31">
        <v>0.19</v>
      </c>
      <c r="R31">
        <v>2806</v>
      </c>
      <c r="S31">
        <v>161011321</v>
      </c>
      <c r="T31">
        <v>0.702</v>
      </c>
      <c r="U31">
        <v>2800</v>
      </c>
      <c r="V31">
        <v>2810</v>
      </c>
      <c r="W31">
        <v>31517968</v>
      </c>
      <c r="X31">
        <v>25863542</v>
      </c>
      <c r="Y31">
        <v>8.7717</v>
      </c>
      <c r="Z31">
        <v>349983033873</v>
      </c>
      <c r="AA31">
        <v>30738823096</v>
      </c>
      <c r="AB31" t="s">
        <v>398</v>
      </c>
      <c r="AC31" t="s">
        <v>399</v>
      </c>
      <c r="AD31" t="s">
        <v>400</v>
      </c>
      <c r="AE31" t="s">
        <v>401</v>
      </c>
      <c r="AF31" t="s">
        <v>402</v>
      </c>
      <c r="AG31" t="s">
        <v>125</v>
      </c>
      <c r="AH31" t="s">
        <v>125</v>
      </c>
      <c r="AI31" t="s">
        <v>125</v>
      </c>
      <c r="AJ31" t="s">
        <v>125</v>
      </c>
      <c r="AK31" t="s">
        <v>125</v>
      </c>
      <c r="AL31" t="s">
        <v>125</v>
      </c>
      <c r="AM31">
        <v>0.71</v>
      </c>
      <c r="AN31">
        <v>0.8798</v>
      </c>
      <c r="AR31">
        <v>0.8058</v>
      </c>
      <c r="AS31">
        <v>1000</v>
      </c>
      <c r="AZ31">
        <v>11300</v>
      </c>
      <c r="BC31">
        <v>-29.94</v>
      </c>
      <c r="BD31">
        <v>-19020000</v>
      </c>
      <c r="BE31">
        <v>0.53</v>
      </c>
      <c r="BF31">
        <v>20223</v>
      </c>
      <c r="CJ31">
        <v>2800</v>
      </c>
      <c r="CK31">
        <v>2800</v>
      </c>
      <c r="CL31">
        <v>2800</v>
      </c>
      <c r="CM31">
        <v>2800</v>
      </c>
      <c r="CV31" t="s">
        <v>125</v>
      </c>
      <c r="CW31">
        <v>0.8419</v>
      </c>
      <c r="CX31">
        <v>10.45</v>
      </c>
      <c r="CY31" t="s">
        <v>403</v>
      </c>
      <c r="CZ31" t="s">
        <v>404</v>
      </c>
      <c r="DB31">
        <v>2800</v>
      </c>
      <c r="DC31">
        <v>2800</v>
      </c>
      <c r="DD31">
        <v>2800</v>
      </c>
      <c r="DM31" t="s">
        <v>405</v>
      </c>
    </row>
    <row r="32" spans="1:117">
      <c r="A32">
        <v>5</v>
      </c>
      <c r="B32" t="s">
        <v>406</v>
      </c>
      <c r="C32" t="s">
        <v>407</v>
      </c>
      <c r="D32">
        <v>20230303162944</v>
      </c>
      <c r="E32" t="s">
        <v>119</v>
      </c>
      <c r="F32">
        <v>1010</v>
      </c>
      <c r="G32">
        <v>690</v>
      </c>
      <c r="H32">
        <v>700</v>
      </c>
      <c r="I32">
        <v>670</v>
      </c>
      <c r="J32">
        <v>680</v>
      </c>
      <c r="K32">
        <v>680</v>
      </c>
      <c r="L32">
        <v>55525034</v>
      </c>
      <c r="M32">
        <v>1</v>
      </c>
      <c r="N32">
        <v>1254000</v>
      </c>
      <c r="O32">
        <v>0.69</v>
      </c>
      <c r="R32">
        <v>686</v>
      </c>
      <c r="S32">
        <v>38090536</v>
      </c>
      <c r="T32">
        <v>1.063</v>
      </c>
      <c r="U32">
        <v>680</v>
      </c>
      <c r="V32">
        <v>690</v>
      </c>
      <c r="W32">
        <v>25888000</v>
      </c>
      <c r="X32">
        <v>29637034</v>
      </c>
      <c r="Y32">
        <v>1.1731</v>
      </c>
      <c r="Z32">
        <v>8027550706</v>
      </c>
      <c r="AA32">
        <v>8027550706</v>
      </c>
      <c r="AB32" t="s">
        <v>408</v>
      </c>
      <c r="AC32" t="s">
        <v>409</v>
      </c>
      <c r="AD32" t="s">
        <v>410</v>
      </c>
      <c r="AE32" t="s">
        <v>411</v>
      </c>
      <c r="AF32" t="s">
        <v>412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>
        <v>4.41</v>
      </c>
      <c r="AN32">
        <v>0.0648</v>
      </c>
      <c r="AR32">
        <v>0.0648</v>
      </c>
      <c r="AS32">
        <v>2000</v>
      </c>
      <c r="AZ32">
        <v>11300</v>
      </c>
      <c r="BC32">
        <v>-19.08</v>
      </c>
      <c r="BD32">
        <v>-8726000</v>
      </c>
      <c r="BE32">
        <v>0.0555</v>
      </c>
      <c r="BF32">
        <v>20224</v>
      </c>
      <c r="CJ32">
        <v>680</v>
      </c>
      <c r="CK32">
        <v>680</v>
      </c>
      <c r="CL32">
        <v>680</v>
      </c>
      <c r="CM32">
        <v>680</v>
      </c>
      <c r="CV32" t="s">
        <v>125</v>
      </c>
      <c r="CW32">
        <v>0.0648</v>
      </c>
      <c r="CX32">
        <v>5.6</v>
      </c>
      <c r="CY32" s="2" t="s">
        <v>413</v>
      </c>
      <c r="CZ32" t="s">
        <v>414</v>
      </c>
      <c r="DB32">
        <v>680</v>
      </c>
      <c r="DC32">
        <v>680</v>
      </c>
      <c r="DD32">
        <v>680</v>
      </c>
      <c r="DM32" t="s">
        <v>415</v>
      </c>
    </row>
    <row r="33" spans="1:117">
      <c r="A33">
        <v>5</v>
      </c>
      <c r="B33" t="s">
        <v>416</v>
      </c>
      <c r="C33" t="s">
        <v>417</v>
      </c>
      <c r="D33">
        <v>20230303162905</v>
      </c>
      <c r="E33" t="s">
        <v>119</v>
      </c>
      <c r="F33">
        <v>1010</v>
      </c>
      <c r="G33">
        <v>5450</v>
      </c>
      <c r="H33">
        <v>5590</v>
      </c>
      <c r="I33">
        <v>5280</v>
      </c>
      <c r="J33">
        <v>5480</v>
      </c>
      <c r="K33">
        <v>5320</v>
      </c>
      <c r="L33">
        <v>55267173</v>
      </c>
      <c r="M33">
        <v>1</v>
      </c>
      <c r="N33">
        <v>435000</v>
      </c>
      <c r="O33">
        <v>1.99</v>
      </c>
      <c r="R33">
        <v>5443</v>
      </c>
      <c r="S33">
        <v>300796670</v>
      </c>
      <c r="T33">
        <v>1.277</v>
      </c>
      <c r="U33">
        <v>5440</v>
      </c>
      <c r="V33">
        <v>5450</v>
      </c>
      <c r="W33">
        <v>28349000</v>
      </c>
      <c r="X33">
        <v>26918173</v>
      </c>
      <c r="Y33">
        <v>1.5513</v>
      </c>
      <c r="Z33">
        <v>2780468490</v>
      </c>
      <c r="AA33">
        <v>2780468490</v>
      </c>
      <c r="AB33" t="s">
        <v>418</v>
      </c>
      <c r="AC33" t="s">
        <v>419</v>
      </c>
      <c r="AD33" t="s">
        <v>420</v>
      </c>
      <c r="AE33" t="s">
        <v>421</v>
      </c>
      <c r="AF33" t="s">
        <v>422</v>
      </c>
      <c r="AG33" t="s">
        <v>125</v>
      </c>
      <c r="AH33" t="s">
        <v>125</v>
      </c>
      <c r="AI33" t="s">
        <v>125</v>
      </c>
      <c r="AJ33" t="s">
        <v>125</v>
      </c>
      <c r="AK33" t="s">
        <v>125</v>
      </c>
      <c r="AL33" t="s">
        <v>125</v>
      </c>
      <c r="AM33">
        <v>5.83</v>
      </c>
      <c r="AN33">
        <v>-0.5118</v>
      </c>
      <c r="AR33">
        <v>-0.3293</v>
      </c>
      <c r="AS33">
        <v>1000</v>
      </c>
      <c r="AZ33">
        <v>11300</v>
      </c>
      <c r="BC33">
        <v>-40.98</v>
      </c>
      <c r="BD33">
        <v>-2154000</v>
      </c>
      <c r="BE33">
        <v>-0.24</v>
      </c>
      <c r="BF33">
        <v>20222</v>
      </c>
      <c r="CJ33">
        <v>5320</v>
      </c>
      <c r="CK33">
        <v>5320</v>
      </c>
      <c r="CL33">
        <v>5320</v>
      </c>
      <c r="CM33">
        <v>5320</v>
      </c>
      <c r="CV33" t="s">
        <v>125</v>
      </c>
      <c r="CW33">
        <v>-0.3507</v>
      </c>
      <c r="CX33">
        <v>-32.78</v>
      </c>
      <c r="CY33" t="s">
        <v>423</v>
      </c>
      <c r="CZ33" t="s">
        <v>424</v>
      </c>
      <c r="DB33">
        <v>5320</v>
      </c>
      <c r="DC33">
        <v>5320</v>
      </c>
      <c r="DD33">
        <v>5320</v>
      </c>
      <c r="DM33" t="s">
        <v>425</v>
      </c>
    </row>
    <row r="34" spans="1:117">
      <c r="A34">
        <v>5</v>
      </c>
      <c r="B34" t="s">
        <v>426</v>
      </c>
      <c r="C34" t="s">
        <v>427</v>
      </c>
      <c r="D34">
        <v>20230303162915</v>
      </c>
      <c r="E34" t="s">
        <v>119</v>
      </c>
      <c r="F34">
        <v>1010</v>
      </c>
      <c r="G34">
        <v>590</v>
      </c>
      <c r="H34">
        <v>1230</v>
      </c>
      <c r="I34">
        <v>590</v>
      </c>
      <c r="J34">
        <v>700</v>
      </c>
      <c r="K34">
        <v>610</v>
      </c>
      <c r="L34">
        <v>52310000</v>
      </c>
      <c r="M34">
        <v>1</v>
      </c>
      <c r="N34">
        <v>380000</v>
      </c>
      <c r="O34">
        <v>12.78</v>
      </c>
      <c r="R34">
        <v>844</v>
      </c>
      <c r="S34">
        <v>44174560</v>
      </c>
      <c r="T34">
        <v>100.519</v>
      </c>
      <c r="U34">
        <v>590</v>
      </c>
      <c r="V34">
        <v>600</v>
      </c>
      <c r="W34">
        <v>23744000</v>
      </c>
      <c r="X34">
        <v>28566000</v>
      </c>
      <c r="Y34">
        <v>0.7514</v>
      </c>
      <c r="Z34">
        <v>409167630</v>
      </c>
      <c r="AA34">
        <v>409167630</v>
      </c>
      <c r="AB34" t="s">
        <v>428</v>
      </c>
      <c r="AC34" t="s">
        <v>429</v>
      </c>
      <c r="AD34" t="s">
        <v>430</v>
      </c>
      <c r="AE34" t="s">
        <v>431</v>
      </c>
      <c r="AF34" t="s">
        <v>432</v>
      </c>
      <c r="AG34" t="s">
        <v>125</v>
      </c>
      <c r="AH34" t="s">
        <v>125</v>
      </c>
      <c r="AI34" t="s">
        <v>125</v>
      </c>
      <c r="AJ34" t="s">
        <v>125</v>
      </c>
      <c r="AK34" t="s">
        <v>125</v>
      </c>
      <c r="AL34" t="s">
        <v>125</v>
      </c>
      <c r="AM34">
        <v>104.92</v>
      </c>
      <c r="AN34">
        <v>-0.1137</v>
      </c>
      <c r="AR34">
        <v>-0.0084</v>
      </c>
      <c r="AS34">
        <v>2000</v>
      </c>
      <c r="AZ34">
        <v>11300</v>
      </c>
      <c r="BC34">
        <v>26.94</v>
      </c>
      <c r="BD34">
        <v>382000</v>
      </c>
      <c r="BE34">
        <v>-0.0497</v>
      </c>
      <c r="BF34">
        <v>20222</v>
      </c>
      <c r="CJ34">
        <v>610</v>
      </c>
      <c r="CK34">
        <v>610</v>
      </c>
      <c r="CL34">
        <v>610</v>
      </c>
      <c r="CM34">
        <v>610</v>
      </c>
      <c r="CV34" t="s">
        <v>125</v>
      </c>
      <c r="CW34">
        <v>-0.0862</v>
      </c>
      <c r="CX34">
        <v>-14.46</v>
      </c>
      <c r="CY34" t="s">
        <v>433</v>
      </c>
      <c r="CZ34" t="s">
        <v>434</v>
      </c>
      <c r="DB34">
        <v>610</v>
      </c>
      <c r="DC34">
        <v>610</v>
      </c>
      <c r="DD34">
        <v>610</v>
      </c>
      <c r="DM34" t="s">
        <v>435</v>
      </c>
    </row>
    <row r="35" spans="1:117">
      <c r="A35">
        <v>5</v>
      </c>
      <c r="B35" t="s">
        <v>436</v>
      </c>
      <c r="C35" t="s">
        <v>437</v>
      </c>
      <c r="D35">
        <v>20230303162947</v>
      </c>
      <c r="E35" t="s">
        <v>119</v>
      </c>
      <c r="F35">
        <v>1010</v>
      </c>
      <c r="G35">
        <v>88000</v>
      </c>
      <c r="H35">
        <v>89500</v>
      </c>
      <c r="I35">
        <v>87300</v>
      </c>
      <c r="J35">
        <v>89500</v>
      </c>
      <c r="K35">
        <v>87600</v>
      </c>
      <c r="L35">
        <v>50893726</v>
      </c>
      <c r="M35">
        <v>1</v>
      </c>
      <c r="N35">
        <v>3316300</v>
      </c>
      <c r="O35">
        <v>0.23</v>
      </c>
      <c r="R35">
        <v>88309</v>
      </c>
      <c r="S35">
        <v>4494361618</v>
      </c>
      <c r="T35">
        <v>0.64</v>
      </c>
      <c r="U35">
        <v>88000</v>
      </c>
      <c r="V35">
        <v>88050</v>
      </c>
      <c r="W35">
        <v>26765303</v>
      </c>
      <c r="X35">
        <v>24128423</v>
      </c>
      <c r="Y35">
        <v>52.6207</v>
      </c>
      <c r="Z35">
        <v>21687309200</v>
      </c>
      <c r="AA35">
        <v>21687309200</v>
      </c>
      <c r="AB35" t="s">
        <v>438</v>
      </c>
      <c r="AC35" t="s">
        <v>439</v>
      </c>
      <c r="AD35" t="s">
        <v>440</v>
      </c>
      <c r="AE35" t="s">
        <v>441</v>
      </c>
      <c r="AF35" t="s">
        <v>442</v>
      </c>
      <c r="AG35" t="s">
        <v>125</v>
      </c>
      <c r="AH35" t="s">
        <v>125</v>
      </c>
      <c r="AI35" t="s">
        <v>125</v>
      </c>
      <c r="AJ35" t="s">
        <v>125</v>
      </c>
      <c r="AK35" t="s">
        <v>125</v>
      </c>
      <c r="AL35" t="s">
        <v>125</v>
      </c>
      <c r="AM35">
        <v>2.51</v>
      </c>
      <c r="AN35">
        <v>3.5221</v>
      </c>
      <c r="AR35">
        <v>3.3406</v>
      </c>
      <c r="AS35">
        <v>100</v>
      </c>
      <c r="AZ35">
        <v>11300</v>
      </c>
      <c r="BC35">
        <v>30.05</v>
      </c>
      <c r="BD35">
        <v>1404400</v>
      </c>
      <c r="BE35">
        <v>2.32</v>
      </c>
      <c r="BF35">
        <v>20223</v>
      </c>
      <c r="CJ35">
        <v>87600</v>
      </c>
      <c r="CK35">
        <v>87600</v>
      </c>
      <c r="CL35">
        <v>87600</v>
      </c>
      <c r="CM35">
        <v>87600</v>
      </c>
      <c r="CV35" t="s">
        <v>125</v>
      </c>
      <c r="CW35">
        <v>2.1575</v>
      </c>
      <c r="CX35">
        <v>6.79</v>
      </c>
      <c r="CY35" t="s">
        <v>443</v>
      </c>
      <c r="CZ35" t="s">
        <v>444</v>
      </c>
      <c r="DB35">
        <v>87600</v>
      </c>
      <c r="DC35">
        <v>87600</v>
      </c>
      <c r="DD35">
        <v>87600</v>
      </c>
      <c r="DM35" t="s">
        <v>445</v>
      </c>
    </row>
    <row r="36" spans="1:117">
      <c r="A36">
        <v>5</v>
      </c>
      <c r="B36" t="s">
        <v>446</v>
      </c>
      <c r="C36" t="s">
        <v>447</v>
      </c>
      <c r="D36">
        <v>20230303162917</v>
      </c>
      <c r="E36" t="s">
        <v>119</v>
      </c>
      <c r="F36">
        <v>1010</v>
      </c>
      <c r="G36">
        <v>3250</v>
      </c>
      <c r="H36">
        <v>3330</v>
      </c>
      <c r="I36">
        <v>3060</v>
      </c>
      <c r="J36">
        <v>3100</v>
      </c>
      <c r="K36">
        <v>3060</v>
      </c>
      <c r="L36">
        <v>49875000</v>
      </c>
      <c r="M36">
        <v>0</v>
      </c>
      <c r="N36">
        <v>160000</v>
      </c>
      <c r="O36">
        <v>2.9</v>
      </c>
      <c r="R36">
        <v>3177</v>
      </c>
      <c r="S36">
        <v>158452402</v>
      </c>
      <c r="T36">
        <v>2.135</v>
      </c>
      <c r="U36">
        <v>3250</v>
      </c>
      <c r="V36">
        <v>3270</v>
      </c>
      <c r="W36">
        <v>35871000</v>
      </c>
      <c r="X36">
        <v>14004000</v>
      </c>
      <c r="Y36">
        <v>4.7363</v>
      </c>
      <c r="Z36">
        <v>9869858215</v>
      </c>
      <c r="AA36">
        <v>1717233600</v>
      </c>
      <c r="AB36" t="s">
        <v>448</v>
      </c>
      <c r="AC36" t="s">
        <v>449</v>
      </c>
      <c r="AD36" t="s">
        <v>450</v>
      </c>
      <c r="AE36" t="s">
        <v>451</v>
      </c>
      <c r="AF36" t="s">
        <v>452</v>
      </c>
      <c r="AG36" t="s">
        <v>125</v>
      </c>
      <c r="AH36" t="s">
        <v>125</v>
      </c>
      <c r="AI36" t="s">
        <v>125</v>
      </c>
      <c r="AJ36" t="s">
        <v>125</v>
      </c>
      <c r="AK36" t="s">
        <v>125</v>
      </c>
      <c r="AL36" t="s">
        <v>125</v>
      </c>
      <c r="AM36">
        <v>8.82</v>
      </c>
      <c r="AN36">
        <v>0.3743</v>
      </c>
      <c r="AR36">
        <v>-0.3959</v>
      </c>
      <c r="AS36">
        <v>2000</v>
      </c>
      <c r="AZ36">
        <v>11300</v>
      </c>
      <c r="BC36">
        <v>-10.39</v>
      </c>
      <c r="BD36">
        <v>-812000</v>
      </c>
      <c r="BE36">
        <v>0.114</v>
      </c>
      <c r="BF36">
        <v>20222</v>
      </c>
      <c r="CJ36">
        <v>3060</v>
      </c>
      <c r="CK36">
        <v>3060</v>
      </c>
      <c r="CL36">
        <v>3060</v>
      </c>
      <c r="CM36">
        <v>3060</v>
      </c>
      <c r="CV36" t="s">
        <v>125</v>
      </c>
      <c r="CW36">
        <v>-0.6001</v>
      </c>
      <c r="CX36">
        <v>7.78</v>
      </c>
      <c r="CY36" t="s">
        <v>414</v>
      </c>
      <c r="CZ36" t="e">
        <f>-mQ</f>
        <v>#NAME?</v>
      </c>
      <c r="DB36">
        <v>3060</v>
      </c>
      <c r="DC36">
        <v>3060</v>
      </c>
      <c r="DD36">
        <v>3060</v>
      </c>
      <c r="DM36" t="s">
        <v>453</v>
      </c>
    </row>
    <row r="37" spans="1:117">
      <c r="A37">
        <v>5</v>
      </c>
      <c r="B37" t="s">
        <v>454</v>
      </c>
      <c r="C37" t="s">
        <v>455</v>
      </c>
      <c r="D37">
        <v>20230303162911</v>
      </c>
      <c r="E37" t="s">
        <v>119</v>
      </c>
      <c r="F37">
        <v>1010</v>
      </c>
      <c r="G37">
        <v>1290</v>
      </c>
      <c r="H37">
        <v>1320</v>
      </c>
      <c r="I37">
        <v>1250</v>
      </c>
      <c r="J37">
        <v>1290</v>
      </c>
      <c r="K37">
        <v>1270</v>
      </c>
      <c r="L37">
        <v>49622000</v>
      </c>
      <c r="M37">
        <v>0</v>
      </c>
      <c r="N37">
        <v>218000</v>
      </c>
      <c r="O37">
        <v>1.38</v>
      </c>
      <c r="R37">
        <v>1285</v>
      </c>
      <c r="S37">
        <v>63784460</v>
      </c>
      <c r="T37">
        <v>0.521</v>
      </c>
      <c r="U37">
        <v>1280</v>
      </c>
      <c r="V37">
        <v>1290</v>
      </c>
      <c r="W37">
        <v>21894000</v>
      </c>
      <c r="X37">
        <v>27728000</v>
      </c>
      <c r="Y37">
        <v>1.8831</v>
      </c>
      <c r="Z37">
        <v>3594493833</v>
      </c>
      <c r="AA37">
        <v>3594493833</v>
      </c>
      <c r="AB37" t="s">
        <v>456</v>
      </c>
      <c r="AC37" t="s">
        <v>457</v>
      </c>
      <c r="AD37" t="s">
        <v>458</v>
      </c>
      <c r="AE37" t="s">
        <v>459</v>
      </c>
      <c r="AF37" t="s">
        <v>460</v>
      </c>
      <c r="AG37" t="s">
        <v>125</v>
      </c>
      <c r="AH37" t="s">
        <v>125</v>
      </c>
      <c r="AI37" t="s">
        <v>125</v>
      </c>
      <c r="AJ37" t="s">
        <v>125</v>
      </c>
      <c r="AK37" t="s">
        <v>125</v>
      </c>
      <c r="AL37" t="s">
        <v>125</v>
      </c>
      <c r="AM37">
        <v>5.51</v>
      </c>
      <c r="AN37">
        <v>0.3662</v>
      </c>
      <c r="AR37">
        <v>0.3662</v>
      </c>
      <c r="AS37">
        <v>2000</v>
      </c>
      <c r="AZ37">
        <v>11300</v>
      </c>
      <c r="BC37">
        <v>37.67</v>
      </c>
      <c r="BD37">
        <v>11528000</v>
      </c>
      <c r="BE37">
        <v>0.32</v>
      </c>
      <c r="BF37">
        <v>20224</v>
      </c>
      <c r="CJ37">
        <v>1270</v>
      </c>
      <c r="CK37">
        <v>1270</v>
      </c>
      <c r="CL37">
        <v>1270</v>
      </c>
      <c r="CM37">
        <v>1270</v>
      </c>
      <c r="CV37" t="s">
        <v>125</v>
      </c>
      <c r="CW37">
        <v>0.3662</v>
      </c>
      <c r="CX37">
        <v>23.59</v>
      </c>
      <c r="CY37" t="s">
        <v>461</v>
      </c>
      <c r="CZ37" t="s">
        <v>462</v>
      </c>
      <c r="DB37">
        <v>1270</v>
      </c>
      <c r="DC37">
        <v>1270</v>
      </c>
      <c r="DD37">
        <v>1270</v>
      </c>
      <c r="DM37" t="s">
        <v>463</v>
      </c>
    </row>
    <row r="38" spans="1:117">
      <c r="A38">
        <v>5</v>
      </c>
      <c r="B38" t="s">
        <v>464</v>
      </c>
      <c r="C38" t="s">
        <v>465</v>
      </c>
      <c r="D38">
        <v>20230303162952</v>
      </c>
      <c r="E38" t="s">
        <v>119</v>
      </c>
      <c r="F38">
        <v>1010</v>
      </c>
      <c r="G38">
        <v>4750</v>
      </c>
      <c r="H38">
        <v>4810</v>
      </c>
      <c r="I38">
        <v>4530</v>
      </c>
      <c r="J38">
        <v>4560</v>
      </c>
      <c r="K38">
        <v>4530</v>
      </c>
      <c r="L38">
        <v>47917710</v>
      </c>
      <c r="M38">
        <v>0</v>
      </c>
      <c r="N38">
        <v>3535000</v>
      </c>
      <c r="O38">
        <v>1.14</v>
      </c>
      <c r="R38">
        <v>4696</v>
      </c>
      <c r="S38">
        <v>225018374</v>
      </c>
      <c r="T38">
        <v>1.817</v>
      </c>
      <c r="U38">
        <v>4740</v>
      </c>
      <c r="V38">
        <v>4750</v>
      </c>
      <c r="W38">
        <v>31272304</v>
      </c>
      <c r="X38">
        <v>16645406</v>
      </c>
      <c r="Y38">
        <v>13.9507</v>
      </c>
      <c r="Z38">
        <v>24752195983</v>
      </c>
      <c r="AA38">
        <v>4207390000</v>
      </c>
      <c r="AB38" t="s">
        <v>466</v>
      </c>
      <c r="AC38" t="s">
        <v>467</v>
      </c>
      <c r="AD38" t="s">
        <v>468</v>
      </c>
      <c r="AE38" t="s">
        <v>469</v>
      </c>
      <c r="AF38" t="s">
        <v>470</v>
      </c>
      <c r="AG38" t="s">
        <v>125</v>
      </c>
      <c r="AH38" t="s">
        <v>125</v>
      </c>
      <c r="AI38" t="s">
        <v>125</v>
      </c>
      <c r="AJ38" t="s">
        <v>125</v>
      </c>
      <c r="AK38" t="s">
        <v>125</v>
      </c>
      <c r="AL38" t="s">
        <v>125</v>
      </c>
      <c r="AM38">
        <v>6.18</v>
      </c>
      <c r="AN38">
        <v>1.4497</v>
      </c>
      <c r="AR38">
        <v>1.3047</v>
      </c>
      <c r="AS38">
        <v>1000</v>
      </c>
      <c r="AZ38">
        <v>11300</v>
      </c>
      <c r="BC38">
        <v>-22.38</v>
      </c>
      <c r="BD38">
        <v>-2360000</v>
      </c>
      <c r="BE38">
        <v>0.871</v>
      </c>
      <c r="BF38">
        <v>20223</v>
      </c>
      <c r="CJ38">
        <v>4530</v>
      </c>
      <c r="CK38">
        <v>4530</v>
      </c>
      <c r="CL38">
        <v>4530</v>
      </c>
      <c r="CM38">
        <v>4530</v>
      </c>
      <c r="CV38" t="s">
        <v>125</v>
      </c>
      <c r="CW38">
        <v>1.4166</v>
      </c>
      <c r="CX38">
        <v>11.7</v>
      </c>
      <c r="CY38" t="s">
        <v>300</v>
      </c>
      <c r="CZ38" t="s">
        <v>471</v>
      </c>
      <c r="DB38">
        <v>4530</v>
      </c>
      <c r="DC38">
        <v>4530</v>
      </c>
      <c r="DD38">
        <v>4530</v>
      </c>
      <c r="DM38" t="s">
        <v>472</v>
      </c>
    </row>
    <row r="39" spans="1:117">
      <c r="A39">
        <v>5</v>
      </c>
      <c r="B39" t="s">
        <v>473</v>
      </c>
      <c r="C39" t="s">
        <v>474</v>
      </c>
      <c r="D39">
        <v>20230303162940</v>
      </c>
      <c r="E39" t="s">
        <v>119</v>
      </c>
      <c r="F39">
        <v>1010</v>
      </c>
      <c r="G39">
        <v>7300</v>
      </c>
      <c r="H39">
        <v>7360</v>
      </c>
      <c r="I39">
        <v>7090</v>
      </c>
      <c r="J39">
        <v>7300</v>
      </c>
      <c r="K39">
        <v>7200</v>
      </c>
      <c r="L39">
        <v>46898038</v>
      </c>
      <c r="M39">
        <v>1</v>
      </c>
      <c r="N39">
        <v>3302000</v>
      </c>
      <c r="O39">
        <v>0.39</v>
      </c>
      <c r="R39">
        <v>7274</v>
      </c>
      <c r="S39">
        <v>341125151</v>
      </c>
      <c r="T39">
        <v>0.664</v>
      </c>
      <c r="U39">
        <v>7290</v>
      </c>
      <c r="V39">
        <v>7300</v>
      </c>
      <c r="W39">
        <v>26408299</v>
      </c>
      <c r="X39">
        <v>20179066</v>
      </c>
      <c r="Y39">
        <v>3.5318</v>
      </c>
      <c r="Z39">
        <v>12128130291</v>
      </c>
      <c r="AA39">
        <v>12128130291</v>
      </c>
      <c r="AB39" t="s">
        <v>475</v>
      </c>
      <c r="AC39" t="s">
        <v>476</v>
      </c>
      <c r="AD39" t="s">
        <v>477</v>
      </c>
      <c r="AE39" t="s">
        <v>478</v>
      </c>
      <c r="AF39" t="s">
        <v>479</v>
      </c>
      <c r="AG39" t="s">
        <v>125</v>
      </c>
      <c r="AH39" t="s">
        <v>125</v>
      </c>
      <c r="AI39" t="s">
        <v>125</v>
      </c>
      <c r="AJ39" t="s">
        <v>125</v>
      </c>
      <c r="AK39" t="s">
        <v>125</v>
      </c>
      <c r="AL39" t="s">
        <v>125</v>
      </c>
      <c r="AM39">
        <v>3.75</v>
      </c>
      <c r="AN39">
        <v>1.3218</v>
      </c>
      <c r="AR39">
        <v>1.3467</v>
      </c>
      <c r="AS39">
        <v>2000</v>
      </c>
      <c r="AZ39">
        <v>11300</v>
      </c>
      <c r="BC39">
        <v>-10.46</v>
      </c>
      <c r="BD39">
        <v>-1252000</v>
      </c>
      <c r="BE39">
        <v>0.1257</v>
      </c>
      <c r="BF39">
        <v>20223</v>
      </c>
      <c r="CJ39">
        <v>7200</v>
      </c>
      <c r="CK39">
        <v>7200</v>
      </c>
      <c r="CL39">
        <v>7200</v>
      </c>
      <c r="CM39">
        <v>7200</v>
      </c>
      <c r="CV39" t="s">
        <v>125</v>
      </c>
      <c r="CW39">
        <v>1.2647</v>
      </c>
      <c r="CX39">
        <v>38.63</v>
      </c>
      <c r="CY39" t="s">
        <v>480</v>
      </c>
      <c r="CZ39" t="s">
        <v>481</v>
      </c>
      <c r="DB39">
        <v>7200</v>
      </c>
      <c r="DC39">
        <v>7200</v>
      </c>
      <c r="DD39">
        <v>7200</v>
      </c>
      <c r="DM39" t="s">
        <v>482</v>
      </c>
    </row>
    <row r="40" spans="1:117">
      <c r="A40">
        <v>5</v>
      </c>
      <c r="B40" t="s">
        <v>483</v>
      </c>
      <c r="C40" t="s">
        <v>484</v>
      </c>
      <c r="D40">
        <v>20230303162944</v>
      </c>
      <c r="E40" t="s">
        <v>119</v>
      </c>
      <c r="F40">
        <v>1010</v>
      </c>
      <c r="G40">
        <v>234</v>
      </c>
      <c r="H40">
        <v>247</v>
      </c>
      <c r="I40">
        <v>229</v>
      </c>
      <c r="J40">
        <v>247</v>
      </c>
      <c r="K40">
        <v>237</v>
      </c>
      <c r="L40">
        <v>45412500</v>
      </c>
      <c r="M40">
        <v>1</v>
      </c>
      <c r="N40">
        <v>180000</v>
      </c>
      <c r="O40">
        <v>2.87</v>
      </c>
      <c r="R40">
        <v>237</v>
      </c>
      <c r="S40">
        <v>10781195</v>
      </c>
      <c r="T40">
        <v>2.448</v>
      </c>
      <c r="U40">
        <v>233</v>
      </c>
      <c r="V40">
        <v>236</v>
      </c>
      <c r="W40">
        <v>22662500</v>
      </c>
      <c r="X40">
        <v>22750000</v>
      </c>
      <c r="Y40">
        <v>0.1604</v>
      </c>
      <c r="Z40">
        <v>1581590872</v>
      </c>
      <c r="AA40">
        <v>1581590872</v>
      </c>
      <c r="AB40" t="s">
        <v>485</v>
      </c>
      <c r="AC40" t="s">
        <v>486</v>
      </c>
      <c r="AD40" t="s">
        <v>487</v>
      </c>
      <c r="AE40" t="s">
        <v>488</v>
      </c>
      <c r="AF40" t="s">
        <v>489</v>
      </c>
      <c r="AG40" t="s">
        <v>125</v>
      </c>
      <c r="AH40" t="s">
        <v>125</v>
      </c>
      <c r="AI40" t="s">
        <v>125</v>
      </c>
      <c r="AJ40" t="s">
        <v>125</v>
      </c>
      <c r="AK40" t="s">
        <v>125</v>
      </c>
      <c r="AL40" t="s">
        <v>125</v>
      </c>
      <c r="AM40">
        <v>7.59</v>
      </c>
      <c r="AN40">
        <v>-0.0321</v>
      </c>
      <c r="AR40">
        <v>-0.0359</v>
      </c>
      <c r="AS40">
        <v>10000</v>
      </c>
      <c r="AZ40">
        <v>11300</v>
      </c>
      <c r="BC40">
        <v>-24</v>
      </c>
      <c r="BD40">
        <v>-360000</v>
      </c>
      <c r="BE40">
        <v>-0.018</v>
      </c>
      <c r="BF40">
        <v>20222</v>
      </c>
      <c r="CJ40">
        <v>237</v>
      </c>
      <c r="CK40">
        <v>237</v>
      </c>
      <c r="CL40">
        <v>237</v>
      </c>
      <c r="CM40">
        <v>237</v>
      </c>
      <c r="CV40" t="s">
        <v>125</v>
      </c>
      <c r="CW40">
        <v>-0.0492</v>
      </c>
      <c r="CX40">
        <v>-20.16</v>
      </c>
      <c r="CY40" t="s">
        <v>490</v>
      </c>
      <c r="CZ40" t="s">
        <v>491</v>
      </c>
      <c r="DB40">
        <v>237</v>
      </c>
      <c r="DC40">
        <v>237</v>
      </c>
      <c r="DD40">
        <v>237</v>
      </c>
      <c r="DM40" t="s">
        <v>492</v>
      </c>
    </row>
    <row r="41" spans="1:117">
      <c r="A41">
        <v>5</v>
      </c>
      <c r="B41" t="s">
        <v>493</v>
      </c>
      <c r="C41" t="s">
        <v>494</v>
      </c>
      <c r="D41">
        <v>20230303162940</v>
      </c>
      <c r="E41" t="s">
        <v>119</v>
      </c>
      <c r="F41">
        <v>1010</v>
      </c>
      <c r="G41">
        <v>6070</v>
      </c>
      <c r="H41">
        <v>6230</v>
      </c>
      <c r="I41">
        <v>5990</v>
      </c>
      <c r="J41">
        <v>6110</v>
      </c>
      <c r="K41">
        <v>6000</v>
      </c>
      <c r="L41">
        <v>44887777</v>
      </c>
      <c r="M41">
        <v>1</v>
      </c>
      <c r="N41">
        <v>1774000</v>
      </c>
      <c r="O41">
        <v>0.33</v>
      </c>
      <c r="R41">
        <v>6086</v>
      </c>
      <c r="S41">
        <v>273203540</v>
      </c>
      <c r="T41">
        <v>0.96</v>
      </c>
      <c r="U41">
        <v>6070</v>
      </c>
      <c r="V41">
        <v>6080</v>
      </c>
      <c r="W41">
        <v>22296399</v>
      </c>
      <c r="X41">
        <v>22591287</v>
      </c>
      <c r="Y41">
        <v>1.2924</v>
      </c>
      <c r="Z41">
        <v>13521362542</v>
      </c>
      <c r="AA41">
        <v>13521362542</v>
      </c>
      <c r="AB41" t="s">
        <v>495</v>
      </c>
      <c r="AC41" t="s">
        <v>496</v>
      </c>
      <c r="AD41" t="s">
        <v>497</v>
      </c>
      <c r="AE41" t="s">
        <v>498</v>
      </c>
      <c r="AF41" t="s">
        <v>499</v>
      </c>
      <c r="AG41" t="s">
        <v>125</v>
      </c>
      <c r="AH41" t="s">
        <v>125</v>
      </c>
      <c r="AI41" t="s">
        <v>125</v>
      </c>
      <c r="AJ41" t="s">
        <v>125</v>
      </c>
      <c r="AK41" t="s">
        <v>125</v>
      </c>
      <c r="AL41" t="s">
        <v>125</v>
      </c>
      <c r="AM41">
        <v>4</v>
      </c>
      <c r="AN41">
        <v>0.0278</v>
      </c>
      <c r="AR41">
        <v>-0.0229</v>
      </c>
      <c r="AS41">
        <v>2000</v>
      </c>
      <c r="AZ41">
        <v>11300</v>
      </c>
      <c r="BC41">
        <v>-8.26</v>
      </c>
      <c r="BD41">
        <v>-686000</v>
      </c>
      <c r="BE41">
        <v>0.0119</v>
      </c>
      <c r="BF41">
        <v>20222</v>
      </c>
      <c r="CJ41">
        <v>6000</v>
      </c>
      <c r="CK41">
        <v>6000</v>
      </c>
      <c r="CL41">
        <v>6000</v>
      </c>
      <c r="CM41">
        <v>6000</v>
      </c>
      <c r="CV41" t="s">
        <v>125</v>
      </c>
      <c r="CW41">
        <v>0.011</v>
      </c>
      <c r="CX41">
        <v>2.21</v>
      </c>
      <c r="CY41" t="s">
        <v>365</v>
      </c>
      <c r="CZ41" t="s">
        <v>500</v>
      </c>
      <c r="DB41">
        <v>6000</v>
      </c>
      <c r="DC41">
        <v>6000</v>
      </c>
      <c r="DD41">
        <v>6000</v>
      </c>
      <c r="DM41" t="s">
        <v>501</v>
      </c>
    </row>
    <row r="42" spans="1:117">
      <c r="A42">
        <v>5</v>
      </c>
      <c r="B42" t="s">
        <v>502</v>
      </c>
      <c r="C42" t="s">
        <v>503</v>
      </c>
      <c r="D42">
        <v>20230303162906</v>
      </c>
      <c r="E42" t="s">
        <v>119</v>
      </c>
      <c r="F42">
        <v>1010</v>
      </c>
      <c r="G42">
        <v>84</v>
      </c>
      <c r="H42">
        <v>86</v>
      </c>
      <c r="I42">
        <v>83</v>
      </c>
      <c r="J42">
        <v>86</v>
      </c>
      <c r="K42">
        <v>83</v>
      </c>
      <c r="L42">
        <v>44886900</v>
      </c>
      <c r="M42">
        <v>0</v>
      </c>
      <c r="N42">
        <v>100000</v>
      </c>
      <c r="O42">
        <v>0.45</v>
      </c>
      <c r="R42">
        <v>83</v>
      </c>
      <c r="S42">
        <v>3725805</v>
      </c>
      <c r="T42">
        <v>4.925</v>
      </c>
      <c r="U42">
        <v>83</v>
      </c>
      <c r="V42">
        <v>84</v>
      </c>
      <c r="W42">
        <v>44831900</v>
      </c>
      <c r="X42">
        <v>55000</v>
      </c>
      <c r="Y42">
        <v>0.1671</v>
      </c>
      <c r="Z42">
        <v>9953067822</v>
      </c>
      <c r="AA42">
        <v>9953067822</v>
      </c>
      <c r="AB42" t="s">
        <v>504</v>
      </c>
      <c r="AC42" t="s">
        <v>505</v>
      </c>
      <c r="AD42" t="s">
        <v>506</v>
      </c>
      <c r="AE42" t="s">
        <v>507</v>
      </c>
      <c r="AF42" t="s">
        <v>508</v>
      </c>
      <c r="AG42" t="s">
        <v>125</v>
      </c>
      <c r="AH42" t="s">
        <v>125</v>
      </c>
      <c r="AI42" t="s">
        <v>125</v>
      </c>
      <c r="AJ42" t="s">
        <v>125</v>
      </c>
      <c r="AK42" t="s">
        <v>125</v>
      </c>
      <c r="AL42" t="s">
        <v>125</v>
      </c>
      <c r="AM42">
        <v>3.61</v>
      </c>
      <c r="AN42">
        <v>0.0016</v>
      </c>
      <c r="AR42">
        <v>0.0006</v>
      </c>
      <c r="AS42">
        <v>5000</v>
      </c>
      <c r="AZ42">
        <v>11300</v>
      </c>
      <c r="BC42">
        <v>-53.66</v>
      </c>
      <c r="BD42">
        <v>-3185000</v>
      </c>
      <c r="BE42">
        <v>0.0008</v>
      </c>
      <c r="BF42">
        <v>20222</v>
      </c>
      <c r="CJ42">
        <v>83</v>
      </c>
      <c r="CK42">
        <v>83</v>
      </c>
      <c r="CL42">
        <v>83</v>
      </c>
      <c r="CM42">
        <v>83</v>
      </c>
      <c r="CV42" t="s">
        <v>125</v>
      </c>
      <c r="CW42">
        <v>-0.0004</v>
      </c>
      <c r="CX42">
        <v>0.87</v>
      </c>
      <c r="CY42" t="s">
        <v>346</v>
      </c>
      <c r="CZ42" t="e">
        <f>Go</f>
        <v>#NAME?</v>
      </c>
      <c r="DB42">
        <v>83</v>
      </c>
      <c r="DC42">
        <v>83</v>
      </c>
      <c r="DD42">
        <v>83</v>
      </c>
      <c r="DM42" t="s">
        <v>509</v>
      </c>
    </row>
    <row r="43" spans="1:117">
      <c r="A43">
        <v>5</v>
      </c>
      <c r="B43" t="s">
        <v>510</v>
      </c>
      <c r="C43" t="s">
        <v>511</v>
      </c>
      <c r="D43">
        <v>20230303162932</v>
      </c>
      <c r="E43" t="s">
        <v>119</v>
      </c>
      <c r="F43">
        <v>1010</v>
      </c>
      <c r="G43">
        <v>350</v>
      </c>
      <c r="H43">
        <v>355</v>
      </c>
      <c r="I43">
        <v>320</v>
      </c>
      <c r="J43">
        <v>340</v>
      </c>
      <c r="K43">
        <v>340</v>
      </c>
      <c r="L43">
        <v>44835000</v>
      </c>
      <c r="M43">
        <v>0</v>
      </c>
      <c r="N43">
        <v>1355000</v>
      </c>
      <c r="O43">
        <v>5.6</v>
      </c>
      <c r="R43">
        <v>331</v>
      </c>
      <c r="S43">
        <v>14820825</v>
      </c>
      <c r="T43">
        <v>1.6</v>
      </c>
      <c r="U43">
        <v>345</v>
      </c>
      <c r="V43">
        <v>350</v>
      </c>
      <c r="W43">
        <v>38720000</v>
      </c>
      <c r="X43">
        <v>6115000</v>
      </c>
      <c r="Z43">
        <v>800000000</v>
      </c>
      <c r="AA43">
        <v>800000000</v>
      </c>
      <c r="AB43" t="s">
        <v>512</v>
      </c>
      <c r="AC43" t="s">
        <v>513</v>
      </c>
      <c r="AD43" t="s">
        <v>514</v>
      </c>
      <c r="AE43" t="s">
        <v>515</v>
      </c>
      <c r="AF43" t="s">
        <v>516</v>
      </c>
      <c r="AG43" t="s">
        <v>125</v>
      </c>
      <c r="AH43" t="s">
        <v>125</v>
      </c>
      <c r="AI43" t="s">
        <v>125</v>
      </c>
      <c r="AJ43" t="s">
        <v>125</v>
      </c>
      <c r="AK43" t="s">
        <v>125</v>
      </c>
      <c r="AL43" t="s">
        <v>125</v>
      </c>
      <c r="AM43">
        <v>10.29</v>
      </c>
      <c r="AN43">
        <v>0.006</v>
      </c>
      <c r="AR43">
        <v>-0.0463</v>
      </c>
      <c r="AS43">
        <v>5000</v>
      </c>
      <c r="AZ43">
        <v>11300</v>
      </c>
      <c r="BC43">
        <v>-5.5</v>
      </c>
      <c r="BD43">
        <v>-120000</v>
      </c>
      <c r="BE43">
        <v>0.0038</v>
      </c>
      <c r="BF43">
        <v>20223</v>
      </c>
      <c r="CJ43">
        <v>340</v>
      </c>
      <c r="CK43">
        <v>340</v>
      </c>
      <c r="CL43">
        <v>340</v>
      </c>
      <c r="CM43">
        <v>340</v>
      </c>
      <c r="CV43" t="s">
        <v>125</v>
      </c>
      <c r="CW43">
        <v>-0.049</v>
      </c>
      <c r="CY43" t="s">
        <v>517</v>
      </c>
      <c r="CZ43" t="s">
        <v>518</v>
      </c>
      <c r="DB43">
        <v>340</v>
      </c>
      <c r="DC43">
        <v>340</v>
      </c>
      <c r="DD43">
        <v>340</v>
      </c>
      <c r="DM43" t="s">
        <v>519</v>
      </c>
    </row>
    <row r="44" spans="1:117">
      <c r="A44">
        <v>5</v>
      </c>
      <c r="B44" t="s">
        <v>520</v>
      </c>
      <c r="C44" t="s">
        <v>521</v>
      </c>
      <c r="D44">
        <v>20230303162942</v>
      </c>
      <c r="E44" t="s">
        <v>119</v>
      </c>
      <c r="F44">
        <v>1010</v>
      </c>
      <c r="G44">
        <v>12620</v>
      </c>
      <c r="H44">
        <v>12840</v>
      </c>
      <c r="I44">
        <v>12440</v>
      </c>
      <c r="J44">
        <v>12840</v>
      </c>
      <c r="K44">
        <v>12520</v>
      </c>
      <c r="L44">
        <v>42967550</v>
      </c>
      <c r="M44">
        <v>1</v>
      </c>
      <c r="N44">
        <v>4725600</v>
      </c>
      <c r="O44">
        <v>0.17</v>
      </c>
      <c r="R44">
        <v>12632</v>
      </c>
      <c r="S44">
        <v>542749671</v>
      </c>
      <c r="T44">
        <v>0.585</v>
      </c>
      <c r="U44">
        <v>12620</v>
      </c>
      <c r="V44">
        <v>12640</v>
      </c>
      <c r="W44">
        <v>19778526</v>
      </c>
      <c r="X44">
        <v>23188884</v>
      </c>
      <c r="Y44">
        <v>6.6133</v>
      </c>
      <c r="Z44">
        <v>24993788223</v>
      </c>
      <c r="AA44">
        <v>24993788223</v>
      </c>
      <c r="AB44" t="s">
        <v>522</v>
      </c>
      <c r="AC44" t="s">
        <v>523</v>
      </c>
      <c r="AD44" t="s">
        <v>524</v>
      </c>
      <c r="AE44" t="s">
        <v>525</v>
      </c>
      <c r="AF44" t="s">
        <v>526</v>
      </c>
      <c r="AG44" t="s">
        <v>125</v>
      </c>
      <c r="AH44" t="s">
        <v>125</v>
      </c>
      <c r="AI44" t="s">
        <v>125</v>
      </c>
      <c r="AJ44" t="s">
        <v>125</v>
      </c>
      <c r="AK44" t="s">
        <v>125</v>
      </c>
      <c r="AL44" t="s">
        <v>125</v>
      </c>
      <c r="AM44">
        <v>3.19</v>
      </c>
      <c r="AN44">
        <v>-0.0422</v>
      </c>
      <c r="AR44">
        <v>0.9048</v>
      </c>
      <c r="AS44">
        <v>200</v>
      </c>
      <c r="AZ44">
        <v>11300</v>
      </c>
      <c r="BC44">
        <v>-11.67</v>
      </c>
      <c r="BD44">
        <v>-1325000</v>
      </c>
      <c r="BE44">
        <v>-0.03</v>
      </c>
      <c r="BF44">
        <v>20223</v>
      </c>
      <c r="CJ44">
        <v>12520</v>
      </c>
      <c r="CK44">
        <v>12520</v>
      </c>
      <c r="CL44">
        <v>12520</v>
      </c>
      <c r="CM44">
        <v>12520</v>
      </c>
      <c r="CV44" t="s">
        <v>125</v>
      </c>
      <c r="CW44">
        <v>0.0847</v>
      </c>
      <c r="CX44">
        <v>-0.65</v>
      </c>
      <c r="CY44" t="s">
        <v>527</v>
      </c>
      <c r="CZ44" t="s">
        <v>528</v>
      </c>
      <c r="DB44">
        <v>12520</v>
      </c>
      <c r="DC44">
        <v>12520</v>
      </c>
      <c r="DD44">
        <v>12520</v>
      </c>
      <c r="DM44" t="s">
        <v>529</v>
      </c>
    </row>
    <row r="45" spans="1:117">
      <c r="A45">
        <v>5</v>
      </c>
      <c r="B45" t="s">
        <v>530</v>
      </c>
      <c r="C45" t="s">
        <v>531</v>
      </c>
      <c r="D45">
        <v>20230303162942</v>
      </c>
      <c r="E45" t="s">
        <v>119</v>
      </c>
      <c r="F45">
        <v>1010</v>
      </c>
      <c r="G45">
        <v>780</v>
      </c>
      <c r="H45">
        <v>800</v>
      </c>
      <c r="I45">
        <v>760</v>
      </c>
      <c r="J45">
        <v>800</v>
      </c>
      <c r="K45">
        <v>810</v>
      </c>
      <c r="L45">
        <v>42640000</v>
      </c>
      <c r="M45">
        <v>1</v>
      </c>
      <c r="N45">
        <v>360000</v>
      </c>
      <c r="O45">
        <v>0.32</v>
      </c>
      <c r="R45">
        <v>778</v>
      </c>
      <c r="S45">
        <v>33165600</v>
      </c>
      <c r="T45">
        <v>1.423</v>
      </c>
      <c r="U45">
        <v>770</v>
      </c>
      <c r="V45">
        <v>780</v>
      </c>
      <c r="W45">
        <v>12740000</v>
      </c>
      <c r="X45">
        <v>29900000</v>
      </c>
      <c r="Y45">
        <v>0.3114</v>
      </c>
      <c r="Z45">
        <v>13471344631</v>
      </c>
      <c r="AA45">
        <v>13471344631</v>
      </c>
      <c r="AB45" t="s">
        <v>532</v>
      </c>
      <c r="AC45" t="s">
        <v>533</v>
      </c>
      <c r="AD45" t="s">
        <v>534</v>
      </c>
      <c r="AE45" t="s">
        <v>535</v>
      </c>
      <c r="AF45" t="s">
        <v>536</v>
      </c>
      <c r="AG45" t="s">
        <v>125</v>
      </c>
      <c r="AH45" t="s">
        <v>125</v>
      </c>
      <c r="AI45" t="s">
        <v>125</v>
      </c>
      <c r="AJ45" t="s">
        <v>125</v>
      </c>
      <c r="AK45" t="s">
        <v>125</v>
      </c>
      <c r="AL45" t="s">
        <v>125</v>
      </c>
      <c r="AM45">
        <v>4.94</v>
      </c>
      <c r="AN45">
        <v>0.1015</v>
      </c>
      <c r="AR45">
        <v>0.076</v>
      </c>
      <c r="AS45">
        <v>10000</v>
      </c>
      <c r="AZ45">
        <v>11300</v>
      </c>
      <c r="BC45">
        <v>-9.84</v>
      </c>
      <c r="BD45">
        <v>-1830000</v>
      </c>
      <c r="BE45">
        <v>0.0495</v>
      </c>
      <c r="BF45">
        <v>20222</v>
      </c>
      <c r="CJ45">
        <v>810</v>
      </c>
      <c r="CK45">
        <v>810</v>
      </c>
      <c r="CL45">
        <v>810</v>
      </c>
      <c r="CM45">
        <v>810</v>
      </c>
      <c r="CV45" t="s">
        <v>125</v>
      </c>
      <c r="CW45">
        <v>0.0809</v>
      </c>
      <c r="CX45">
        <v>35.21</v>
      </c>
      <c r="CY45" t="s">
        <v>537</v>
      </c>
      <c r="CZ45" t="s">
        <v>538</v>
      </c>
      <c r="DB45">
        <v>810</v>
      </c>
      <c r="DC45">
        <v>810</v>
      </c>
      <c r="DD45">
        <v>810</v>
      </c>
      <c r="DM45" t="s">
        <v>539</v>
      </c>
    </row>
    <row r="46" spans="1:117">
      <c r="A46">
        <v>5</v>
      </c>
      <c r="B46" t="s">
        <v>540</v>
      </c>
      <c r="C46" t="s">
        <v>541</v>
      </c>
      <c r="D46">
        <v>20230303162914</v>
      </c>
      <c r="E46" t="s">
        <v>119</v>
      </c>
      <c r="F46">
        <v>1010</v>
      </c>
      <c r="G46">
        <v>3340</v>
      </c>
      <c r="H46">
        <v>3390</v>
      </c>
      <c r="I46">
        <v>3240</v>
      </c>
      <c r="J46">
        <v>3300</v>
      </c>
      <c r="K46">
        <v>3240</v>
      </c>
      <c r="L46">
        <v>42473597</v>
      </c>
      <c r="M46">
        <v>0</v>
      </c>
      <c r="N46">
        <v>1024000</v>
      </c>
      <c r="O46">
        <v>0.81</v>
      </c>
      <c r="R46">
        <v>3323</v>
      </c>
      <c r="S46">
        <v>141134091</v>
      </c>
      <c r="T46">
        <v>0.627</v>
      </c>
      <c r="U46">
        <v>3330</v>
      </c>
      <c r="V46">
        <v>3340</v>
      </c>
      <c r="W46">
        <v>28884309</v>
      </c>
      <c r="X46">
        <v>13589288</v>
      </c>
      <c r="Y46">
        <v>2.9163</v>
      </c>
      <c r="Z46">
        <v>5261211023</v>
      </c>
      <c r="AA46">
        <v>5261211023</v>
      </c>
      <c r="AB46" t="s">
        <v>542</v>
      </c>
      <c r="AC46" t="s">
        <v>543</v>
      </c>
      <c r="AD46" t="s">
        <v>544</v>
      </c>
      <c r="AE46" t="s">
        <v>545</v>
      </c>
      <c r="AF46" t="s">
        <v>546</v>
      </c>
      <c r="AG46" t="s">
        <v>125</v>
      </c>
      <c r="AH46" t="s">
        <v>125</v>
      </c>
      <c r="AI46" t="s">
        <v>125</v>
      </c>
      <c r="AJ46" t="s">
        <v>125</v>
      </c>
      <c r="AK46" t="s">
        <v>125</v>
      </c>
      <c r="AL46" t="s">
        <v>125</v>
      </c>
      <c r="AM46">
        <v>4.63</v>
      </c>
      <c r="AN46">
        <v>1.0732</v>
      </c>
      <c r="AR46">
        <v>1.0732</v>
      </c>
      <c r="AS46">
        <v>1000</v>
      </c>
      <c r="AZ46">
        <v>11300</v>
      </c>
      <c r="BC46">
        <v>-45.71</v>
      </c>
      <c r="BD46">
        <v>-4610000</v>
      </c>
      <c r="BE46">
        <v>0.1393</v>
      </c>
      <c r="BF46">
        <v>20224</v>
      </c>
      <c r="CJ46">
        <v>3240</v>
      </c>
      <c r="CK46">
        <v>3240</v>
      </c>
      <c r="CL46">
        <v>3240</v>
      </c>
      <c r="CM46">
        <v>3240</v>
      </c>
      <c r="CV46" t="s">
        <v>125</v>
      </c>
      <c r="CW46">
        <v>1.0732</v>
      </c>
      <c r="CX46">
        <v>37.55</v>
      </c>
      <c r="CY46" t="s">
        <v>500</v>
      </c>
      <c r="CZ46" t="s">
        <v>547</v>
      </c>
      <c r="DB46">
        <v>3240</v>
      </c>
      <c r="DC46">
        <v>3240</v>
      </c>
      <c r="DD46">
        <v>3240</v>
      </c>
      <c r="DM46" t="s">
        <v>548</v>
      </c>
    </row>
    <row r="47" spans="1:117">
      <c r="A47">
        <v>5</v>
      </c>
      <c r="B47" t="s">
        <v>549</v>
      </c>
      <c r="C47" t="s">
        <v>550</v>
      </c>
      <c r="D47">
        <v>20230303162929</v>
      </c>
      <c r="E47" t="s">
        <v>119</v>
      </c>
      <c r="F47">
        <v>1010</v>
      </c>
      <c r="G47">
        <v>5750</v>
      </c>
      <c r="H47">
        <v>5870</v>
      </c>
      <c r="I47">
        <v>5580</v>
      </c>
      <c r="J47">
        <v>5870</v>
      </c>
      <c r="K47">
        <v>5750</v>
      </c>
      <c r="L47">
        <v>41752700</v>
      </c>
      <c r="M47">
        <v>1</v>
      </c>
      <c r="N47">
        <v>430000</v>
      </c>
      <c r="O47">
        <v>1.38</v>
      </c>
      <c r="R47">
        <v>5727</v>
      </c>
      <c r="S47">
        <v>239108820</v>
      </c>
      <c r="T47">
        <v>1.32</v>
      </c>
      <c r="U47">
        <v>5740</v>
      </c>
      <c r="V47">
        <v>5750</v>
      </c>
      <c r="W47">
        <v>24546170</v>
      </c>
      <c r="X47">
        <v>17206530</v>
      </c>
      <c r="Y47">
        <v>4.5994</v>
      </c>
      <c r="Z47">
        <v>3027011358</v>
      </c>
      <c r="AA47">
        <v>3027011358</v>
      </c>
      <c r="AB47" t="s">
        <v>551</v>
      </c>
      <c r="AC47" t="s">
        <v>552</v>
      </c>
      <c r="AD47" t="s">
        <v>553</v>
      </c>
      <c r="AE47" t="s">
        <v>554</v>
      </c>
      <c r="AF47" t="s">
        <v>555</v>
      </c>
      <c r="AG47" t="s">
        <v>125</v>
      </c>
      <c r="AH47" t="s">
        <v>125</v>
      </c>
      <c r="AI47" t="s">
        <v>125</v>
      </c>
      <c r="AJ47" t="s">
        <v>125</v>
      </c>
      <c r="AK47" t="s">
        <v>125</v>
      </c>
      <c r="AL47" t="s">
        <v>125</v>
      </c>
      <c r="AM47">
        <v>5.04</v>
      </c>
      <c r="AN47">
        <v>0.4415</v>
      </c>
      <c r="AR47">
        <v>0.4392</v>
      </c>
      <c r="AS47">
        <v>2000</v>
      </c>
      <c r="AZ47">
        <v>11300</v>
      </c>
      <c r="BC47">
        <v>12.92</v>
      </c>
      <c r="BD47">
        <v>420000</v>
      </c>
      <c r="BE47">
        <v>0.1962</v>
      </c>
      <c r="BF47">
        <v>20222</v>
      </c>
      <c r="CJ47">
        <v>5750</v>
      </c>
      <c r="CK47">
        <v>5750</v>
      </c>
      <c r="CL47">
        <v>5750</v>
      </c>
      <c r="CM47">
        <v>5750</v>
      </c>
      <c r="CV47" t="s">
        <v>125</v>
      </c>
      <c r="CW47">
        <v>0.46</v>
      </c>
      <c r="CX47">
        <v>9.66</v>
      </c>
      <c r="CY47" t="s">
        <v>556</v>
      </c>
      <c r="CZ47" t="s">
        <v>557</v>
      </c>
      <c r="DB47">
        <v>5750</v>
      </c>
      <c r="DC47">
        <v>5750</v>
      </c>
      <c r="DD47">
        <v>5750</v>
      </c>
      <c r="DM47" t="s">
        <v>558</v>
      </c>
    </row>
    <row r="48" spans="1:117">
      <c r="A48">
        <v>5</v>
      </c>
      <c r="B48" t="s">
        <v>559</v>
      </c>
      <c r="C48" t="s">
        <v>560</v>
      </c>
      <c r="D48">
        <v>20230303162912</v>
      </c>
      <c r="E48" t="s">
        <v>119</v>
      </c>
      <c r="F48">
        <v>1010</v>
      </c>
      <c r="G48">
        <v>1000</v>
      </c>
      <c r="H48">
        <v>1010</v>
      </c>
      <c r="I48">
        <v>970</v>
      </c>
      <c r="J48">
        <v>980</v>
      </c>
      <c r="K48">
        <v>970</v>
      </c>
      <c r="L48">
        <v>41316000</v>
      </c>
      <c r="M48">
        <v>1</v>
      </c>
      <c r="N48">
        <v>296000</v>
      </c>
      <c r="O48">
        <v>0.45</v>
      </c>
      <c r="R48">
        <v>995</v>
      </c>
      <c r="S48">
        <v>41100374</v>
      </c>
      <c r="T48">
        <v>1.768</v>
      </c>
      <c r="U48">
        <v>1000</v>
      </c>
      <c r="V48">
        <v>1010</v>
      </c>
      <c r="W48">
        <v>26570000</v>
      </c>
      <c r="X48">
        <v>14746000</v>
      </c>
      <c r="Y48">
        <v>2.772</v>
      </c>
      <c r="Z48">
        <v>41691163636</v>
      </c>
      <c r="AA48">
        <v>9262436000</v>
      </c>
      <c r="AB48" t="s">
        <v>561</v>
      </c>
      <c r="AC48" t="s">
        <v>562</v>
      </c>
      <c r="AD48" t="s">
        <v>563</v>
      </c>
      <c r="AE48" t="s">
        <v>564</v>
      </c>
      <c r="AF48" t="s">
        <v>565</v>
      </c>
      <c r="AG48" t="s">
        <v>125</v>
      </c>
      <c r="AH48" t="s">
        <v>125</v>
      </c>
      <c r="AI48" t="s">
        <v>125</v>
      </c>
      <c r="AJ48" t="s">
        <v>125</v>
      </c>
      <c r="AK48" t="s">
        <v>125</v>
      </c>
      <c r="AL48" t="s">
        <v>125</v>
      </c>
      <c r="AM48">
        <v>4.12</v>
      </c>
      <c r="AN48">
        <v>0.1562</v>
      </c>
      <c r="AR48">
        <v>0.1824</v>
      </c>
      <c r="AS48">
        <v>2000</v>
      </c>
      <c r="AZ48">
        <v>11300</v>
      </c>
      <c r="BC48">
        <v>-10.69</v>
      </c>
      <c r="BD48">
        <v>-3282000</v>
      </c>
      <c r="BE48">
        <v>0.09</v>
      </c>
      <c r="BF48">
        <v>20223</v>
      </c>
      <c r="CJ48">
        <v>970</v>
      </c>
      <c r="CK48">
        <v>970</v>
      </c>
      <c r="CL48">
        <v>970</v>
      </c>
      <c r="CM48">
        <v>970</v>
      </c>
      <c r="CV48" t="s">
        <v>125</v>
      </c>
      <c r="CW48">
        <v>0.2053</v>
      </c>
      <c r="CX48">
        <v>5.77</v>
      </c>
      <c r="CY48" t="s">
        <v>566</v>
      </c>
      <c r="CZ48" t="s">
        <v>567</v>
      </c>
      <c r="DB48">
        <v>970</v>
      </c>
      <c r="DC48">
        <v>970</v>
      </c>
      <c r="DD48">
        <v>970</v>
      </c>
      <c r="DM48" t="s">
        <v>300</v>
      </c>
    </row>
    <row r="49" spans="1:117">
      <c r="A49">
        <v>5</v>
      </c>
      <c r="B49" t="s">
        <v>568</v>
      </c>
      <c r="C49" t="s">
        <v>569</v>
      </c>
      <c r="D49">
        <v>20230303162906</v>
      </c>
      <c r="E49" t="s">
        <v>119</v>
      </c>
      <c r="F49">
        <v>1010</v>
      </c>
      <c r="G49">
        <v>4250</v>
      </c>
      <c r="H49">
        <v>4280</v>
      </c>
      <c r="I49">
        <v>4170</v>
      </c>
      <c r="J49">
        <v>4180</v>
      </c>
      <c r="K49">
        <v>4180</v>
      </c>
      <c r="L49">
        <v>40654543</v>
      </c>
      <c r="M49">
        <v>1</v>
      </c>
      <c r="N49">
        <v>1747000</v>
      </c>
      <c r="O49">
        <v>0.22</v>
      </c>
      <c r="R49">
        <v>4237</v>
      </c>
      <c r="S49">
        <v>172233764</v>
      </c>
      <c r="T49">
        <v>1.116</v>
      </c>
      <c r="U49">
        <v>4250</v>
      </c>
      <c r="V49">
        <v>4260</v>
      </c>
      <c r="W49">
        <v>21723976</v>
      </c>
      <c r="X49">
        <v>17490567</v>
      </c>
      <c r="Y49">
        <v>1.8777</v>
      </c>
      <c r="Z49">
        <v>18813867230</v>
      </c>
      <c r="AA49">
        <v>18813867230</v>
      </c>
      <c r="AB49" t="s">
        <v>570</v>
      </c>
      <c r="AC49" t="s">
        <v>571</v>
      </c>
      <c r="AD49" t="s">
        <v>572</v>
      </c>
      <c r="AE49" t="s">
        <v>573</v>
      </c>
      <c r="AF49" t="s">
        <v>574</v>
      </c>
      <c r="AG49" t="s">
        <v>125</v>
      </c>
      <c r="AH49" t="s">
        <v>125</v>
      </c>
      <c r="AI49" t="s">
        <v>125</v>
      </c>
      <c r="AJ49" t="s">
        <v>125</v>
      </c>
      <c r="AK49" t="s">
        <v>125</v>
      </c>
      <c r="AL49" t="s">
        <v>125</v>
      </c>
      <c r="AM49">
        <v>2.63</v>
      </c>
      <c r="AN49">
        <v>0.2388</v>
      </c>
      <c r="AR49">
        <v>0.908</v>
      </c>
      <c r="AS49">
        <v>1000</v>
      </c>
      <c r="AZ49">
        <v>11300</v>
      </c>
      <c r="BC49">
        <v>-12.83</v>
      </c>
      <c r="BD49">
        <v>-1187000</v>
      </c>
      <c r="BE49">
        <v>0.103</v>
      </c>
      <c r="BF49">
        <v>20222</v>
      </c>
      <c r="CJ49">
        <v>4180</v>
      </c>
      <c r="CK49">
        <v>4180</v>
      </c>
      <c r="CL49">
        <v>4180</v>
      </c>
      <c r="CM49">
        <v>4180</v>
      </c>
      <c r="CV49" t="s">
        <v>125</v>
      </c>
      <c r="CW49">
        <v>0.5002</v>
      </c>
      <c r="CX49">
        <v>12.7</v>
      </c>
      <c r="CY49" t="s">
        <v>575</v>
      </c>
      <c r="CZ49" t="s">
        <v>576</v>
      </c>
      <c r="DB49">
        <v>4180</v>
      </c>
      <c r="DC49">
        <v>4180</v>
      </c>
      <c r="DD49">
        <v>4180</v>
      </c>
      <c r="DM49" t="s">
        <v>577</v>
      </c>
    </row>
    <row r="50" spans="1:117">
      <c r="A50">
        <v>5</v>
      </c>
      <c r="B50" t="s">
        <v>578</v>
      </c>
      <c r="C50" t="s">
        <v>579</v>
      </c>
      <c r="D50">
        <v>20230303162933</v>
      </c>
      <c r="E50" t="s">
        <v>119</v>
      </c>
      <c r="F50">
        <v>1010</v>
      </c>
      <c r="G50">
        <v>1930</v>
      </c>
      <c r="H50">
        <v>1950</v>
      </c>
      <c r="I50">
        <v>1810</v>
      </c>
      <c r="J50">
        <v>1840</v>
      </c>
      <c r="K50">
        <v>1830</v>
      </c>
      <c r="L50">
        <v>40267000</v>
      </c>
      <c r="M50">
        <v>1</v>
      </c>
      <c r="N50">
        <v>183000</v>
      </c>
      <c r="O50">
        <v>1.4</v>
      </c>
      <c r="R50">
        <v>1886</v>
      </c>
      <c r="S50">
        <v>75959220</v>
      </c>
      <c r="T50">
        <v>3.37</v>
      </c>
      <c r="U50">
        <v>1920</v>
      </c>
      <c r="V50">
        <v>1930</v>
      </c>
      <c r="W50">
        <v>29314000</v>
      </c>
      <c r="X50">
        <v>10953000</v>
      </c>
      <c r="Y50">
        <v>6.3475</v>
      </c>
      <c r="Z50">
        <v>20723619170</v>
      </c>
      <c r="AA50">
        <v>2871000000</v>
      </c>
      <c r="AB50" t="s">
        <v>580</v>
      </c>
      <c r="AC50" t="s">
        <v>581</v>
      </c>
      <c r="AD50" t="s">
        <v>582</v>
      </c>
      <c r="AE50" t="s">
        <v>583</v>
      </c>
      <c r="AF50" t="s">
        <v>584</v>
      </c>
      <c r="AG50" t="s">
        <v>125</v>
      </c>
      <c r="AH50" t="s">
        <v>125</v>
      </c>
      <c r="AI50" t="s">
        <v>125</v>
      </c>
      <c r="AJ50" t="s">
        <v>125</v>
      </c>
      <c r="AK50" t="s">
        <v>125</v>
      </c>
      <c r="AL50" t="s">
        <v>125</v>
      </c>
      <c r="AM50">
        <v>7.65</v>
      </c>
      <c r="AN50">
        <v>0.5049</v>
      </c>
      <c r="AR50">
        <v>0.4725</v>
      </c>
      <c r="AS50">
        <v>1000</v>
      </c>
      <c r="AZ50">
        <v>11300</v>
      </c>
      <c r="BC50">
        <v>-38.11</v>
      </c>
      <c r="BD50">
        <v>-5663000</v>
      </c>
      <c r="BE50">
        <v>0.28</v>
      </c>
      <c r="BF50">
        <v>20223</v>
      </c>
      <c r="CJ50">
        <v>1830</v>
      </c>
      <c r="CK50">
        <v>1830</v>
      </c>
      <c r="CL50">
        <v>1830</v>
      </c>
      <c r="CM50">
        <v>1830</v>
      </c>
      <c r="CV50" t="s">
        <v>125</v>
      </c>
      <c r="CW50">
        <v>0.5055</v>
      </c>
      <c r="CX50">
        <v>8.14</v>
      </c>
      <c r="CY50" t="s">
        <v>585</v>
      </c>
      <c r="CZ50" t="s">
        <v>138</v>
      </c>
      <c r="DB50">
        <v>1830</v>
      </c>
      <c r="DC50">
        <v>1830</v>
      </c>
      <c r="DD50">
        <v>1830</v>
      </c>
      <c r="DM50" t="s">
        <v>586</v>
      </c>
    </row>
    <row r="51" spans="1:117">
      <c r="A51">
        <v>5</v>
      </c>
      <c r="B51" t="s">
        <v>587</v>
      </c>
      <c r="C51" t="s">
        <v>588</v>
      </c>
      <c r="D51">
        <v>20230303162900</v>
      </c>
      <c r="E51" t="s">
        <v>119</v>
      </c>
      <c r="F51">
        <v>1010</v>
      </c>
      <c r="G51">
        <v>207</v>
      </c>
      <c r="H51">
        <v>209</v>
      </c>
      <c r="I51">
        <v>204</v>
      </c>
      <c r="J51">
        <v>207</v>
      </c>
      <c r="K51">
        <v>204</v>
      </c>
      <c r="L51">
        <v>40184000</v>
      </c>
      <c r="M51">
        <v>0</v>
      </c>
      <c r="N51">
        <v>600000</v>
      </c>
      <c r="O51">
        <v>0.59</v>
      </c>
      <c r="R51">
        <v>206</v>
      </c>
      <c r="S51">
        <v>8268104</v>
      </c>
      <c r="T51">
        <v>1.224</v>
      </c>
      <c r="U51">
        <v>206</v>
      </c>
      <c r="V51">
        <v>207</v>
      </c>
      <c r="W51">
        <v>25318000</v>
      </c>
      <c r="X51">
        <v>14866000</v>
      </c>
      <c r="Y51">
        <v>5.1595</v>
      </c>
      <c r="Z51">
        <v>6846040963</v>
      </c>
      <c r="AA51">
        <v>6846040963</v>
      </c>
      <c r="AB51" t="s">
        <v>589</v>
      </c>
      <c r="AC51" t="s">
        <v>590</v>
      </c>
      <c r="AD51" t="s">
        <v>591</v>
      </c>
      <c r="AE51" t="s">
        <v>592</v>
      </c>
      <c r="AF51" t="s">
        <v>593</v>
      </c>
      <c r="AG51" t="s">
        <v>125</v>
      </c>
      <c r="AH51" t="s">
        <v>125</v>
      </c>
      <c r="AI51" t="s">
        <v>125</v>
      </c>
      <c r="AJ51" t="s">
        <v>125</v>
      </c>
      <c r="AK51" t="s">
        <v>125</v>
      </c>
      <c r="AL51" t="s">
        <v>125</v>
      </c>
      <c r="AM51">
        <v>2.45</v>
      </c>
      <c r="AN51">
        <v>0.1114</v>
      </c>
      <c r="AR51">
        <v>0.4134</v>
      </c>
      <c r="AS51">
        <v>2000</v>
      </c>
      <c r="AZ51">
        <v>11300</v>
      </c>
      <c r="BC51">
        <v>-40.46</v>
      </c>
      <c r="BD51">
        <v>-7164000</v>
      </c>
      <c r="BE51">
        <v>0.05</v>
      </c>
      <c r="BF51">
        <v>20222</v>
      </c>
      <c r="CJ51">
        <v>204</v>
      </c>
      <c r="CK51">
        <v>204</v>
      </c>
      <c r="CL51">
        <v>204</v>
      </c>
      <c r="CM51">
        <v>204</v>
      </c>
      <c r="CV51" t="s">
        <v>125</v>
      </c>
      <c r="CW51">
        <v>0.1308</v>
      </c>
      <c r="CX51">
        <v>3.01</v>
      </c>
      <c r="CY51" t="s">
        <v>594</v>
      </c>
      <c r="CZ51">
        <v>575</v>
      </c>
      <c r="DB51">
        <v>204</v>
      </c>
      <c r="DC51">
        <v>204</v>
      </c>
      <c r="DD51">
        <v>204</v>
      </c>
      <c r="DM51" t="s">
        <v>595</v>
      </c>
    </row>
    <row r="52" spans="1:117">
      <c r="A52">
        <v>5</v>
      </c>
      <c r="B52" t="s">
        <v>596</v>
      </c>
      <c r="C52" t="s">
        <v>597</v>
      </c>
      <c r="D52">
        <v>20230303162930</v>
      </c>
      <c r="E52" t="s">
        <v>119</v>
      </c>
      <c r="F52">
        <v>1010</v>
      </c>
      <c r="G52">
        <v>57</v>
      </c>
      <c r="H52">
        <v>59</v>
      </c>
      <c r="I52">
        <v>56</v>
      </c>
      <c r="J52">
        <v>59</v>
      </c>
      <c r="K52">
        <v>58</v>
      </c>
      <c r="L52">
        <v>38180000</v>
      </c>
      <c r="M52">
        <v>0</v>
      </c>
      <c r="N52">
        <v>2720000</v>
      </c>
      <c r="O52">
        <v>0.03</v>
      </c>
      <c r="R52">
        <v>57</v>
      </c>
      <c r="S52">
        <v>2171460</v>
      </c>
      <c r="T52">
        <v>1.402</v>
      </c>
      <c r="U52">
        <v>57</v>
      </c>
      <c r="V52">
        <v>58</v>
      </c>
      <c r="W52">
        <v>11980000</v>
      </c>
      <c r="X52">
        <v>26200000</v>
      </c>
      <c r="Y52">
        <v>0.1408</v>
      </c>
      <c r="Z52">
        <v>112329436304</v>
      </c>
      <c r="AA52">
        <v>112329436304</v>
      </c>
      <c r="AB52" t="s">
        <v>598</v>
      </c>
      <c r="AC52" t="s">
        <v>599</v>
      </c>
      <c r="AD52" t="s">
        <v>600</v>
      </c>
      <c r="AE52" t="s">
        <v>601</v>
      </c>
      <c r="AF52" t="s">
        <v>602</v>
      </c>
      <c r="AG52" t="s">
        <v>125</v>
      </c>
      <c r="AH52" t="s">
        <v>125</v>
      </c>
      <c r="AI52" t="s">
        <v>125</v>
      </c>
      <c r="AJ52" t="s">
        <v>125</v>
      </c>
      <c r="AK52" t="s">
        <v>125</v>
      </c>
      <c r="AL52" t="s">
        <v>125</v>
      </c>
      <c r="AM52">
        <v>5.17</v>
      </c>
      <c r="AN52">
        <v>0.0066</v>
      </c>
      <c r="AR52">
        <v>-0.003</v>
      </c>
      <c r="AS52">
        <v>20000</v>
      </c>
      <c r="AZ52">
        <v>11300</v>
      </c>
      <c r="BC52">
        <v>12.59</v>
      </c>
      <c r="BD52">
        <v>15080000</v>
      </c>
      <c r="BE52">
        <v>0.0048</v>
      </c>
      <c r="BF52">
        <v>20222</v>
      </c>
      <c r="CJ52">
        <v>58</v>
      </c>
      <c r="CK52">
        <v>58</v>
      </c>
      <c r="CL52">
        <v>58</v>
      </c>
      <c r="CM52">
        <v>58</v>
      </c>
      <c r="CV52" t="s">
        <v>125</v>
      </c>
      <c r="CW52">
        <v>-0.0028</v>
      </c>
      <c r="CX52">
        <v>5.41</v>
      </c>
      <c r="CY52" t="s">
        <v>603</v>
      </c>
      <c r="CZ52" t="s">
        <v>604</v>
      </c>
      <c r="DB52">
        <v>58</v>
      </c>
      <c r="DC52">
        <v>58</v>
      </c>
      <c r="DD52">
        <v>58</v>
      </c>
      <c r="DM52" t="s">
        <v>605</v>
      </c>
    </row>
    <row r="53" spans="1:117">
      <c r="A53">
        <v>5</v>
      </c>
      <c r="B53" t="s">
        <v>606</v>
      </c>
      <c r="C53" t="s">
        <v>607</v>
      </c>
      <c r="D53">
        <v>20230303163001</v>
      </c>
      <c r="E53" t="s">
        <v>119</v>
      </c>
      <c r="F53">
        <v>1010</v>
      </c>
      <c r="G53">
        <v>13440</v>
      </c>
      <c r="H53">
        <v>13540</v>
      </c>
      <c r="I53">
        <v>13260</v>
      </c>
      <c r="J53">
        <v>13260</v>
      </c>
      <c r="K53">
        <v>13220</v>
      </c>
      <c r="L53">
        <v>38170837</v>
      </c>
      <c r="M53">
        <v>1</v>
      </c>
      <c r="N53">
        <v>964100</v>
      </c>
      <c r="O53">
        <v>2</v>
      </c>
      <c r="R53">
        <v>13419</v>
      </c>
      <c r="S53">
        <v>512204755</v>
      </c>
      <c r="T53">
        <v>1.508</v>
      </c>
      <c r="U53">
        <v>13420</v>
      </c>
      <c r="V53">
        <v>13440</v>
      </c>
      <c r="W53">
        <v>25925935</v>
      </c>
      <c r="X53">
        <v>12244902</v>
      </c>
      <c r="Y53">
        <v>24.2402</v>
      </c>
      <c r="Z53">
        <v>11630709471</v>
      </c>
      <c r="AA53">
        <v>1906512938</v>
      </c>
      <c r="AB53" t="s">
        <v>608</v>
      </c>
      <c r="AC53" t="s">
        <v>609</v>
      </c>
      <c r="AD53" t="s">
        <v>610</v>
      </c>
      <c r="AE53" t="s">
        <v>611</v>
      </c>
      <c r="AF53" t="s">
        <v>612</v>
      </c>
      <c r="AG53" t="s">
        <v>125</v>
      </c>
      <c r="AH53" t="s">
        <v>125</v>
      </c>
      <c r="AI53" t="s">
        <v>125</v>
      </c>
      <c r="AJ53" t="s">
        <v>125</v>
      </c>
      <c r="AK53" t="s">
        <v>125</v>
      </c>
      <c r="AL53" t="s">
        <v>125</v>
      </c>
      <c r="AM53">
        <v>2.12</v>
      </c>
      <c r="AN53">
        <v>2.2855</v>
      </c>
      <c r="AR53">
        <v>2.2645</v>
      </c>
      <c r="AS53">
        <v>100</v>
      </c>
      <c r="AZ53">
        <v>11300</v>
      </c>
      <c r="BC53">
        <v>17.55</v>
      </c>
      <c r="BD53">
        <v>934900</v>
      </c>
      <c r="BE53">
        <v>1.4697</v>
      </c>
      <c r="BF53">
        <v>20223</v>
      </c>
      <c r="CJ53">
        <v>13220</v>
      </c>
      <c r="CK53">
        <v>13220</v>
      </c>
      <c r="CL53">
        <v>13220</v>
      </c>
      <c r="CM53">
        <v>13220</v>
      </c>
      <c r="CV53" t="s">
        <v>125</v>
      </c>
      <c r="CW53">
        <v>2.3009</v>
      </c>
      <c r="CX53">
        <v>9.53</v>
      </c>
      <c r="CY53" t="s">
        <v>613</v>
      </c>
      <c r="CZ53" t="s">
        <v>614</v>
      </c>
      <c r="DB53">
        <v>13220</v>
      </c>
      <c r="DC53">
        <v>13220</v>
      </c>
      <c r="DD53">
        <v>13220</v>
      </c>
      <c r="DM53" t="s">
        <v>615</v>
      </c>
    </row>
    <row r="54" spans="1:117">
      <c r="A54">
        <v>5</v>
      </c>
      <c r="B54" t="s">
        <v>616</v>
      </c>
      <c r="C54" t="s">
        <v>617</v>
      </c>
      <c r="D54">
        <v>20230303162943</v>
      </c>
      <c r="E54" t="s">
        <v>119</v>
      </c>
      <c r="F54">
        <v>1010</v>
      </c>
      <c r="G54">
        <v>1950</v>
      </c>
      <c r="H54">
        <v>2030</v>
      </c>
      <c r="I54">
        <v>1940</v>
      </c>
      <c r="J54">
        <v>2020</v>
      </c>
      <c r="K54">
        <v>2100</v>
      </c>
      <c r="L54">
        <v>37855034</v>
      </c>
      <c r="M54">
        <v>1</v>
      </c>
      <c r="N54">
        <v>327000</v>
      </c>
      <c r="O54">
        <v>0.99</v>
      </c>
      <c r="R54">
        <v>1964</v>
      </c>
      <c r="S54">
        <v>74337453</v>
      </c>
      <c r="T54">
        <v>2.277</v>
      </c>
      <c r="U54">
        <v>1940</v>
      </c>
      <c r="V54">
        <v>1950</v>
      </c>
      <c r="W54">
        <v>12805000</v>
      </c>
      <c r="X54">
        <v>25050034</v>
      </c>
      <c r="Y54">
        <v>10.4824</v>
      </c>
      <c r="Z54">
        <v>3821183118</v>
      </c>
      <c r="AA54">
        <v>3821183118</v>
      </c>
      <c r="AB54" t="s">
        <v>618</v>
      </c>
      <c r="AC54" t="s">
        <v>619</v>
      </c>
      <c r="AD54" t="s">
        <v>620</v>
      </c>
      <c r="AE54" t="s">
        <v>621</v>
      </c>
      <c r="AF54" t="s">
        <v>622</v>
      </c>
      <c r="AG54" t="s">
        <v>125</v>
      </c>
      <c r="AH54" t="s">
        <v>125</v>
      </c>
      <c r="AI54" t="s">
        <v>125</v>
      </c>
      <c r="AJ54" t="s">
        <v>125</v>
      </c>
      <c r="AK54" t="s">
        <v>125</v>
      </c>
      <c r="AL54" t="s">
        <v>125</v>
      </c>
      <c r="AM54">
        <v>4.29</v>
      </c>
      <c r="AN54">
        <v>0.8102</v>
      </c>
      <c r="AR54">
        <v>0.6654</v>
      </c>
      <c r="AS54">
        <v>1000</v>
      </c>
      <c r="AZ54">
        <v>11300</v>
      </c>
      <c r="BC54">
        <v>61.23</v>
      </c>
      <c r="BD54">
        <v>8079000</v>
      </c>
      <c r="BE54">
        <v>0.4067</v>
      </c>
      <c r="BF54">
        <v>20222</v>
      </c>
      <c r="CJ54">
        <v>2100</v>
      </c>
      <c r="CK54">
        <v>2100</v>
      </c>
      <c r="CL54">
        <v>2100</v>
      </c>
      <c r="CM54">
        <v>2100</v>
      </c>
      <c r="CV54" t="s">
        <v>125</v>
      </c>
      <c r="CW54">
        <v>0.6244</v>
      </c>
      <c r="CX54">
        <v>7.91</v>
      </c>
      <c r="CY54" t="s">
        <v>623</v>
      </c>
      <c r="CZ54" t="s">
        <v>624</v>
      </c>
      <c r="DB54">
        <v>2100</v>
      </c>
      <c r="DC54">
        <v>2100</v>
      </c>
      <c r="DD54">
        <v>2100</v>
      </c>
      <c r="DM54" t="s">
        <v>586</v>
      </c>
    </row>
    <row r="55" spans="1:117">
      <c r="A55">
        <v>5</v>
      </c>
      <c r="B55" t="s">
        <v>625</v>
      </c>
      <c r="C55" t="s">
        <v>626</v>
      </c>
      <c r="D55">
        <v>20230303162914</v>
      </c>
      <c r="E55" t="s">
        <v>119</v>
      </c>
      <c r="F55">
        <v>1010</v>
      </c>
      <c r="G55">
        <v>48</v>
      </c>
      <c r="H55">
        <v>49</v>
      </c>
      <c r="I55">
        <v>47</v>
      </c>
      <c r="J55">
        <v>47</v>
      </c>
      <c r="K55">
        <v>47</v>
      </c>
      <c r="L55">
        <v>37097548</v>
      </c>
      <c r="M55">
        <v>0</v>
      </c>
      <c r="N55">
        <v>20000</v>
      </c>
      <c r="O55">
        <v>0.23</v>
      </c>
      <c r="R55">
        <v>47</v>
      </c>
      <c r="S55">
        <v>1744535</v>
      </c>
      <c r="T55">
        <v>2.703</v>
      </c>
      <c r="U55">
        <v>48</v>
      </c>
      <c r="V55">
        <v>49</v>
      </c>
      <c r="W55">
        <v>36960000</v>
      </c>
      <c r="X55">
        <v>137504</v>
      </c>
      <c r="Y55">
        <v>0.3716</v>
      </c>
      <c r="Z55">
        <v>15977520047</v>
      </c>
      <c r="AA55">
        <v>15977520047</v>
      </c>
      <c r="AB55" t="s">
        <v>627</v>
      </c>
      <c r="AC55" t="s">
        <v>628</v>
      </c>
      <c r="AD55" t="s">
        <v>629</v>
      </c>
      <c r="AE55" t="s">
        <v>630</v>
      </c>
      <c r="AF55" t="s">
        <v>631</v>
      </c>
      <c r="AG55" t="s">
        <v>125</v>
      </c>
      <c r="AH55" t="s">
        <v>125</v>
      </c>
      <c r="AI55" t="s">
        <v>125</v>
      </c>
      <c r="AJ55" t="s">
        <v>125</v>
      </c>
      <c r="AK55" t="s">
        <v>125</v>
      </c>
      <c r="AL55" t="s">
        <v>125</v>
      </c>
      <c r="AM55">
        <v>4.26</v>
      </c>
      <c r="AN55">
        <v>-0.0031</v>
      </c>
      <c r="AR55">
        <v>-0.0196</v>
      </c>
      <c r="AS55">
        <v>20000</v>
      </c>
      <c r="AZ55">
        <v>11300</v>
      </c>
      <c r="BC55">
        <v>25.9</v>
      </c>
      <c r="BD55">
        <v>3300000</v>
      </c>
      <c r="BE55">
        <v>-0.0017</v>
      </c>
      <c r="BF55">
        <v>20222</v>
      </c>
      <c r="CJ55">
        <v>47</v>
      </c>
      <c r="CK55">
        <v>47</v>
      </c>
      <c r="CL55">
        <v>47</v>
      </c>
      <c r="CM55">
        <v>47</v>
      </c>
      <c r="CV55" t="s">
        <v>125</v>
      </c>
      <c r="CW55">
        <v>-0.0241</v>
      </c>
      <c r="CX55">
        <v>-0.8</v>
      </c>
      <c r="CY55" t="s">
        <v>632</v>
      </c>
      <c r="CZ55" t="s">
        <v>633</v>
      </c>
      <c r="DB55">
        <v>47</v>
      </c>
      <c r="DC55">
        <v>47</v>
      </c>
      <c r="DD55">
        <v>47</v>
      </c>
      <c r="DM55" t="s">
        <v>634</v>
      </c>
    </row>
    <row r="56" spans="1:117">
      <c r="A56">
        <v>5</v>
      </c>
      <c r="B56" t="s">
        <v>635</v>
      </c>
      <c r="C56" t="s">
        <v>636</v>
      </c>
      <c r="D56">
        <v>20230303162941</v>
      </c>
      <c r="E56" t="s">
        <v>119</v>
      </c>
      <c r="F56">
        <v>1010</v>
      </c>
      <c r="G56">
        <v>1430</v>
      </c>
      <c r="H56">
        <v>1450</v>
      </c>
      <c r="I56">
        <v>1350</v>
      </c>
      <c r="J56">
        <v>1350</v>
      </c>
      <c r="K56">
        <v>1350</v>
      </c>
      <c r="L56">
        <v>37006000</v>
      </c>
      <c r="M56">
        <v>0</v>
      </c>
      <c r="N56">
        <v>60000</v>
      </c>
      <c r="O56">
        <v>0.61</v>
      </c>
      <c r="R56">
        <v>1414</v>
      </c>
      <c r="S56">
        <v>52326040</v>
      </c>
      <c r="T56">
        <v>3.054</v>
      </c>
      <c r="U56">
        <v>1430</v>
      </c>
      <c r="V56">
        <v>1440</v>
      </c>
      <c r="W56">
        <v>27888000</v>
      </c>
      <c r="X56">
        <v>9118000</v>
      </c>
      <c r="Y56">
        <v>3.7505</v>
      </c>
      <c r="Z56">
        <v>18506710504</v>
      </c>
      <c r="AA56">
        <v>6110621398</v>
      </c>
      <c r="AB56" t="s">
        <v>637</v>
      </c>
      <c r="AC56" t="s">
        <v>638</v>
      </c>
      <c r="AD56" t="s">
        <v>639</v>
      </c>
      <c r="AE56" t="s">
        <v>640</v>
      </c>
      <c r="AF56" t="s">
        <v>641</v>
      </c>
      <c r="AG56" t="s">
        <v>125</v>
      </c>
      <c r="AH56" t="s">
        <v>125</v>
      </c>
      <c r="AI56" t="s">
        <v>125</v>
      </c>
      <c r="AJ56" t="s">
        <v>125</v>
      </c>
      <c r="AK56" t="s">
        <v>125</v>
      </c>
      <c r="AL56" t="s">
        <v>125</v>
      </c>
      <c r="AM56">
        <v>7.41</v>
      </c>
      <c r="AN56">
        <v>0.0644</v>
      </c>
      <c r="AR56">
        <v>-0.5857</v>
      </c>
      <c r="AS56">
        <v>2000</v>
      </c>
      <c r="AZ56">
        <v>11300</v>
      </c>
      <c r="BC56">
        <v>-20.42</v>
      </c>
      <c r="BD56">
        <v>-2698000</v>
      </c>
      <c r="BE56">
        <v>-0.0148</v>
      </c>
      <c r="BF56">
        <v>20223</v>
      </c>
      <c r="CJ56">
        <v>1350</v>
      </c>
      <c r="CK56">
        <v>1350</v>
      </c>
      <c r="CL56">
        <v>1350</v>
      </c>
      <c r="CM56">
        <v>1350</v>
      </c>
      <c r="CV56" t="s">
        <v>125</v>
      </c>
      <c r="CW56">
        <v>-0.5382</v>
      </c>
      <c r="CX56">
        <v>2.3</v>
      </c>
      <c r="CY56" t="s">
        <v>642</v>
      </c>
      <c r="CZ56" t="s">
        <v>643</v>
      </c>
      <c r="DB56">
        <v>1350</v>
      </c>
      <c r="DC56">
        <v>1350</v>
      </c>
      <c r="DD56">
        <v>1350</v>
      </c>
      <c r="DM56" t="s">
        <v>644</v>
      </c>
    </row>
    <row r="57" spans="1:117">
      <c r="A57">
        <v>5</v>
      </c>
      <c r="B57" t="s">
        <v>645</v>
      </c>
      <c r="C57" t="s">
        <v>646</v>
      </c>
      <c r="D57">
        <v>20230303162941</v>
      </c>
      <c r="E57" t="s">
        <v>119</v>
      </c>
      <c r="F57">
        <v>1010</v>
      </c>
      <c r="G57">
        <v>62000</v>
      </c>
      <c r="H57">
        <v>62600</v>
      </c>
      <c r="I57">
        <v>61300</v>
      </c>
      <c r="J57">
        <v>61400</v>
      </c>
      <c r="K57">
        <v>61000</v>
      </c>
      <c r="L57">
        <v>35554655</v>
      </c>
      <c r="M57">
        <v>1</v>
      </c>
      <c r="N57">
        <v>1003500</v>
      </c>
      <c r="O57">
        <v>0.17</v>
      </c>
      <c r="R57">
        <v>62085</v>
      </c>
      <c r="S57">
        <v>2207427041</v>
      </c>
      <c r="T57">
        <v>1.054</v>
      </c>
      <c r="U57">
        <v>62000</v>
      </c>
      <c r="V57">
        <v>62100</v>
      </c>
      <c r="W57">
        <v>18093937</v>
      </c>
      <c r="X57">
        <v>17460718</v>
      </c>
      <c r="Y57">
        <v>69.5456</v>
      </c>
      <c r="Z57">
        <v>21363162764</v>
      </c>
      <c r="AA57">
        <v>20460394897</v>
      </c>
      <c r="AB57" t="s">
        <v>647</v>
      </c>
      <c r="AC57" t="s">
        <v>648</v>
      </c>
      <c r="AD57" t="s">
        <v>649</v>
      </c>
      <c r="AE57" t="s">
        <v>650</v>
      </c>
      <c r="AF57" t="s">
        <v>651</v>
      </c>
      <c r="AG57" t="s">
        <v>125</v>
      </c>
      <c r="AH57" t="s">
        <v>125</v>
      </c>
      <c r="AI57" t="s">
        <v>125</v>
      </c>
      <c r="AJ57" t="s">
        <v>125</v>
      </c>
      <c r="AK57" t="s">
        <v>125</v>
      </c>
      <c r="AL57" t="s">
        <v>125</v>
      </c>
      <c r="AM57">
        <v>2.13</v>
      </c>
      <c r="AN57">
        <v>7.1909</v>
      </c>
      <c r="AR57">
        <v>6.3573</v>
      </c>
      <c r="AS57">
        <v>500</v>
      </c>
      <c r="AZ57">
        <v>11300</v>
      </c>
      <c r="BC57">
        <v>6.29</v>
      </c>
      <c r="BD57">
        <v>93500</v>
      </c>
      <c r="BE57">
        <v>4.62</v>
      </c>
      <c r="BF57">
        <v>20223</v>
      </c>
      <c r="CJ57">
        <v>61000</v>
      </c>
      <c r="CK57">
        <v>61000</v>
      </c>
      <c r="CL57">
        <v>61000</v>
      </c>
      <c r="CM57">
        <v>61000</v>
      </c>
      <c r="CV57" t="s">
        <v>125</v>
      </c>
      <c r="CW57">
        <v>6.9778</v>
      </c>
      <c r="CX57">
        <v>10.61</v>
      </c>
      <c r="CY57" t="s">
        <v>652</v>
      </c>
      <c r="CZ57" t="s">
        <v>300</v>
      </c>
      <c r="DB57">
        <v>61000</v>
      </c>
      <c r="DC57">
        <v>61000</v>
      </c>
      <c r="DD57">
        <v>61000</v>
      </c>
      <c r="DM57" t="s">
        <v>356</v>
      </c>
    </row>
    <row r="58" spans="1:117">
      <c r="A58">
        <v>5</v>
      </c>
      <c r="B58" t="s">
        <v>653</v>
      </c>
      <c r="C58" t="s">
        <v>654</v>
      </c>
      <c r="D58">
        <v>20230303162958</v>
      </c>
      <c r="E58" t="s">
        <v>119</v>
      </c>
      <c r="F58">
        <v>1010</v>
      </c>
      <c r="G58">
        <v>365</v>
      </c>
      <c r="H58">
        <v>375</v>
      </c>
      <c r="I58">
        <v>350</v>
      </c>
      <c r="J58">
        <v>370</v>
      </c>
      <c r="K58">
        <v>370</v>
      </c>
      <c r="L58">
        <v>35471980</v>
      </c>
      <c r="M58">
        <v>1</v>
      </c>
      <c r="N58">
        <v>416000</v>
      </c>
      <c r="O58">
        <v>2.26</v>
      </c>
      <c r="R58">
        <v>363</v>
      </c>
      <c r="S58">
        <v>12879493</v>
      </c>
      <c r="T58">
        <v>1.037</v>
      </c>
      <c r="U58">
        <v>365</v>
      </c>
      <c r="V58">
        <v>370</v>
      </c>
      <c r="W58">
        <v>11226400</v>
      </c>
      <c r="X58">
        <v>24245580</v>
      </c>
      <c r="Y58">
        <v>0.1728</v>
      </c>
      <c r="Z58">
        <v>1569375610</v>
      </c>
      <c r="AA58">
        <v>1569375610</v>
      </c>
      <c r="AB58" t="s">
        <v>655</v>
      </c>
      <c r="AC58" t="s">
        <v>656</v>
      </c>
      <c r="AD58" t="s">
        <v>657</v>
      </c>
      <c r="AE58" t="s">
        <v>658</v>
      </c>
      <c r="AF58" t="s">
        <v>659</v>
      </c>
      <c r="AG58" t="s">
        <v>125</v>
      </c>
      <c r="AH58" t="s">
        <v>125</v>
      </c>
      <c r="AI58" t="s">
        <v>125</v>
      </c>
      <c r="AJ58" t="s">
        <v>125</v>
      </c>
      <c r="AK58" t="s">
        <v>125</v>
      </c>
      <c r="AL58" t="s">
        <v>125</v>
      </c>
      <c r="AM58">
        <v>6.76</v>
      </c>
      <c r="AN58">
        <v>-0.3051</v>
      </c>
      <c r="AR58">
        <v>-0.1234</v>
      </c>
      <c r="AS58">
        <v>8000</v>
      </c>
      <c r="AZ58">
        <v>11300</v>
      </c>
      <c r="BC58">
        <v>-26.89</v>
      </c>
      <c r="BD58">
        <v>-6256000</v>
      </c>
      <c r="BE58">
        <v>-0.0074</v>
      </c>
      <c r="BF58">
        <v>20222</v>
      </c>
      <c r="CJ58">
        <v>370</v>
      </c>
      <c r="CK58">
        <v>370</v>
      </c>
      <c r="CL58">
        <v>370</v>
      </c>
      <c r="CM58">
        <v>370</v>
      </c>
      <c r="CV58" t="s">
        <v>125</v>
      </c>
      <c r="CW58">
        <v>-0.387</v>
      </c>
      <c r="CX58">
        <v>-8.32</v>
      </c>
      <c r="CY58" t="s">
        <v>660</v>
      </c>
      <c r="CZ58" t="s">
        <v>661</v>
      </c>
      <c r="DB58">
        <v>370</v>
      </c>
      <c r="DC58">
        <v>370</v>
      </c>
      <c r="DD58">
        <v>370</v>
      </c>
      <c r="DM58" t="s">
        <v>662</v>
      </c>
    </row>
    <row r="59" spans="1:117">
      <c r="A59">
        <v>5</v>
      </c>
      <c r="B59" t="s">
        <v>663</v>
      </c>
      <c r="C59" t="s">
        <v>664</v>
      </c>
      <c r="D59">
        <v>20230303162917</v>
      </c>
      <c r="E59" t="s">
        <v>119</v>
      </c>
      <c r="F59">
        <v>1010</v>
      </c>
      <c r="G59">
        <v>10620</v>
      </c>
      <c r="H59">
        <v>10740</v>
      </c>
      <c r="I59">
        <v>10420</v>
      </c>
      <c r="J59">
        <v>10660</v>
      </c>
      <c r="K59">
        <v>10480</v>
      </c>
      <c r="L59">
        <v>34590734</v>
      </c>
      <c r="M59">
        <v>1</v>
      </c>
      <c r="N59">
        <v>2157000</v>
      </c>
      <c r="O59">
        <v>0.34</v>
      </c>
      <c r="R59">
        <v>10586</v>
      </c>
      <c r="S59">
        <v>366169898</v>
      </c>
      <c r="T59">
        <v>0.455</v>
      </c>
      <c r="U59">
        <v>10600</v>
      </c>
      <c r="V59">
        <v>10620</v>
      </c>
      <c r="W59">
        <v>17255000</v>
      </c>
      <c r="X59">
        <v>17335004</v>
      </c>
      <c r="Y59">
        <v>7.8938</v>
      </c>
      <c r="Z59">
        <v>10056973786</v>
      </c>
      <c r="AA59">
        <v>10056973786</v>
      </c>
      <c r="AB59" t="s">
        <v>665</v>
      </c>
      <c r="AC59" t="s">
        <v>666</v>
      </c>
      <c r="AD59" t="s">
        <v>667</v>
      </c>
      <c r="AE59" t="s">
        <v>668</v>
      </c>
      <c r="AF59" t="s">
        <v>669</v>
      </c>
      <c r="AG59" t="s">
        <v>125</v>
      </c>
      <c r="AH59" t="s">
        <v>125</v>
      </c>
      <c r="AI59" t="s">
        <v>125</v>
      </c>
      <c r="AJ59" t="s">
        <v>125</v>
      </c>
      <c r="AK59" t="s">
        <v>125</v>
      </c>
      <c r="AL59" t="s">
        <v>125</v>
      </c>
      <c r="AM59">
        <v>3.05</v>
      </c>
      <c r="AN59">
        <v>0.361</v>
      </c>
      <c r="AR59">
        <v>0.5636</v>
      </c>
      <c r="AS59">
        <v>1000</v>
      </c>
      <c r="AZ59">
        <v>11300</v>
      </c>
      <c r="BC59">
        <v>-12.64</v>
      </c>
      <c r="BD59">
        <v>-1229000</v>
      </c>
      <c r="BE59">
        <v>0.1483</v>
      </c>
      <c r="BF59">
        <v>20222</v>
      </c>
      <c r="CJ59">
        <v>10480</v>
      </c>
      <c r="CK59">
        <v>10480</v>
      </c>
      <c r="CL59">
        <v>10480</v>
      </c>
      <c r="CM59">
        <v>10480</v>
      </c>
      <c r="CV59" t="s">
        <v>125</v>
      </c>
      <c r="CW59">
        <v>0.4673</v>
      </c>
      <c r="CX59">
        <v>4.67</v>
      </c>
      <c r="CY59" t="s">
        <v>670</v>
      </c>
      <c r="CZ59" t="s">
        <v>671</v>
      </c>
      <c r="DB59">
        <v>10480</v>
      </c>
      <c r="DC59">
        <v>10480</v>
      </c>
      <c r="DD59">
        <v>10480</v>
      </c>
      <c r="DM59" t="s">
        <v>672</v>
      </c>
    </row>
    <row r="60" spans="1:117">
      <c r="A60">
        <v>5</v>
      </c>
      <c r="B60" t="s">
        <v>673</v>
      </c>
      <c r="C60" t="s">
        <v>674</v>
      </c>
      <c r="D60">
        <v>20230303162933</v>
      </c>
      <c r="E60" t="s">
        <v>119</v>
      </c>
      <c r="F60">
        <v>1010</v>
      </c>
      <c r="G60">
        <v>2090</v>
      </c>
      <c r="H60">
        <v>2130</v>
      </c>
      <c r="I60">
        <v>2060</v>
      </c>
      <c r="J60">
        <v>2100</v>
      </c>
      <c r="K60">
        <v>2080</v>
      </c>
      <c r="L60">
        <v>34279149</v>
      </c>
      <c r="M60">
        <v>1</v>
      </c>
      <c r="N60">
        <v>1008000</v>
      </c>
      <c r="O60">
        <v>0.34</v>
      </c>
      <c r="R60">
        <v>2091</v>
      </c>
      <c r="S60">
        <v>71678997</v>
      </c>
      <c r="T60">
        <v>0.689</v>
      </c>
      <c r="U60">
        <v>2090</v>
      </c>
      <c r="V60">
        <v>2100</v>
      </c>
      <c r="W60">
        <v>13478206</v>
      </c>
      <c r="X60">
        <v>20800943</v>
      </c>
      <c r="Y60">
        <v>0.7477</v>
      </c>
      <c r="Z60">
        <v>10004647545</v>
      </c>
      <c r="AA60">
        <v>10004647545</v>
      </c>
      <c r="AB60" t="s">
        <v>675</v>
      </c>
      <c r="AC60" t="s">
        <v>676</v>
      </c>
      <c r="AD60" t="s">
        <v>677</v>
      </c>
      <c r="AE60" t="s">
        <v>678</v>
      </c>
      <c r="AF60" t="s">
        <v>679</v>
      </c>
      <c r="AG60" t="s">
        <v>125</v>
      </c>
      <c r="AH60" t="s">
        <v>125</v>
      </c>
      <c r="AI60" t="s">
        <v>125</v>
      </c>
      <c r="AJ60" t="s">
        <v>125</v>
      </c>
      <c r="AK60" t="s">
        <v>125</v>
      </c>
      <c r="AL60" t="s">
        <v>125</v>
      </c>
      <c r="AM60">
        <v>3.37</v>
      </c>
      <c r="AN60">
        <v>0.0345</v>
      </c>
      <c r="AR60">
        <v>0.1374</v>
      </c>
      <c r="AS60">
        <v>4000</v>
      </c>
      <c r="AZ60">
        <v>11300</v>
      </c>
      <c r="BC60">
        <v>-37.94</v>
      </c>
      <c r="BD60">
        <v>-7724000</v>
      </c>
      <c r="BE60">
        <v>0.0159</v>
      </c>
      <c r="BF60">
        <v>20222</v>
      </c>
      <c r="CJ60">
        <v>2080</v>
      </c>
      <c r="CK60">
        <v>2080</v>
      </c>
      <c r="CL60">
        <v>2080</v>
      </c>
      <c r="CM60">
        <v>2080</v>
      </c>
      <c r="CV60" t="s">
        <v>125</v>
      </c>
      <c r="CW60">
        <v>0.4407</v>
      </c>
      <c r="CX60">
        <v>5.09</v>
      </c>
      <c r="CY60" t="s">
        <v>680</v>
      </c>
      <c r="CZ60" t="s">
        <v>681</v>
      </c>
      <c r="DB60">
        <v>2080</v>
      </c>
      <c r="DC60">
        <v>2080</v>
      </c>
      <c r="DD60">
        <v>2080</v>
      </c>
      <c r="DM60" t="s">
        <v>682</v>
      </c>
    </row>
    <row r="61" spans="1:117">
      <c r="A61">
        <v>5</v>
      </c>
      <c r="B61" t="s">
        <v>683</v>
      </c>
      <c r="C61" t="s">
        <v>684</v>
      </c>
      <c r="D61">
        <v>20230303162925</v>
      </c>
      <c r="E61" t="s">
        <v>119</v>
      </c>
      <c r="F61">
        <v>1010</v>
      </c>
      <c r="G61">
        <v>3330</v>
      </c>
      <c r="H61">
        <v>3350</v>
      </c>
      <c r="I61">
        <v>3230</v>
      </c>
      <c r="J61">
        <v>3270</v>
      </c>
      <c r="K61">
        <v>3230</v>
      </c>
      <c r="L61">
        <v>34147383</v>
      </c>
      <c r="M61">
        <v>0</v>
      </c>
      <c r="N61">
        <v>1272000</v>
      </c>
      <c r="O61">
        <v>0.28</v>
      </c>
      <c r="R61">
        <v>3307</v>
      </c>
      <c r="S61">
        <v>112930071</v>
      </c>
      <c r="T61">
        <v>0.677</v>
      </c>
      <c r="U61">
        <v>3320</v>
      </c>
      <c r="V61">
        <v>3330</v>
      </c>
      <c r="W61">
        <v>21176000</v>
      </c>
      <c r="X61">
        <v>12971383</v>
      </c>
      <c r="Y61">
        <v>3.8452</v>
      </c>
      <c r="Z61">
        <v>12370150983</v>
      </c>
      <c r="AA61">
        <v>12370150983</v>
      </c>
      <c r="AB61" t="s">
        <v>685</v>
      </c>
      <c r="AC61" t="s">
        <v>686</v>
      </c>
      <c r="AD61" t="s">
        <v>687</v>
      </c>
      <c r="AE61" t="s">
        <v>688</v>
      </c>
      <c r="AF61" t="s">
        <v>689</v>
      </c>
      <c r="AG61" t="s">
        <v>125</v>
      </c>
      <c r="AH61" t="s">
        <v>125</v>
      </c>
      <c r="AI61" t="s">
        <v>125</v>
      </c>
      <c r="AJ61" t="s">
        <v>125</v>
      </c>
      <c r="AK61" t="s">
        <v>125</v>
      </c>
      <c r="AL61" t="s">
        <v>125</v>
      </c>
      <c r="AM61">
        <v>3.72</v>
      </c>
      <c r="AN61">
        <v>0.1607</v>
      </c>
      <c r="AR61">
        <v>-0.0488</v>
      </c>
      <c r="AS61">
        <v>1000</v>
      </c>
      <c r="AZ61">
        <v>11300</v>
      </c>
      <c r="BC61">
        <v>-31.77</v>
      </c>
      <c r="BD61">
        <v>-4860000</v>
      </c>
      <c r="BE61">
        <v>0.07</v>
      </c>
      <c r="BF61">
        <v>20222</v>
      </c>
      <c r="CJ61">
        <v>3230</v>
      </c>
      <c r="CK61">
        <v>3230</v>
      </c>
      <c r="CL61">
        <v>3230</v>
      </c>
      <c r="CM61">
        <v>3230</v>
      </c>
      <c r="CV61" t="s">
        <v>125</v>
      </c>
      <c r="CW61">
        <v>-0.0981</v>
      </c>
      <c r="CX61">
        <v>4.76</v>
      </c>
      <c r="CY61" t="s">
        <v>690</v>
      </c>
      <c r="CZ61" t="s">
        <v>691</v>
      </c>
      <c r="DB61">
        <v>3230</v>
      </c>
      <c r="DC61">
        <v>3230</v>
      </c>
      <c r="DD61">
        <v>3230</v>
      </c>
      <c r="DM61" t="s">
        <v>692</v>
      </c>
    </row>
    <row r="62" spans="1:117">
      <c r="A62">
        <v>5</v>
      </c>
      <c r="B62" t="s">
        <v>693</v>
      </c>
      <c r="C62" t="s">
        <v>694</v>
      </c>
      <c r="D62">
        <v>20230303162941</v>
      </c>
      <c r="E62" t="s">
        <v>119</v>
      </c>
      <c r="F62">
        <v>1010</v>
      </c>
      <c r="G62">
        <v>1840</v>
      </c>
      <c r="H62">
        <v>1860</v>
      </c>
      <c r="I62">
        <v>1820</v>
      </c>
      <c r="J62">
        <v>1820</v>
      </c>
      <c r="K62">
        <v>1820</v>
      </c>
      <c r="L62">
        <v>34142095</v>
      </c>
      <c r="M62">
        <v>0</v>
      </c>
      <c r="N62">
        <v>2533000</v>
      </c>
      <c r="O62">
        <v>0.31</v>
      </c>
      <c r="R62">
        <v>1840</v>
      </c>
      <c r="S62">
        <v>62825056</v>
      </c>
      <c r="T62">
        <v>1.097</v>
      </c>
      <c r="U62">
        <v>1840</v>
      </c>
      <c r="V62">
        <v>1850</v>
      </c>
      <c r="W62">
        <v>23109678</v>
      </c>
      <c r="X62">
        <v>11032417</v>
      </c>
      <c r="Y62">
        <v>2.4557</v>
      </c>
      <c r="Z62">
        <v>50498611100</v>
      </c>
      <c r="AA62">
        <v>11163625000</v>
      </c>
      <c r="AB62" t="s">
        <v>695</v>
      </c>
      <c r="AC62" t="s">
        <v>696</v>
      </c>
      <c r="AD62" t="s">
        <v>697</v>
      </c>
      <c r="AE62" t="s">
        <v>698</v>
      </c>
      <c r="AF62" t="s">
        <v>699</v>
      </c>
      <c r="AG62" t="s">
        <v>125</v>
      </c>
      <c r="AH62" t="s">
        <v>125</v>
      </c>
      <c r="AI62" t="s">
        <v>125</v>
      </c>
      <c r="AJ62" t="s">
        <v>125</v>
      </c>
      <c r="AK62" t="s">
        <v>125</v>
      </c>
      <c r="AL62" t="s">
        <v>125</v>
      </c>
      <c r="AM62">
        <v>2.2</v>
      </c>
      <c r="AN62">
        <v>0.2714</v>
      </c>
      <c r="AR62">
        <v>0.2253</v>
      </c>
      <c r="AS62">
        <v>1000</v>
      </c>
      <c r="AZ62">
        <v>11300</v>
      </c>
      <c r="BC62">
        <v>-17.17</v>
      </c>
      <c r="BD62">
        <v>-4434000</v>
      </c>
      <c r="BE62">
        <v>0.1741</v>
      </c>
      <c r="BF62">
        <v>20223</v>
      </c>
      <c r="CJ62">
        <v>1820</v>
      </c>
      <c r="CK62">
        <v>1820</v>
      </c>
      <c r="CL62">
        <v>1820</v>
      </c>
      <c r="CM62">
        <v>1820</v>
      </c>
      <c r="CV62" t="s">
        <v>125</v>
      </c>
      <c r="CW62">
        <v>0.2272</v>
      </c>
      <c r="CX62">
        <v>11.33</v>
      </c>
      <c r="CY62" t="s">
        <v>700</v>
      </c>
      <c r="CZ62" t="s">
        <v>701</v>
      </c>
      <c r="DB62">
        <v>1820</v>
      </c>
      <c r="DC62">
        <v>1820</v>
      </c>
      <c r="DD62">
        <v>1820</v>
      </c>
      <c r="DM62" t="s">
        <v>702</v>
      </c>
    </row>
    <row r="63" spans="1:117">
      <c r="A63">
        <v>5</v>
      </c>
      <c r="B63" t="s">
        <v>703</v>
      </c>
      <c r="C63" t="s">
        <v>704</v>
      </c>
      <c r="D63">
        <v>20230303162956</v>
      </c>
      <c r="E63" t="s">
        <v>119</v>
      </c>
      <c r="F63">
        <v>1010</v>
      </c>
      <c r="G63">
        <v>3630</v>
      </c>
      <c r="H63">
        <v>3650</v>
      </c>
      <c r="I63">
        <v>3490</v>
      </c>
      <c r="J63">
        <v>3590</v>
      </c>
      <c r="K63">
        <v>3640</v>
      </c>
      <c r="L63">
        <v>34003500</v>
      </c>
      <c r="M63">
        <v>0</v>
      </c>
      <c r="N63">
        <v>372500</v>
      </c>
      <c r="O63">
        <v>0.9</v>
      </c>
      <c r="R63">
        <v>3559</v>
      </c>
      <c r="S63">
        <v>121028841</v>
      </c>
      <c r="T63">
        <v>2.206</v>
      </c>
      <c r="U63">
        <v>3630</v>
      </c>
      <c r="V63">
        <v>3640</v>
      </c>
      <c r="W63">
        <v>19905000</v>
      </c>
      <c r="X63">
        <v>14098500</v>
      </c>
      <c r="Y63">
        <v>2.9034</v>
      </c>
      <c r="Z63">
        <v>3761670643</v>
      </c>
      <c r="AA63">
        <v>3761670643</v>
      </c>
      <c r="AB63" t="s">
        <v>705</v>
      </c>
      <c r="AC63" t="s">
        <v>706</v>
      </c>
      <c r="AD63" t="s">
        <v>707</v>
      </c>
      <c r="AE63" t="s">
        <v>708</v>
      </c>
      <c r="AF63" t="s">
        <v>709</v>
      </c>
      <c r="AG63" t="s">
        <v>125</v>
      </c>
      <c r="AH63" t="s">
        <v>125</v>
      </c>
      <c r="AI63" t="s">
        <v>125</v>
      </c>
      <c r="AJ63" t="s">
        <v>125</v>
      </c>
      <c r="AK63" t="s">
        <v>125</v>
      </c>
      <c r="AL63" t="s">
        <v>125</v>
      </c>
      <c r="AM63">
        <v>4.4</v>
      </c>
      <c r="AN63">
        <v>0.1846</v>
      </c>
      <c r="AR63">
        <v>-0.0417</v>
      </c>
      <c r="AS63">
        <v>500</v>
      </c>
      <c r="AZ63">
        <v>11300</v>
      </c>
      <c r="BC63">
        <v>21.77</v>
      </c>
      <c r="BD63">
        <v>933000</v>
      </c>
      <c r="BE63">
        <v>0.0854</v>
      </c>
      <c r="BF63">
        <v>20222</v>
      </c>
      <c r="CJ63">
        <v>3640</v>
      </c>
      <c r="CK63">
        <v>3640</v>
      </c>
      <c r="CL63">
        <v>3640</v>
      </c>
      <c r="CM63">
        <v>3640</v>
      </c>
      <c r="CV63" t="s">
        <v>125</v>
      </c>
      <c r="CW63">
        <v>-0.0696</v>
      </c>
      <c r="CX63">
        <v>6.87</v>
      </c>
      <c r="CY63" t="s">
        <v>710</v>
      </c>
      <c r="CZ63" t="s">
        <v>711</v>
      </c>
      <c r="DB63">
        <v>3640</v>
      </c>
      <c r="DC63">
        <v>3640</v>
      </c>
      <c r="DD63">
        <v>3640</v>
      </c>
      <c r="DM63" t="s">
        <v>712</v>
      </c>
    </row>
    <row r="64" spans="1:117">
      <c r="A64">
        <v>5</v>
      </c>
      <c r="B64" t="s">
        <v>713</v>
      </c>
      <c r="C64" t="s">
        <v>714</v>
      </c>
      <c r="D64">
        <v>20230303162907</v>
      </c>
      <c r="E64" t="s">
        <v>119</v>
      </c>
      <c r="F64">
        <v>1010</v>
      </c>
      <c r="G64">
        <v>475</v>
      </c>
      <c r="H64">
        <v>480</v>
      </c>
      <c r="I64">
        <v>470</v>
      </c>
      <c r="J64">
        <v>475</v>
      </c>
      <c r="K64">
        <v>470</v>
      </c>
      <c r="L64">
        <v>32502000</v>
      </c>
      <c r="M64">
        <v>0</v>
      </c>
      <c r="N64">
        <v>354000</v>
      </c>
      <c r="O64">
        <v>0.09</v>
      </c>
      <c r="R64">
        <v>476</v>
      </c>
      <c r="S64">
        <v>15469083</v>
      </c>
      <c r="T64">
        <v>0.734</v>
      </c>
      <c r="U64">
        <v>475</v>
      </c>
      <c r="V64">
        <v>480</v>
      </c>
      <c r="W64">
        <v>17538000</v>
      </c>
      <c r="X64">
        <v>14964000</v>
      </c>
      <c r="Y64">
        <v>0.8423</v>
      </c>
      <c r="Z64">
        <v>80246679047</v>
      </c>
      <c r="AA64">
        <v>35362261280</v>
      </c>
      <c r="AB64" t="s">
        <v>715</v>
      </c>
      <c r="AC64" t="s">
        <v>716</v>
      </c>
      <c r="AD64" t="s">
        <v>717</v>
      </c>
      <c r="AE64" t="s">
        <v>718</v>
      </c>
      <c r="AF64" t="s">
        <v>719</v>
      </c>
      <c r="AG64" t="s">
        <v>125</v>
      </c>
      <c r="AH64" t="s">
        <v>125</v>
      </c>
      <c r="AI64" t="s">
        <v>125</v>
      </c>
      <c r="AJ64" t="s">
        <v>125</v>
      </c>
      <c r="AK64" t="s">
        <v>125</v>
      </c>
      <c r="AL64" t="s">
        <v>125</v>
      </c>
      <c r="AM64">
        <v>2.13</v>
      </c>
      <c r="AN64">
        <v>-0.5498</v>
      </c>
      <c r="AR64">
        <v>0.0055</v>
      </c>
      <c r="AS64">
        <v>1000</v>
      </c>
      <c r="AZ64">
        <v>11300</v>
      </c>
      <c r="BC64">
        <v>-36.43</v>
      </c>
      <c r="BD64">
        <v>-14973000</v>
      </c>
      <c r="BE64">
        <v>-0.235</v>
      </c>
      <c r="BF64">
        <v>20222</v>
      </c>
      <c r="CJ64">
        <v>470</v>
      </c>
      <c r="CK64">
        <v>470</v>
      </c>
      <c r="CL64">
        <v>470</v>
      </c>
      <c r="CM64">
        <v>470</v>
      </c>
      <c r="CV64" t="s">
        <v>125</v>
      </c>
      <c r="CW64">
        <v>-0.2717</v>
      </c>
      <c r="CX64">
        <v>-64.42</v>
      </c>
      <c r="CY64" t="s">
        <v>720</v>
      </c>
      <c r="CZ64" t="s">
        <v>721</v>
      </c>
      <c r="DB64">
        <v>470</v>
      </c>
      <c r="DC64">
        <v>470</v>
      </c>
      <c r="DD64">
        <v>470</v>
      </c>
      <c r="DM64" s="2" t="s">
        <v>722</v>
      </c>
    </row>
    <row r="65" spans="1:117">
      <c r="A65">
        <v>5</v>
      </c>
      <c r="B65" t="s">
        <v>723</v>
      </c>
      <c r="C65" t="s">
        <v>724</v>
      </c>
      <c r="D65">
        <v>20230303162912</v>
      </c>
      <c r="E65" t="s">
        <v>119</v>
      </c>
      <c r="F65">
        <v>1010</v>
      </c>
      <c r="G65">
        <v>165</v>
      </c>
      <c r="H65">
        <v>172</v>
      </c>
      <c r="I65">
        <v>142</v>
      </c>
      <c r="J65">
        <v>142</v>
      </c>
      <c r="K65">
        <v>141</v>
      </c>
      <c r="L65">
        <v>32411400</v>
      </c>
      <c r="M65">
        <v>1</v>
      </c>
      <c r="N65">
        <v>168000</v>
      </c>
      <c r="O65">
        <v>1.88</v>
      </c>
      <c r="R65">
        <v>161</v>
      </c>
      <c r="S65">
        <v>5218380</v>
      </c>
      <c r="T65">
        <v>1.676</v>
      </c>
      <c r="U65">
        <v>165</v>
      </c>
      <c r="V65">
        <v>166</v>
      </c>
      <c r="W65">
        <v>19903000</v>
      </c>
      <c r="X65">
        <v>12508400</v>
      </c>
      <c r="Y65">
        <v>0.3405</v>
      </c>
      <c r="Z65">
        <v>1725291855</v>
      </c>
      <c r="AA65">
        <v>1725291855</v>
      </c>
      <c r="AB65" t="s">
        <v>725</v>
      </c>
      <c r="AC65" t="s">
        <v>726</v>
      </c>
      <c r="AD65" t="s">
        <v>727</v>
      </c>
      <c r="AE65" t="s">
        <v>728</v>
      </c>
      <c r="AF65" t="s">
        <v>729</v>
      </c>
      <c r="AG65" t="s">
        <v>125</v>
      </c>
      <c r="AH65" t="s">
        <v>125</v>
      </c>
      <c r="AI65" t="s">
        <v>125</v>
      </c>
      <c r="AJ65" t="s">
        <v>125</v>
      </c>
      <c r="AK65" t="s">
        <v>125</v>
      </c>
      <c r="AL65" t="s">
        <v>125</v>
      </c>
      <c r="AM65">
        <v>21.28</v>
      </c>
      <c r="AN65">
        <v>-0.0161</v>
      </c>
      <c r="AR65">
        <v>-0.0276</v>
      </c>
      <c r="AS65">
        <v>4000</v>
      </c>
      <c r="AZ65">
        <v>11300</v>
      </c>
      <c r="BC65">
        <v>-11.34</v>
      </c>
      <c r="BD65">
        <v>-532000</v>
      </c>
      <c r="BE65">
        <v>-0.0142</v>
      </c>
      <c r="BF65">
        <v>20222</v>
      </c>
      <c r="CJ65">
        <v>141</v>
      </c>
      <c r="CK65">
        <v>141</v>
      </c>
      <c r="CL65">
        <v>141</v>
      </c>
      <c r="CM65">
        <v>141</v>
      </c>
      <c r="CV65" t="s">
        <v>125</v>
      </c>
      <c r="CW65">
        <v>-0.0166</v>
      </c>
      <c r="CX65">
        <v>-7.06</v>
      </c>
      <c r="CY65" t="s">
        <v>730</v>
      </c>
      <c r="CZ65" t="s">
        <v>731</v>
      </c>
      <c r="DB65">
        <v>141</v>
      </c>
      <c r="DC65">
        <v>141</v>
      </c>
      <c r="DD65">
        <v>141</v>
      </c>
      <c r="DM65" t="s">
        <v>732</v>
      </c>
    </row>
    <row r="66" spans="1:117">
      <c r="A66">
        <v>5</v>
      </c>
      <c r="B66" t="s">
        <v>733</v>
      </c>
      <c r="C66" t="s">
        <v>734</v>
      </c>
      <c r="D66">
        <v>20230303162946</v>
      </c>
      <c r="E66" t="s">
        <v>119</v>
      </c>
      <c r="F66">
        <v>1010</v>
      </c>
      <c r="G66">
        <v>4090</v>
      </c>
      <c r="H66">
        <v>4120</v>
      </c>
      <c r="I66">
        <v>3850</v>
      </c>
      <c r="J66">
        <v>3890</v>
      </c>
      <c r="K66">
        <v>3860</v>
      </c>
      <c r="L66">
        <v>32132241</v>
      </c>
      <c r="M66">
        <v>0</v>
      </c>
      <c r="N66">
        <v>801000</v>
      </c>
      <c r="O66">
        <v>0.52</v>
      </c>
      <c r="R66">
        <v>4035</v>
      </c>
      <c r="S66">
        <v>129661647</v>
      </c>
      <c r="T66">
        <v>3.814</v>
      </c>
      <c r="U66">
        <v>4090</v>
      </c>
      <c r="V66">
        <v>4100</v>
      </c>
      <c r="W66">
        <v>20467241</v>
      </c>
      <c r="X66">
        <v>11665000</v>
      </c>
      <c r="Y66">
        <v>4.1156</v>
      </c>
      <c r="Z66">
        <v>7711332242</v>
      </c>
      <c r="AA66">
        <v>6210662836</v>
      </c>
      <c r="AB66" t="s">
        <v>735</v>
      </c>
      <c r="AC66" t="s">
        <v>736</v>
      </c>
      <c r="AD66" t="s">
        <v>737</v>
      </c>
      <c r="AE66" t="s">
        <v>738</v>
      </c>
      <c r="AF66" t="s">
        <v>739</v>
      </c>
      <c r="AG66" t="s">
        <v>125</v>
      </c>
      <c r="AH66" t="s">
        <v>125</v>
      </c>
      <c r="AI66" t="s">
        <v>125</v>
      </c>
      <c r="AJ66" t="s">
        <v>125</v>
      </c>
      <c r="AK66" t="s">
        <v>125</v>
      </c>
      <c r="AL66" t="s">
        <v>125</v>
      </c>
      <c r="AM66">
        <v>6.99</v>
      </c>
      <c r="AN66">
        <v>0.3499</v>
      </c>
      <c r="AR66">
        <v>0.3592</v>
      </c>
      <c r="AS66">
        <v>1000</v>
      </c>
      <c r="AZ66">
        <v>11300</v>
      </c>
      <c r="BC66">
        <v>-47.33</v>
      </c>
      <c r="BD66">
        <v>-2712000</v>
      </c>
      <c r="BE66">
        <v>0.15</v>
      </c>
      <c r="BF66">
        <v>20222</v>
      </c>
      <c r="CJ66">
        <v>3860</v>
      </c>
      <c r="CK66">
        <v>3860</v>
      </c>
      <c r="CL66">
        <v>3860</v>
      </c>
      <c r="CM66">
        <v>3860</v>
      </c>
      <c r="CV66" t="s">
        <v>125</v>
      </c>
      <c r="CW66">
        <v>0.3523</v>
      </c>
      <c r="CX66">
        <v>8.54</v>
      </c>
      <c r="CY66" t="s">
        <v>433</v>
      </c>
      <c r="CZ66" t="s">
        <v>740</v>
      </c>
      <c r="DB66">
        <v>3860</v>
      </c>
      <c r="DC66">
        <v>3860</v>
      </c>
      <c r="DD66">
        <v>3860</v>
      </c>
      <c r="DM66" t="s">
        <v>741</v>
      </c>
    </row>
    <row r="67" spans="1:117">
      <c r="A67">
        <v>5</v>
      </c>
      <c r="B67" t="s">
        <v>742</v>
      </c>
      <c r="C67" t="s">
        <v>743</v>
      </c>
      <c r="D67">
        <v>20230303162950</v>
      </c>
      <c r="E67" t="s">
        <v>119</v>
      </c>
      <c r="F67">
        <v>1010</v>
      </c>
      <c r="G67">
        <v>58750</v>
      </c>
      <c r="H67">
        <v>59700</v>
      </c>
      <c r="I67">
        <v>56950</v>
      </c>
      <c r="J67">
        <v>57450</v>
      </c>
      <c r="K67">
        <v>55600</v>
      </c>
      <c r="L67">
        <v>31036902</v>
      </c>
      <c r="M67">
        <v>1</v>
      </c>
      <c r="N67">
        <v>888200</v>
      </c>
      <c r="O67">
        <v>0.72</v>
      </c>
      <c r="R67">
        <v>58431</v>
      </c>
      <c r="S67">
        <v>1813529979</v>
      </c>
      <c r="T67">
        <v>1.134</v>
      </c>
      <c r="U67">
        <v>58700</v>
      </c>
      <c r="V67">
        <v>58750</v>
      </c>
      <c r="W67">
        <v>17127168</v>
      </c>
      <c r="X67">
        <v>13909694</v>
      </c>
      <c r="Y67">
        <v>11.0554</v>
      </c>
      <c r="Z67">
        <v>4329998494</v>
      </c>
      <c r="AA67">
        <v>4329998494</v>
      </c>
      <c r="AB67" t="s">
        <v>744</v>
      </c>
      <c r="AC67" t="s">
        <v>745</v>
      </c>
      <c r="AD67" t="s">
        <v>746</v>
      </c>
      <c r="AE67" t="s">
        <v>747</v>
      </c>
      <c r="AF67" t="s">
        <v>748</v>
      </c>
      <c r="AG67" t="s">
        <v>125</v>
      </c>
      <c r="AH67" t="s">
        <v>125</v>
      </c>
      <c r="AI67" t="s">
        <v>125</v>
      </c>
      <c r="AJ67" t="s">
        <v>125</v>
      </c>
      <c r="AK67" t="s">
        <v>125</v>
      </c>
      <c r="AL67" t="s">
        <v>125</v>
      </c>
      <c r="AM67">
        <v>4.95</v>
      </c>
      <c r="AN67">
        <v>-4.3725</v>
      </c>
      <c r="AR67">
        <v>-21.0838</v>
      </c>
      <c r="AS67">
        <v>100</v>
      </c>
      <c r="AZ67">
        <v>11300</v>
      </c>
      <c r="BC67">
        <v>-6.95</v>
      </c>
      <c r="BD67">
        <v>-102600</v>
      </c>
      <c r="BE67">
        <v>-2.86</v>
      </c>
      <c r="BF67">
        <v>20223</v>
      </c>
      <c r="CJ67">
        <v>55600</v>
      </c>
      <c r="CK67">
        <v>55600</v>
      </c>
      <c r="CL67">
        <v>55600</v>
      </c>
      <c r="CM67">
        <v>55600</v>
      </c>
      <c r="CV67" t="s">
        <v>125</v>
      </c>
      <c r="CW67">
        <v>-4.9543</v>
      </c>
      <c r="CX67">
        <v>-37.77</v>
      </c>
      <c r="CY67" t="s">
        <v>749</v>
      </c>
      <c r="CZ67" t="s">
        <v>750</v>
      </c>
      <c r="DB67">
        <v>55600</v>
      </c>
      <c r="DC67">
        <v>55600</v>
      </c>
      <c r="DD67">
        <v>55600</v>
      </c>
      <c r="DM67" t="s">
        <v>751</v>
      </c>
    </row>
    <row r="68" spans="1:117">
      <c r="A68">
        <v>5</v>
      </c>
      <c r="B68" t="s">
        <v>752</v>
      </c>
      <c r="C68" t="s">
        <v>753</v>
      </c>
      <c r="D68">
        <v>20230303162949</v>
      </c>
      <c r="E68" t="s">
        <v>119</v>
      </c>
      <c r="F68">
        <v>1010</v>
      </c>
      <c r="G68">
        <v>164</v>
      </c>
      <c r="H68">
        <v>174</v>
      </c>
      <c r="I68">
        <v>160</v>
      </c>
      <c r="J68">
        <v>161</v>
      </c>
      <c r="K68">
        <v>158</v>
      </c>
      <c r="L68">
        <v>30970045</v>
      </c>
      <c r="M68">
        <v>0</v>
      </c>
      <c r="N68">
        <v>240000</v>
      </c>
      <c r="O68">
        <v>1.11</v>
      </c>
      <c r="R68">
        <v>165</v>
      </c>
      <c r="S68">
        <v>5124586</v>
      </c>
      <c r="T68">
        <v>1.373</v>
      </c>
      <c r="U68">
        <v>164</v>
      </c>
      <c r="V68">
        <v>169</v>
      </c>
      <c r="W68">
        <v>30020045</v>
      </c>
      <c r="X68">
        <v>950000</v>
      </c>
      <c r="Y68">
        <v>0.5764</v>
      </c>
      <c r="Z68">
        <v>2783552734</v>
      </c>
      <c r="AA68">
        <v>2783552734</v>
      </c>
      <c r="AB68" t="s">
        <v>754</v>
      </c>
      <c r="AC68" t="s">
        <v>755</v>
      </c>
      <c r="AD68" t="s">
        <v>756</v>
      </c>
      <c r="AE68" t="s">
        <v>757</v>
      </c>
      <c r="AF68" t="s">
        <v>758</v>
      </c>
      <c r="AG68" t="s">
        <v>125</v>
      </c>
      <c r="AH68" t="s">
        <v>125</v>
      </c>
      <c r="AI68" t="s">
        <v>125</v>
      </c>
      <c r="AJ68" t="s">
        <v>125</v>
      </c>
      <c r="AK68" t="s">
        <v>125</v>
      </c>
      <c r="AL68" t="s">
        <v>125</v>
      </c>
      <c r="AM68">
        <v>8.86</v>
      </c>
      <c r="AN68">
        <v>-0.0119</v>
      </c>
      <c r="AR68">
        <v>0.0566</v>
      </c>
      <c r="AS68">
        <v>10000</v>
      </c>
      <c r="AZ68">
        <v>11300</v>
      </c>
      <c r="BC68">
        <v>54.04</v>
      </c>
      <c r="BD68">
        <v>870000</v>
      </c>
      <c r="BE68">
        <v>-0.0058</v>
      </c>
      <c r="BF68">
        <v>20222</v>
      </c>
      <c r="CJ68">
        <v>158</v>
      </c>
      <c r="CK68">
        <v>158</v>
      </c>
      <c r="CL68">
        <v>158</v>
      </c>
      <c r="CM68">
        <v>158</v>
      </c>
      <c r="CV68" t="s">
        <v>125</v>
      </c>
      <c r="CW68">
        <v>-0.0125</v>
      </c>
      <c r="CX68">
        <v>-2.06</v>
      </c>
      <c r="CY68" t="e">
        <f>-TR</f>
        <v>#NAME?</v>
      </c>
      <c r="CZ68" t="s">
        <v>759</v>
      </c>
      <c r="DB68">
        <v>158</v>
      </c>
      <c r="DC68">
        <v>158</v>
      </c>
      <c r="DD68">
        <v>158</v>
      </c>
      <c r="DM68" t="s">
        <v>760</v>
      </c>
    </row>
    <row r="69" spans="1:117">
      <c r="A69">
        <v>5</v>
      </c>
      <c r="B69" t="s">
        <v>761</v>
      </c>
      <c r="C69" t="s">
        <v>762</v>
      </c>
      <c r="D69">
        <v>20230303162933</v>
      </c>
      <c r="E69" t="s">
        <v>119</v>
      </c>
      <c r="F69">
        <v>1010</v>
      </c>
      <c r="G69">
        <v>22</v>
      </c>
      <c r="H69">
        <v>22</v>
      </c>
      <c r="I69">
        <v>21</v>
      </c>
      <c r="J69">
        <v>22</v>
      </c>
      <c r="K69">
        <v>21</v>
      </c>
      <c r="L69">
        <v>29980000</v>
      </c>
      <c r="M69">
        <v>0</v>
      </c>
      <c r="N69">
        <v>510000</v>
      </c>
      <c r="O69">
        <v>0.17</v>
      </c>
      <c r="R69">
        <v>22</v>
      </c>
      <c r="S69">
        <v>654800</v>
      </c>
      <c r="T69">
        <v>1.361</v>
      </c>
      <c r="U69">
        <v>22</v>
      </c>
      <c r="V69">
        <v>23</v>
      </c>
      <c r="W69">
        <v>23910000</v>
      </c>
      <c r="X69">
        <v>6070000</v>
      </c>
      <c r="Y69">
        <v>0.127</v>
      </c>
      <c r="Z69">
        <v>18151471981</v>
      </c>
      <c r="AA69">
        <v>18151471981</v>
      </c>
      <c r="AB69" t="s">
        <v>763</v>
      </c>
      <c r="AC69" t="s">
        <v>764</v>
      </c>
      <c r="AD69" t="s">
        <v>765</v>
      </c>
      <c r="AE69" t="s">
        <v>766</v>
      </c>
      <c r="AF69" t="s">
        <v>767</v>
      </c>
      <c r="AG69" t="s">
        <v>125</v>
      </c>
      <c r="AH69" t="s">
        <v>125</v>
      </c>
      <c r="AI69" t="s">
        <v>125</v>
      </c>
      <c r="AJ69" t="s">
        <v>125</v>
      </c>
      <c r="AK69" t="s">
        <v>125</v>
      </c>
      <c r="AL69" t="s">
        <v>125</v>
      </c>
      <c r="AM69">
        <v>4.76</v>
      </c>
      <c r="AN69">
        <v>-0.0005</v>
      </c>
      <c r="AR69">
        <v>0.0026</v>
      </c>
      <c r="AS69">
        <v>10000</v>
      </c>
      <c r="AZ69">
        <v>11300</v>
      </c>
      <c r="BC69">
        <v>8.87</v>
      </c>
      <c r="BD69">
        <v>6790000</v>
      </c>
      <c r="BE69">
        <v>-0.0002</v>
      </c>
      <c r="BF69">
        <v>20222</v>
      </c>
      <c r="CJ69">
        <v>21</v>
      </c>
      <c r="CK69">
        <v>21</v>
      </c>
      <c r="CL69">
        <v>21</v>
      </c>
      <c r="CM69">
        <v>21</v>
      </c>
      <c r="CV69" t="s">
        <v>125</v>
      </c>
      <c r="CW69">
        <v>0.0029</v>
      </c>
      <c r="CX69">
        <v>-0.35</v>
      </c>
      <c r="CY69" t="s">
        <v>768</v>
      </c>
      <c r="CZ69" t="s">
        <v>769</v>
      </c>
      <c r="DB69">
        <v>21</v>
      </c>
      <c r="DC69">
        <v>21</v>
      </c>
      <c r="DD69">
        <v>21</v>
      </c>
      <c r="DM69">
        <v>9</v>
      </c>
    </row>
    <row r="70" spans="1:117">
      <c r="A70">
        <v>5</v>
      </c>
      <c r="B70" t="s">
        <v>770</v>
      </c>
      <c r="C70" t="s">
        <v>771</v>
      </c>
      <c r="D70">
        <v>20230303162907</v>
      </c>
      <c r="E70" t="s">
        <v>119</v>
      </c>
      <c r="F70">
        <v>1010</v>
      </c>
      <c r="G70">
        <v>4720</v>
      </c>
      <c r="H70">
        <v>4780</v>
      </c>
      <c r="I70">
        <v>4630</v>
      </c>
      <c r="J70">
        <v>4780</v>
      </c>
      <c r="K70">
        <v>4780</v>
      </c>
      <c r="L70">
        <v>28962932</v>
      </c>
      <c r="M70">
        <v>1</v>
      </c>
      <c r="N70">
        <v>1008000</v>
      </c>
      <c r="O70">
        <v>0.74</v>
      </c>
      <c r="R70">
        <v>4709</v>
      </c>
      <c r="S70">
        <v>136386624</v>
      </c>
      <c r="T70">
        <v>0.95</v>
      </c>
      <c r="U70">
        <v>4710</v>
      </c>
      <c r="V70">
        <v>4720</v>
      </c>
      <c r="W70">
        <v>19773723</v>
      </c>
      <c r="X70">
        <v>9186209</v>
      </c>
      <c r="Y70">
        <v>2.7532</v>
      </c>
      <c r="Z70">
        <v>21599240583</v>
      </c>
      <c r="AA70">
        <v>3933468000</v>
      </c>
      <c r="AB70" t="s">
        <v>772</v>
      </c>
      <c r="AC70" t="s">
        <v>773</v>
      </c>
      <c r="AD70" t="s">
        <v>774</v>
      </c>
      <c r="AE70" t="s">
        <v>775</v>
      </c>
      <c r="AF70" t="s">
        <v>776</v>
      </c>
      <c r="AG70" t="s">
        <v>125</v>
      </c>
      <c r="AH70" t="s">
        <v>125</v>
      </c>
      <c r="AI70" t="s">
        <v>125</v>
      </c>
      <c r="AJ70" t="s">
        <v>125</v>
      </c>
      <c r="AK70" t="s">
        <v>125</v>
      </c>
      <c r="AL70" t="s">
        <v>125</v>
      </c>
      <c r="AM70">
        <v>3.14</v>
      </c>
      <c r="AN70">
        <v>0.383</v>
      </c>
      <c r="AR70">
        <v>0.2764</v>
      </c>
      <c r="AS70">
        <v>3000</v>
      </c>
      <c r="AZ70">
        <v>11300</v>
      </c>
      <c r="BC70">
        <v>14.22</v>
      </c>
      <c r="BD70">
        <v>1068000</v>
      </c>
      <c r="BE70">
        <v>0.248</v>
      </c>
      <c r="BF70">
        <v>20223</v>
      </c>
      <c r="CJ70">
        <v>4780</v>
      </c>
      <c r="CK70">
        <v>4780</v>
      </c>
      <c r="CL70">
        <v>4780</v>
      </c>
      <c r="CM70">
        <v>4780</v>
      </c>
      <c r="CV70" t="s">
        <v>125</v>
      </c>
      <c r="CW70">
        <v>0.371</v>
      </c>
      <c r="CX70">
        <v>15.6</v>
      </c>
      <c r="CY70" t="s">
        <v>777</v>
      </c>
      <c r="CZ70" t="s">
        <v>778</v>
      </c>
      <c r="DB70">
        <v>4780</v>
      </c>
      <c r="DC70">
        <v>4780</v>
      </c>
      <c r="DD70">
        <v>4780</v>
      </c>
      <c r="DM70" t="s">
        <v>779</v>
      </c>
    </row>
    <row r="71" spans="1:117">
      <c r="A71">
        <v>5</v>
      </c>
      <c r="B71" t="s">
        <v>780</v>
      </c>
      <c r="C71" t="s">
        <v>781</v>
      </c>
      <c r="D71">
        <v>20230303162951</v>
      </c>
      <c r="E71" t="s">
        <v>119</v>
      </c>
      <c r="F71">
        <v>1010</v>
      </c>
      <c r="G71">
        <v>16880</v>
      </c>
      <c r="H71">
        <v>17040</v>
      </c>
      <c r="I71">
        <v>16680</v>
      </c>
      <c r="J71">
        <v>16820</v>
      </c>
      <c r="K71">
        <v>16560</v>
      </c>
      <c r="L71">
        <v>28745351</v>
      </c>
      <c r="M71">
        <v>1</v>
      </c>
      <c r="N71">
        <v>652500</v>
      </c>
      <c r="O71">
        <v>0.48</v>
      </c>
      <c r="R71">
        <v>16889</v>
      </c>
      <c r="S71">
        <v>485467198</v>
      </c>
      <c r="T71">
        <v>1.541</v>
      </c>
      <c r="U71">
        <v>16880</v>
      </c>
      <c r="V71">
        <v>16900</v>
      </c>
      <c r="W71">
        <v>15945183</v>
      </c>
      <c r="X71">
        <v>12800168</v>
      </c>
      <c r="Y71">
        <v>18.5253</v>
      </c>
      <c r="Z71">
        <v>7913203590</v>
      </c>
      <c r="AA71">
        <v>5955800870</v>
      </c>
      <c r="AB71" t="s">
        <v>782</v>
      </c>
      <c r="AC71" t="s">
        <v>783</v>
      </c>
      <c r="AD71" t="s">
        <v>784</v>
      </c>
      <c r="AE71" t="s">
        <v>785</v>
      </c>
      <c r="AF71" t="s">
        <v>786</v>
      </c>
      <c r="AG71" t="s">
        <v>125</v>
      </c>
      <c r="AH71" t="s">
        <v>125</v>
      </c>
      <c r="AI71" t="s">
        <v>125</v>
      </c>
      <c r="AJ71" t="s">
        <v>125</v>
      </c>
      <c r="AK71" t="s">
        <v>125</v>
      </c>
      <c r="AL71" t="s">
        <v>125</v>
      </c>
      <c r="AM71">
        <v>2.17</v>
      </c>
      <c r="AN71">
        <v>1.9549</v>
      </c>
      <c r="AR71">
        <v>1.7305</v>
      </c>
      <c r="AS71">
        <v>500</v>
      </c>
      <c r="AZ71">
        <v>11300</v>
      </c>
      <c r="BC71">
        <v>-6.04</v>
      </c>
      <c r="BD71">
        <v>-224000</v>
      </c>
      <c r="BE71">
        <v>0.12</v>
      </c>
      <c r="BF71">
        <v>20222</v>
      </c>
      <c r="CJ71">
        <v>16560</v>
      </c>
      <c r="CK71">
        <v>16560</v>
      </c>
      <c r="CL71">
        <v>16560</v>
      </c>
      <c r="CM71">
        <v>16560</v>
      </c>
      <c r="CV71" t="s">
        <v>125</v>
      </c>
      <c r="CW71">
        <v>1.8471</v>
      </c>
      <c r="CX71">
        <v>10.88</v>
      </c>
      <c r="CY71" t="s">
        <v>787</v>
      </c>
      <c r="CZ71" t="s">
        <v>788</v>
      </c>
      <c r="DB71">
        <v>16560</v>
      </c>
      <c r="DC71">
        <v>16560</v>
      </c>
      <c r="DD71">
        <v>16560</v>
      </c>
      <c r="DM71" s="1">
        <v>82</v>
      </c>
    </row>
    <row r="72" spans="1:117">
      <c r="A72">
        <v>5</v>
      </c>
      <c r="B72" t="s">
        <v>789</v>
      </c>
      <c r="C72" t="s">
        <v>790</v>
      </c>
      <c r="D72">
        <v>20230303162933</v>
      </c>
      <c r="E72" t="s">
        <v>119</v>
      </c>
      <c r="F72">
        <v>1010</v>
      </c>
      <c r="G72">
        <v>4080</v>
      </c>
      <c r="H72">
        <v>4140</v>
      </c>
      <c r="I72">
        <v>3890</v>
      </c>
      <c r="J72">
        <v>3940</v>
      </c>
      <c r="K72">
        <v>3940</v>
      </c>
      <c r="L72">
        <v>28428538</v>
      </c>
      <c r="M72">
        <v>1</v>
      </c>
      <c r="N72">
        <v>1800000</v>
      </c>
      <c r="O72">
        <v>0.6</v>
      </c>
      <c r="R72">
        <v>4070</v>
      </c>
      <c r="S72">
        <v>115692435</v>
      </c>
      <c r="T72">
        <v>0.765</v>
      </c>
      <c r="U72">
        <v>4080</v>
      </c>
      <c r="V72">
        <v>4090</v>
      </c>
      <c r="W72">
        <v>16292538</v>
      </c>
      <c r="X72">
        <v>12136000</v>
      </c>
      <c r="Y72">
        <v>7.6273</v>
      </c>
      <c r="Z72">
        <v>15698093359</v>
      </c>
      <c r="AA72">
        <v>4700383440</v>
      </c>
      <c r="AB72" t="s">
        <v>791</v>
      </c>
      <c r="AC72" t="s">
        <v>792</v>
      </c>
      <c r="AD72" t="s">
        <v>793</v>
      </c>
      <c r="AE72" t="s">
        <v>794</v>
      </c>
      <c r="AF72" t="s">
        <v>795</v>
      </c>
      <c r="AG72" t="s">
        <v>125</v>
      </c>
      <c r="AH72" t="s">
        <v>125</v>
      </c>
      <c r="AI72" t="s">
        <v>125</v>
      </c>
      <c r="AJ72" t="s">
        <v>125</v>
      </c>
      <c r="AK72" t="s">
        <v>125</v>
      </c>
      <c r="AL72" t="s">
        <v>125</v>
      </c>
      <c r="AM72">
        <v>6.35</v>
      </c>
      <c r="AN72">
        <v>-0.3915</v>
      </c>
      <c r="AR72">
        <v>-0.7922</v>
      </c>
      <c r="AS72">
        <v>2000</v>
      </c>
      <c r="AZ72">
        <v>11300</v>
      </c>
      <c r="BC72">
        <v>-1.43</v>
      </c>
      <c r="BD72">
        <v>-94000</v>
      </c>
      <c r="BE72">
        <v>-0.35</v>
      </c>
      <c r="BF72">
        <v>20223</v>
      </c>
      <c r="CJ72">
        <v>3940</v>
      </c>
      <c r="CK72">
        <v>3940</v>
      </c>
      <c r="CL72">
        <v>3940</v>
      </c>
      <c r="CM72">
        <v>3940</v>
      </c>
      <c r="CV72" t="s">
        <v>125</v>
      </c>
      <c r="CW72">
        <v>-1.1443</v>
      </c>
      <c r="CX72">
        <v>-4.88</v>
      </c>
      <c r="CY72" s="2" t="s">
        <v>796</v>
      </c>
      <c r="CZ72" t="s">
        <v>797</v>
      </c>
      <c r="DB72">
        <v>3940</v>
      </c>
      <c r="DC72">
        <v>3940</v>
      </c>
      <c r="DD72">
        <v>3940</v>
      </c>
      <c r="DM72" t="s">
        <v>798</v>
      </c>
    </row>
    <row r="73" spans="1:117">
      <c r="A73">
        <v>5</v>
      </c>
      <c r="B73" t="s">
        <v>799</v>
      </c>
      <c r="C73" t="s">
        <v>800</v>
      </c>
      <c r="D73">
        <v>20230303162919</v>
      </c>
      <c r="E73" t="s">
        <v>119</v>
      </c>
      <c r="F73">
        <v>1010</v>
      </c>
      <c r="G73">
        <v>57</v>
      </c>
      <c r="H73">
        <v>68</v>
      </c>
      <c r="I73">
        <v>53</v>
      </c>
      <c r="J73">
        <v>68</v>
      </c>
      <c r="K73">
        <v>62</v>
      </c>
      <c r="L73">
        <v>28230000</v>
      </c>
      <c r="M73">
        <v>0</v>
      </c>
      <c r="N73">
        <v>10000</v>
      </c>
      <c r="O73">
        <v>0.8</v>
      </c>
      <c r="R73">
        <v>59</v>
      </c>
      <c r="S73">
        <v>1673440</v>
      </c>
      <c r="T73">
        <v>0.272</v>
      </c>
      <c r="U73">
        <v>56</v>
      </c>
      <c r="V73">
        <v>57</v>
      </c>
      <c r="W73">
        <v>8170000</v>
      </c>
      <c r="X73">
        <v>20060000</v>
      </c>
      <c r="Y73">
        <v>0.2076</v>
      </c>
      <c r="Z73">
        <v>3532900000</v>
      </c>
      <c r="AA73">
        <v>3532900000</v>
      </c>
      <c r="AB73" t="s">
        <v>801</v>
      </c>
      <c r="AC73" t="s">
        <v>802</v>
      </c>
      <c r="AD73" t="s">
        <v>803</v>
      </c>
      <c r="AE73" t="s">
        <v>804</v>
      </c>
      <c r="AF73" t="s">
        <v>805</v>
      </c>
      <c r="AG73" t="s">
        <v>125</v>
      </c>
      <c r="AH73" t="s">
        <v>125</v>
      </c>
      <c r="AI73" t="s">
        <v>125</v>
      </c>
      <c r="AJ73" t="s">
        <v>125</v>
      </c>
      <c r="AK73" t="s">
        <v>125</v>
      </c>
      <c r="AL73" t="s">
        <v>125</v>
      </c>
      <c r="AM73">
        <v>24.19</v>
      </c>
      <c r="AN73">
        <v>-0.234</v>
      </c>
      <c r="AR73">
        <v>-0.2107</v>
      </c>
      <c r="AS73">
        <v>10000</v>
      </c>
      <c r="AZ73">
        <v>11300</v>
      </c>
      <c r="BC73">
        <v>-8.41</v>
      </c>
      <c r="BD73">
        <v>-780000</v>
      </c>
      <c r="BE73">
        <v>-0.1141</v>
      </c>
      <c r="BF73">
        <v>20222</v>
      </c>
      <c r="CJ73">
        <v>62</v>
      </c>
      <c r="CK73">
        <v>62</v>
      </c>
      <c r="CL73">
        <v>62</v>
      </c>
      <c r="CM73">
        <v>62</v>
      </c>
      <c r="CV73" t="s">
        <v>125</v>
      </c>
      <c r="CW73">
        <v>-0.3216</v>
      </c>
      <c r="CX73">
        <v>-79.53</v>
      </c>
      <c r="CY73" t="s">
        <v>806</v>
      </c>
      <c r="CZ73" t="s">
        <v>462</v>
      </c>
      <c r="DB73">
        <v>62</v>
      </c>
      <c r="DC73">
        <v>62</v>
      </c>
      <c r="DD73">
        <v>62</v>
      </c>
      <c r="DM73" t="s">
        <v>807</v>
      </c>
    </row>
    <row r="74" spans="1:117">
      <c r="A74">
        <v>5</v>
      </c>
      <c r="B74" t="s">
        <v>808</v>
      </c>
      <c r="C74" t="s">
        <v>809</v>
      </c>
      <c r="D74">
        <v>20230303162945</v>
      </c>
      <c r="E74" t="s">
        <v>119</v>
      </c>
      <c r="F74">
        <v>1010</v>
      </c>
      <c r="G74">
        <v>10660</v>
      </c>
      <c r="H74">
        <v>10840</v>
      </c>
      <c r="I74">
        <v>10480</v>
      </c>
      <c r="J74">
        <v>10820</v>
      </c>
      <c r="K74">
        <v>10620</v>
      </c>
      <c r="L74">
        <v>27501544</v>
      </c>
      <c r="M74">
        <v>0</v>
      </c>
      <c r="N74">
        <v>594500</v>
      </c>
      <c r="O74">
        <v>1.1</v>
      </c>
      <c r="R74">
        <v>10635</v>
      </c>
      <c r="S74">
        <v>292472397</v>
      </c>
      <c r="T74">
        <v>0.388</v>
      </c>
      <c r="U74">
        <v>10640</v>
      </c>
      <c r="V74">
        <v>10660</v>
      </c>
      <c r="W74">
        <v>12295183</v>
      </c>
      <c r="X74">
        <v>15206361</v>
      </c>
      <c r="Y74">
        <v>9.1014</v>
      </c>
      <c r="Z74">
        <v>8678979309</v>
      </c>
      <c r="AA74">
        <v>2511199000</v>
      </c>
      <c r="AB74" t="s">
        <v>810</v>
      </c>
      <c r="AC74" t="s">
        <v>811</v>
      </c>
      <c r="AD74" t="s">
        <v>812</v>
      </c>
      <c r="AE74" t="s">
        <v>813</v>
      </c>
      <c r="AF74" t="s">
        <v>814</v>
      </c>
      <c r="AG74" t="s">
        <v>125</v>
      </c>
      <c r="AH74" t="s">
        <v>125</v>
      </c>
      <c r="AI74" t="s">
        <v>125</v>
      </c>
      <c r="AJ74" t="s">
        <v>125</v>
      </c>
      <c r="AK74" t="s">
        <v>125</v>
      </c>
      <c r="AL74" t="s">
        <v>125</v>
      </c>
      <c r="AM74">
        <v>3.39</v>
      </c>
      <c r="AN74">
        <v>1.466</v>
      </c>
      <c r="AR74">
        <v>0.9062</v>
      </c>
      <c r="AS74">
        <v>500</v>
      </c>
      <c r="AZ74">
        <v>11300</v>
      </c>
      <c r="BC74">
        <v>35.62</v>
      </c>
      <c r="BD74">
        <v>1976500</v>
      </c>
      <c r="BE74">
        <v>0.89</v>
      </c>
      <c r="BF74">
        <v>20223</v>
      </c>
      <c r="CJ74">
        <v>10620</v>
      </c>
      <c r="CK74">
        <v>10620</v>
      </c>
      <c r="CL74">
        <v>10620</v>
      </c>
      <c r="CM74">
        <v>10620</v>
      </c>
      <c r="CV74" t="s">
        <v>125</v>
      </c>
      <c r="CW74">
        <v>1.3395</v>
      </c>
      <c r="CX74">
        <v>16.31</v>
      </c>
      <c r="CY74" t="s">
        <v>815</v>
      </c>
      <c r="CZ74" t="s">
        <v>816</v>
      </c>
      <c r="DB74">
        <v>10620</v>
      </c>
      <c r="DC74">
        <v>10620</v>
      </c>
      <c r="DD74">
        <v>10620</v>
      </c>
      <c r="DM74" t="s">
        <v>817</v>
      </c>
    </row>
    <row r="75" spans="1:117">
      <c r="A75">
        <v>5</v>
      </c>
      <c r="B75" t="s">
        <v>818</v>
      </c>
      <c r="C75" t="s">
        <v>819</v>
      </c>
      <c r="D75">
        <v>20230303162932</v>
      </c>
      <c r="E75" t="s">
        <v>119</v>
      </c>
      <c r="F75">
        <v>1010</v>
      </c>
      <c r="G75">
        <v>3560</v>
      </c>
      <c r="H75">
        <v>3590</v>
      </c>
      <c r="I75">
        <v>3430</v>
      </c>
      <c r="J75">
        <v>3460</v>
      </c>
      <c r="K75">
        <v>3450</v>
      </c>
      <c r="L75">
        <v>27493300</v>
      </c>
      <c r="M75">
        <v>1</v>
      </c>
      <c r="N75">
        <v>702000</v>
      </c>
      <c r="O75">
        <v>1.15</v>
      </c>
      <c r="R75">
        <v>3525</v>
      </c>
      <c r="S75">
        <v>96922166</v>
      </c>
      <c r="T75">
        <v>1.29</v>
      </c>
      <c r="U75">
        <v>3540</v>
      </c>
      <c r="V75">
        <v>3560</v>
      </c>
      <c r="W75">
        <v>21740000</v>
      </c>
      <c r="X75">
        <v>5753300</v>
      </c>
      <c r="Y75">
        <v>6.6252</v>
      </c>
      <c r="Z75">
        <v>6926018400</v>
      </c>
      <c r="AA75">
        <v>2391420240</v>
      </c>
      <c r="AB75" t="s">
        <v>820</v>
      </c>
      <c r="AC75" t="s">
        <v>821</v>
      </c>
      <c r="AD75" t="s">
        <v>822</v>
      </c>
      <c r="AE75" t="s">
        <v>823</v>
      </c>
      <c r="AF75" t="s">
        <v>824</v>
      </c>
      <c r="AG75" t="s">
        <v>125</v>
      </c>
      <c r="AH75" t="s">
        <v>125</v>
      </c>
      <c r="AI75" t="s">
        <v>125</v>
      </c>
      <c r="AJ75" t="s">
        <v>125</v>
      </c>
      <c r="AK75" t="s">
        <v>125</v>
      </c>
      <c r="AL75" t="s">
        <v>125</v>
      </c>
      <c r="AM75">
        <v>4.64</v>
      </c>
      <c r="AN75">
        <v>0.6401</v>
      </c>
      <c r="AR75">
        <v>0.5331</v>
      </c>
      <c r="AS75">
        <v>2000</v>
      </c>
      <c r="AZ75">
        <v>11300</v>
      </c>
      <c r="BC75">
        <v>-3.91</v>
      </c>
      <c r="BD75">
        <v>-184000</v>
      </c>
      <c r="BE75">
        <v>0.274</v>
      </c>
      <c r="BF75">
        <v>20222</v>
      </c>
      <c r="CJ75">
        <v>3450</v>
      </c>
      <c r="CK75">
        <v>3450</v>
      </c>
      <c r="CL75">
        <v>3450</v>
      </c>
      <c r="CM75">
        <v>3450</v>
      </c>
      <c r="CV75" t="s">
        <v>125</v>
      </c>
      <c r="CW75">
        <v>0.5472</v>
      </c>
      <c r="CX75">
        <v>9.76</v>
      </c>
      <c r="CY75" t="s">
        <v>825</v>
      </c>
      <c r="CZ75" t="e">
        <f>+hU</f>
        <v>#NAME?</v>
      </c>
      <c r="DB75">
        <v>3450</v>
      </c>
      <c r="DC75">
        <v>3450</v>
      </c>
      <c r="DD75">
        <v>3450</v>
      </c>
      <c r="DM75" t="s">
        <v>826</v>
      </c>
    </row>
    <row r="76" spans="1:117">
      <c r="A76">
        <v>5</v>
      </c>
      <c r="B76" t="s">
        <v>827</v>
      </c>
      <c r="C76" t="s">
        <v>828</v>
      </c>
      <c r="D76">
        <v>20230303162958</v>
      </c>
      <c r="E76" t="s">
        <v>119</v>
      </c>
      <c r="F76">
        <v>1010</v>
      </c>
      <c r="G76">
        <v>2610</v>
      </c>
      <c r="H76">
        <v>2630</v>
      </c>
      <c r="I76">
        <v>2590</v>
      </c>
      <c r="J76">
        <v>2600</v>
      </c>
      <c r="K76">
        <v>2600</v>
      </c>
      <c r="L76">
        <v>26025726</v>
      </c>
      <c r="M76">
        <v>0</v>
      </c>
      <c r="N76">
        <v>2733000</v>
      </c>
      <c r="O76">
        <v>0.3</v>
      </c>
      <c r="R76">
        <v>2610</v>
      </c>
      <c r="S76">
        <v>67936846</v>
      </c>
      <c r="T76">
        <v>0.989</v>
      </c>
      <c r="U76">
        <v>2600</v>
      </c>
      <c r="V76">
        <v>2610</v>
      </c>
      <c r="W76">
        <v>11556000</v>
      </c>
      <c r="X76">
        <v>14469726</v>
      </c>
      <c r="Y76">
        <v>5.861</v>
      </c>
      <c r="Z76">
        <v>44223990583</v>
      </c>
      <c r="AA76">
        <v>8726234000</v>
      </c>
      <c r="AB76" t="s">
        <v>829</v>
      </c>
      <c r="AC76" t="s">
        <v>830</v>
      </c>
      <c r="AD76" t="s">
        <v>831</v>
      </c>
      <c r="AE76" t="s">
        <v>832</v>
      </c>
      <c r="AF76" t="s">
        <v>833</v>
      </c>
      <c r="AG76" t="s">
        <v>125</v>
      </c>
      <c r="AH76" t="s">
        <v>125</v>
      </c>
      <c r="AI76" t="s">
        <v>125</v>
      </c>
      <c r="AJ76" t="s">
        <v>125</v>
      </c>
      <c r="AK76" t="s">
        <v>125</v>
      </c>
      <c r="AL76" t="s">
        <v>125</v>
      </c>
      <c r="AM76">
        <v>1.54</v>
      </c>
      <c r="AN76">
        <v>0.944</v>
      </c>
      <c r="AR76">
        <v>0.5678</v>
      </c>
      <c r="AS76">
        <v>1000</v>
      </c>
      <c r="AZ76">
        <v>11300</v>
      </c>
      <c r="BC76">
        <v>-8.39</v>
      </c>
      <c r="BD76">
        <v>-1315000</v>
      </c>
      <c r="BE76">
        <v>0.4</v>
      </c>
      <c r="BF76">
        <v>20222</v>
      </c>
      <c r="CJ76">
        <v>2600</v>
      </c>
      <c r="CK76">
        <v>2600</v>
      </c>
      <c r="CL76">
        <v>2600</v>
      </c>
      <c r="CM76">
        <v>2600</v>
      </c>
      <c r="CV76" t="s">
        <v>125</v>
      </c>
      <c r="CW76">
        <v>0.5941</v>
      </c>
      <c r="CX76">
        <v>16.19</v>
      </c>
      <c r="CY76" t="s">
        <v>834</v>
      </c>
      <c r="CZ76" t="s">
        <v>835</v>
      </c>
      <c r="DB76">
        <v>2600</v>
      </c>
      <c r="DC76">
        <v>2600</v>
      </c>
      <c r="DD76">
        <v>2600</v>
      </c>
      <c r="DM76" t="s">
        <v>836</v>
      </c>
    </row>
    <row r="77" spans="1:117">
      <c r="A77">
        <v>5</v>
      </c>
      <c r="B77" t="s">
        <v>837</v>
      </c>
      <c r="C77" t="s">
        <v>838</v>
      </c>
      <c r="D77">
        <v>20230303162935</v>
      </c>
      <c r="E77" t="s">
        <v>119</v>
      </c>
      <c r="F77">
        <v>1010</v>
      </c>
      <c r="G77">
        <v>2740</v>
      </c>
      <c r="H77">
        <v>2780</v>
      </c>
      <c r="I77">
        <v>2640</v>
      </c>
      <c r="J77">
        <v>2680</v>
      </c>
      <c r="K77">
        <v>2650</v>
      </c>
      <c r="L77">
        <v>25783047</v>
      </c>
      <c r="M77">
        <v>0</v>
      </c>
      <c r="N77">
        <v>130000</v>
      </c>
      <c r="O77">
        <v>0.36</v>
      </c>
      <c r="R77">
        <v>2718</v>
      </c>
      <c r="S77">
        <v>70075350</v>
      </c>
      <c r="T77">
        <v>1.184</v>
      </c>
      <c r="U77">
        <v>2740</v>
      </c>
      <c r="V77">
        <v>2750</v>
      </c>
      <c r="W77">
        <v>15574000</v>
      </c>
      <c r="X77">
        <v>10208000</v>
      </c>
      <c r="Y77">
        <v>8.0402</v>
      </c>
      <c r="Z77">
        <v>7065741521</v>
      </c>
      <c r="AA77">
        <v>7065741521</v>
      </c>
      <c r="AB77" t="s">
        <v>839</v>
      </c>
      <c r="AC77" t="s">
        <v>840</v>
      </c>
      <c r="AD77" t="s">
        <v>841</v>
      </c>
      <c r="AE77" t="s">
        <v>842</v>
      </c>
      <c r="AF77" t="s">
        <v>843</v>
      </c>
      <c r="AG77" t="s">
        <v>125</v>
      </c>
      <c r="AH77" t="s">
        <v>125</v>
      </c>
      <c r="AI77" t="s">
        <v>125</v>
      </c>
      <c r="AJ77" t="s">
        <v>125</v>
      </c>
      <c r="AK77" t="s">
        <v>125</v>
      </c>
      <c r="AL77" t="s">
        <v>125</v>
      </c>
      <c r="AM77">
        <v>5.28</v>
      </c>
      <c r="AN77">
        <v>0.5921</v>
      </c>
      <c r="AR77">
        <v>1.4217</v>
      </c>
      <c r="AS77">
        <v>2000</v>
      </c>
      <c r="AZ77">
        <v>11300</v>
      </c>
      <c r="BC77">
        <v>-44.6</v>
      </c>
      <c r="BD77">
        <v>-1510000</v>
      </c>
      <c r="BE77">
        <v>0.28</v>
      </c>
      <c r="BF77">
        <v>20222</v>
      </c>
      <c r="CJ77">
        <v>2650</v>
      </c>
      <c r="CK77">
        <v>2650</v>
      </c>
      <c r="CL77">
        <v>2650</v>
      </c>
      <c r="CM77">
        <v>2650</v>
      </c>
      <c r="CV77" t="s">
        <v>125</v>
      </c>
      <c r="CW77">
        <v>1.2354</v>
      </c>
      <c r="CX77">
        <v>8.24</v>
      </c>
      <c r="CY77" t="s">
        <v>844</v>
      </c>
      <c r="CZ77" t="s">
        <v>845</v>
      </c>
      <c r="DB77">
        <v>2650</v>
      </c>
      <c r="DC77">
        <v>2650</v>
      </c>
      <c r="DD77">
        <v>2650</v>
      </c>
      <c r="DM77" t="s">
        <v>846</v>
      </c>
    </row>
    <row r="78" spans="1:117">
      <c r="A78">
        <v>5</v>
      </c>
      <c r="B78" t="s">
        <v>847</v>
      </c>
      <c r="C78" t="s">
        <v>848</v>
      </c>
      <c r="D78">
        <v>20230303162914</v>
      </c>
      <c r="E78" t="s">
        <v>119</v>
      </c>
      <c r="F78">
        <v>1010</v>
      </c>
      <c r="G78">
        <v>20400</v>
      </c>
      <c r="H78">
        <v>20700</v>
      </c>
      <c r="I78">
        <v>20000</v>
      </c>
      <c r="J78">
        <v>20200</v>
      </c>
      <c r="K78">
        <v>20050</v>
      </c>
      <c r="L78">
        <v>24817064</v>
      </c>
      <c r="M78">
        <v>1</v>
      </c>
      <c r="N78">
        <v>1095000</v>
      </c>
      <c r="O78">
        <v>0.23</v>
      </c>
      <c r="R78">
        <v>20312</v>
      </c>
      <c r="S78">
        <v>504086894</v>
      </c>
      <c r="T78">
        <v>1.176</v>
      </c>
      <c r="U78">
        <v>20400</v>
      </c>
      <c r="V78">
        <v>20450</v>
      </c>
      <c r="W78">
        <v>11977685</v>
      </c>
      <c r="X78">
        <v>12838706</v>
      </c>
      <c r="Y78">
        <v>37.6929</v>
      </c>
      <c r="Z78">
        <v>10944883535</v>
      </c>
      <c r="AA78">
        <v>10944883535</v>
      </c>
      <c r="AB78" t="s">
        <v>849</v>
      </c>
      <c r="AC78" t="s">
        <v>850</v>
      </c>
      <c r="AD78" t="s">
        <v>851</v>
      </c>
      <c r="AE78" t="s">
        <v>852</v>
      </c>
      <c r="AF78" t="s">
        <v>853</v>
      </c>
      <c r="AG78" t="s">
        <v>125</v>
      </c>
      <c r="AH78" t="s">
        <v>125</v>
      </c>
      <c r="AI78" t="s">
        <v>125</v>
      </c>
      <c r="AJ78" t="s">
        <v>125</v>
      </c>
      <c r="AK78" t="s">
        <v>125</v>
      </c>
      <c r="AL78" t="s">
        <v>125</v>
      </c>
      <c r="AM78">
        <v>3.49</v>
      </c>
      <c r="AN78">
        <v>3.5775</v>
      </c>
      <c r="AR78">
        <v>4.2901</v>
      </c>
      <c r="AS78">
        <v>500</v>
      </c>
      <c r="AZ78">
        <v>11300</v>
      </c>
      <c r="BC78">
        <v>-4.21</v>
      </c>
      <c r="BD78">
        <v>-194500</v>
      </c>
      <c r="BE78">
        <v>1.53</v>
      </c>
      <c r="BF78">
        <v>20222</v>
      </c>
      <c r="CJ78">
        <v>20050</v>
      </c>
      <c r="CK78">
        <v>20050</v>
      </c>
      <c r="CL78">
        <v>20050</v>
      </c>
      <c r="CM78">
        <v>20050</v>
      </c>
      <c r="CV78" t="s">
        <v>125</v>
      </c>
      <c r="CW78">
        <v>3.8589</v>
      </c>
      <c r="CX78">
        <v>9.62</v>
      </c>
      <c r="CY78" t="s">
        <v>854</v>
      </c>
      <c r="CZ78" s="2" t="s">
        <v>855</v>
      </c>
      <c r="DB78">
        <v>20050</v>
      </c>
      <c r="DC78">
        <v>20050</v>
      </c>
      <c r="DD78">
        <v>20050</v>
      </c>
      <c r="DM78" t="s">
        <v>856</v>
      </c>
    </row>
    <row r="79" spans="1:117">
      <c r="A79">
        <v>5</v>
      </c>
      <c r="B79" t="s">
        <v>857</v>
      </c>
      <c r="C79" t="s">
        <v>858</v>
      </c>
      <c r="D79">
        <v>20230303162954</v>
      </c>
      <c r="E79" t="s">
        <v>119</v>
      </c>
      <c r="F79">
        <v>1010</v>
      </c>
      <c r="G79">
        <v>7550</v>
      </c>
      <c r="H79">
        <v>7570</v>
      </c>
      <c r="I79">
        <v>7400</v>
      </c>
      <c r="J79">
        <v>7490</v>
      </c>
      <c r="K79">
        <v>7430</v>
      </c>
      <c r="L79">
        <v>24734219</v>
      </c>
      <c r="M79">
        <v>0</v>
      </c>
      <c r="N79">
        <v>1562000</v>
      </c>
      <c r="O79">
        <v>0.54</v>
      </c>
      <c r="R79">
        <v>7518</v>
      </c>
      <c r="S79">
        <v>185953589</v>
      </c>
      <c r="T79">
        <v>1.219</v>
      </c>
      <c r="U79">
        <v>7550</v>
      </c>
      <c r="V79">
        <v>7560</v>
      </c>
      <c r="W79">
        <v>14554219</v>
      </c>
      <c r="X79">
        <v>10180000</v>
      </c>
      <c r="Y79">
        <v>17.4357</v>
      </c>
      <c r="Z79">
        <v>8434770662</v>
      </c>
      <c r="AA79">
        <v>4558146500</v>
      </c>
      <c r="AB79" t="s">
        <v>859</v>
      </c>
      <c r="AC79" t="s">
        <v>860</v>
      </c>
      <c r="AD79" t="s">
        <v>861</v>
      </c>
      <c r="AE79" t="s">
        <v>862</v>
      </c>
      <c r="AF79" t="s">
        <v>863</v>
      </c>
      <c r="AG79" t="s">
        <v>125</v>
      </c>
      <c r="AH79" t="s">
        <v>125</v>
      </c>
      <c r="AI79" t="s">
        <v>125</v>
      </c>
      <c r="AJ79" t="s">
        <v>125</v>
      </c>
      <c r="AK79" t="s">
        <v>125</v>
      </c>
      <c r="AL79" t="s">
        <v>125</v>
      </c>
      <c r="AM79">
        <v>2.29</v>
      </c>
      <c r="AN79">
        <v>1.2917</v>
      </c>
      <c r="AR79">
        <v>2.2484</v>
      </c>
      <c r="AS79">
        <v>2000</v>
      </c>
      <c r="AZ79">
        <v>11300</v>
      </c>
      <c r="BC79">
        <v>-46.36</v>
      </c>
      <c r="BD79">
        <v>-3032000</v>
      </c>
      <c r="BF79">
        <v>20223</v>
      </c>
      <c r="CJ79">
        <v>7430</v>
      </c>
      <c r="CK79">
        <v>7430</v>
      </c>
      <c r="CL79">
        <v>7430</v>
      </c>
      <c r="CM79">
        <v>7430</v>
      </c>
      <c r="CV79" t="s">
        <v>125</v>
      </c>
      <c r="CW79">
        <v>1.3361</v>
      </c>
      <c r="CX79">
        <v>8.19</v>
      </c>
      <c r="CY79" t="s">
        <v>864</v>
      </c>
      <c r="CZ79" t="s">
        <v>865</v>
      </c>
      <c r="DB79">
        <v>7430</v>
      </c>
      <c r="DC79">
        <v>7430</v>
      </c>
      <c r="DD79">
        <v>7430</v>
      </c>
      <c r="DM79" t="s">
        <v>866</v>
      </c>
    </row>
    <row r="80" spans="1:117">
      <c r="A80">
        <v>5</v>
      </c>
      <c r="B80" t="s">
        <v>867</v>
      </c>
      <c r="C80" t="s">
        <v>868</v>
      </c>
      <c r="D80">
        <v>20230303162951</v>
      </c>
      <c r="E80" t="s">
        <v>119</v>
      </c>
      <c r="F80">
        <v>1010</v>
      </c>
      <c r="G80">
        <v>7310</v>
      </c>
      <c r="H80">
        <v>7380</v>
      </c>
      <c r="I80">
        <v>7270</v>
      </c>
      <c r="J80">
        <v>7300</v>
      </c>
      <c r="K80">
        <v>7270</v>
      </c>
      <c r="L80">
        <v>24239261</v>
      </c>
      <c r="M80">
        <v>1</v>
      </c>
      <c r="N80">
        <v>1530000</v>
      </c>
      <c r="O80">
        <v>0.35</v>
      </c>
      <c r="R80">
        <v>7327</v>
      </c>
      <c r="S80">
        <v>177599506</v>
      </c>
      <c r="T80">
        <v>0.812</v>
      </c>
      <c r="U80">
        <v>7300</v>
      </c>
      <c r="V80">
        <v>7310</v>
      </c>
      <c r="W80">
        <v>16974615</v>
      </c>
      <c r="X80">
        <v>7264646</v>
      </c>
      <c r="Y80">
        <v>10.8803</v>
      </c>
      <c r="Z80">
        <v>22242765303</v>
      </c>
      <c r="AA80">
        <v>6899293833</v>
      </c>
      <c r="AB80" t="s">
        <v>869</v>
      </c>
      <c r="AC80" t="s">
        <v>870</v>
      </c>
      <c r="AD80" t="s">
        <v>871</v>
      </c>
      <c r="AE80" t="s">
        <v>872</v>
      </c>
      <c r="AF80" t="s">
        <v>873</v>
      </c>
      <c r="AG80" t="s">
        <v>125</v>
      </c>
      <c r="AH80" t="s">
        <v>125</v>
      </c>
      <c r="AI80" t="s">
        <v>125</v>
      </c>
      <c r="AJ80" t="s">
        <v>125</v>
      </c>
      <c r="AK80" t="s">
        <v>125</v>
      </c>
      <c r="AL80" t="s">
        <v>125</v>
      </c>
      <c r="AM80">
        <v>1.51</v>
      </c>
      <c r="AN80">
        <v>2.0018</v>
      </c>
      <c r="AR80">
        <v>1.1755</v>
      </c>
      <c r="AS80">
        <v>2000</v>
      </c>
      <c r="AZ80">
        <v>11300</v>
      </c>
      <c r="BC80">
        <v>-18.69</v>
      </c>
      <c r="BD80">
        <v>-1388000</v>
      </c>
      <c r="BE80">
        <v>0.856</v>
      </c>
      <c r="BF80">
        <v>20222</v>
      </c>
      <c r="CJ80">
        <v>7270</v>
      </c>
      <c r="CK80">
        <v>7270</v>
      </c>
      <c r="CL80">
        <v>7270</v>
      </c>
      <c r="CM80">
        <v>7270</v>
      </c>
      <c r="CV80" t="s">
        <v>125</v>
      </c>
      <c r="CW80">
        <v>1.3091</v>
      </c>
      <c r="CX80">
        <v>18.58</v>
      </c>
      <c r="CY80" t="s">
        <v>874</v>
      </c>
      <c r="CZ80" t="s">
        <v>865</v>
      </c>
      <c r="DB80">
        <v>7270</v>
      </c>
      <c r="DC80">
        <v>7270</v>
      </c>
      <c r="DD80">
        <v>7270</v>
      </c>
      <c r="DM80" t="s">
        <v>875</v>
      </c>
    </row>
    <row r="81" spans="1:117">
      <c r="A81">
        <v>5</v>
      </c>
      <c r="B81" t="s">
        <v>876</v>
      </c>
      <c r="C81" t="s">
        <v>877</v>
      </c>
      <c r="D81">
        <v>20230303162915</v>
      </c>
      <c r="E81" t="s">
        <v>119</v>
      </c>
      <c r="F81">
        <v>1010</v>
      </c>
      <c r="G81">
        <v>2290</v>
      </c>
      <c r="H81">
        <v>2330</v>
      </c>
      <c r="I81">
        <v>2230</v>
      </c>
      <c r="J81">
        <v>2250</v>
      </c>
      <c r="K81">
        <v>2230</v>
      </c>
      <c r="L81">
        <v>23956420</v>
      </c>
      <c r="M81">
        <v>1</v>
      </c>
      <c r="N81">
        <v>1232000</v>
      </c>
      <c r="O81">
        <v>0.51</v>
      </c>
      <c r="R81">
        <v>2268</v>
      </c>
      <c r="S81">
        <v>54340769</v>
      </c>
      <c r="T81">
        <v>0.896</v>
      </c>
      <c r="U81">
        <v>2290</v>
      </c>
      <c r="V81">
        <v>2300</v>
      </c>
      <c r="W81">
        <v>13040420</v>
      </c>
      <c r="X81">
        <v>10916000</v>
      </c>
      <c r="Y81">
        <v>16.8936</v>
      </c>
      <c r="Z81">
        <v>4700047500</v>
      </c>
      <c r="AA81">
        <v>4700047500</v>
      </c>
      <c r="AB81" t="s">
        <v>878</v>
      </c>
      <c r="AC81" t="s">
        <v>879</v>
      </c>
      <c r="AD81" t="s">
        <v>880</v>
      </c>
      <c r="AE81" t="s">
        <v>881</v>
      </c>
      <c r="AF81" t="s">
        <v>882</v>
      </c>
      <c r="AG81" t="s">
        <v>125</v>
      </c>
      <c r="AH81" t="s">
        <v>125</v>
      </c>
      <c r="AI81" t="s">
        <v>125</v>
      </c>
      <c r="AJ81" t="s">
        <v>125</v>
      </c>
      <c r="AK81" t="s">
        <v>125</v>
      </c>
      <c r="AL81" t="s">
        <v>125</v>
      </c>
      <c r="AM81">
        <v>4.48</v>
      </c>
      <c r="AN81">
        <v>1.1948</v>
      </c>
      <c r="AR81">
        <v>1.6699</v>
      </c>
      <c r="AS81">
        <v>2000</v>
      </c>
      <c r="AZ81">
        <v>11300</v>
      </c>
      <c r="BC81">
        <v>-26</v>
      </c>
      <c r="BD81">
        <v>-2322000</v>
      </c>
      <c r="BE81">
        <v>0.618</v>
      </c>
      <c r="BF81">
        <v>20222</v>
      </c>
      <c r="CJ81">
        <v>2230</v>
      </c>
      <c r="CK81">
        <v>2230</v>
      </c>
      <c r="CL81">
        <v>2230</v>
      </c>
      <c r="CM81">
        <v>2230</v>
      </c>
      <c r="CV81" t="s">
        <v>125</v>
      </c>
      <c r="CW81">
        <v>0.9511</v>
      </c>
      <c r="CX81">
        <v>8.67</v>
      </c>
      <c r="CY81" t="s">
        <v>883</v>
      </c>
      <c r="CZ81" t="s">
        <v>884</v>
      </c>
      <c r="DB81">
        <v>2230</v>
      </c>
      <c r="DC81">
        <v>2230</v>
      </c>
      <c r="DD81">
        <v>2230</v>
      </c>
      <c r="DM81" t="s">
        <v>885</v>
      </c>
    </row>
    <row r="82" spans="1:117">
      <c r="A82">
        <v>5</v>
      </c>
      <c r="B82" t="s">
        <v>886</v>
      </c>
      <c r="C82" t="s">
        <v>887</v>
      </c>
      <c r="D82">
        <v>20230303162908</v>
      </c>
      <c r="E82" t="s">
        <v>119</v>
      </c>
      <c r="F82">
        <v>1010</v>
      </c>
      <c r="G82">
        <v>1400</v>
      </c>
      <c r="H82">
        <v>1410</v>
      </c>
      <c r="I82">
        <v>1370</v>
      </c>
      <c r="J82">
        <v>1380</v>
      </c>
      <c r="K82">
        <v>1390</v>
      </c>
      <c r="L82">
        <v>23628000</v>
      </c>
      <c r="M82">
        <v>0</v>
      </c>
      <c r="N82">
        <v>446000</v>
      </c>
      <c r="O82">
        <v>0.68</v>
      </c>
      <c r="R82">
        <v>1389</v>
      </c>
      <c r="S82">
        <v>32808508</v>
      </c>
      <c r="T82">
        <v>2.43</v>
      </c>
      <c r="U82">
        <v>1390</v>
      </c>
      <c r="V82">
        <v>1400</v>
      </c>
      <c r="W82">
        <v>12460000</v>
      </c>
      <c r="X82">
        <v>11168000</v>
      </c>
      <c r="Y82">
        <v>2.9449</v>
      </c>
      <c r="Z82">
        <v>10799285500</v>
      </c>
      <c r="AA82">
        <v>3470472000</v>
      </c>
      <c r="AB82" t="s">
        <v>888</v>
      </c>
      <c r="AC82" t="s">
        <v>889</v>
      </c>
      <c r="AD82" t="s">
        <v>890</v>
      </c>
      <c r="AE82" t="s">
        <v>891</v>
      </c>
      <c r="AF82" t="s">
        <v>892</v>
      </c>
      <c r="AG82" t="s">
        <v>125</v>
      </c>
      <c r="AH82" t="s">
        <v>125</v>
      </c>
      <c r="AI82" t="s">
        <v>125</v>
      </c>
      <c r="AJ82" t="s">
        <v>125</v>
      </c>
      <c r="AK82" t="s">
        <v>125</v>
      </c>
      <c r="AL82" t="s">
        <v>125</v>
      </c>
      <c r="AM82">
        <v>2.88</v>
      </c>
      <c r="AN82">
        <v>-0.2892</v>
      </c>
      <c r="AR82">
        <v>0.2245</v>
      </c>
      <c r="AS82">
        <v>2000</v>
      </c>
      <c r="AZ82">
        <v>11300</v>
      </c>
      <c r="BC82">
        <v>-7.79</v>
      </c>
      <c r="BD82">
        <v>-1024000</v>
      </c>
      <c r="BE82">
        <v>-0.185</v>
      </c>
      <c r="BF82">
        <v>20223</v>
      </c>
      <c r="CJ82">
        <v>1390</v>
      </c>
      <c r="CK82">
        <v>1390</v>
      </c>
      <c r="CL82">
        <v>1390</v>
      </c>
      <c r="CM82">
        <v>1390</v>
      </c>
      <c r="CV82" t="s">
        <v>125</v>
      </c>
      <c r="CW82">
        <v>-0.2051</v>
      </c>
      <c r="CX82">
        <v>-9.29</v>
      </c>
      <c r="CY82" t="s">
        <v>893</v>
      </c>
      <c r="CZ82" t="s">
        <v>894</v>
      </c>
      <c r="DB82">
        <v>1390</v>
      </c>
      <c r="DC82">
        <v>1390</v>
      </c>
      <c r="DD82">
        <v>1390</v>
      </c>
      <c r="DM82" t="s">
        <v>895</v>
      </c>
    </row>
    <row r="83" spans="1:117">
      <c r="A83">
        <v>5</v>
      </c>
      <c r="B83" t="s">
        <v>896</v>
      </c>
      <c r="C83" t="s">
        <v>897</v>
      </c>
      <c r="D83">
        <v>20230303162923</v>
      </c>
      <c r="E83" t="s">
        <v>119</v>
      </c>
      <c r="F83">
        <v>1010</v>
      </c>
      <c r="G83">
        <v>1940</v>
      </c>
      <c r="H83">
        <v>1980</v>
      </c>
      <c r="I83">
        <v>1860</v>
      </c>
      <c r="J83">
        <v>1870</v>
      </c>
      <c r="K83">
        <v>1850</v>
      </c>
      <c r="L83">
        <v>23439150</v>
      </c>
      <c r="M83">
        <v>0</v>
      </c>
      <c r="N83">
        <v>156000</v>
      </c>
      <c r="O83">
        <v>0.29</v>
      </c>
      <c r="R83">
        <v>1929</v>
      </c>
      <c r="S83">
        <v>45213621</v>
      </c>
      <c r="T83">
        <v>0.271</v>
      </c>
      <c r="U83">
        <v>1940</v>
      </c>
      <c r="V83">
        <v>1950</v>
      </c>
      <c r="W83">
        <v>14724400</v>
      </c>
      <c r="X83">
        <v>8714750</v>
      </c>
      <c r="Y83">
        <v>1.0036</v>
      </c>
      <c r="Z83">
        <v>8114002000</v>
      </c>
      <c r="AA83">
        <v>8114002000</v>
      </c>
      <c r="AB83" t="s">
        <v>618</v>
      </c>
      <c r="AC83" t="s">
        <v>898</v>
      </c>
      <c r="AD83" t="s">
        <v>620</v>
      </c>
      <c r="AE83" t="s">
        <v>899</v>
      </c>
      <c r="AF83" t="s">
        <v>900</v>
      </c>
      <c r="AG83" t="s">
        <v>125</v>
      </c>
      <c r="AH83" t="s">
        <v>125</v>
      </c>
      <c r="AI83" t="s">
        <v>125</v>
      </c>
      <c r="AJ83" t="s">
        <v>125</v>
      </c>
      <c r="AK83" t="s">
        <v>125</v>
      </c>
      <c r="AL83" t="s">
        <v>125</v>
      </c>
      <c r="AM83">
        <v>6.49</v>
      </c>
      <c r="AN83">
        <v>-0.1554</v>
      </c>
      <c r="AR83">
        <v>0.1217</v>
      </c>
      <c r="AS83">
        <v>1000</v>
      </c>
      <c r="AZ83">
        <v>11300</v>
      </c>
      <c r="BC83">
        <v>31.97</v>
      </c>
      <c r="BD83">
        <v>7455000</v>
      </c>
      <c r="BE83">
        <v>-0.13</v>
      </c>
      <c r="BF83">
        <v>20222</v>
      </c>
      <c r="CJ83">
        <v>1850</v>
      </c>
      <c r="CK83">
        <v>1850</v>
      </c>
      <c r="CL83">
        <v>1850</v>
      </c>
      <c r="CM83">
        <v>1850</v>
      </c>
      <c r="CV83" t="s">
        <v>125</v>
      </c>
      <c r="CW83">
        <v>0.084</v>
      </c>
      <c r="CX83">
        <v>-29.76</v>
      </c>
      <c r="CY83" t="s">
        <v>901</v>
      </c>
      <c r="CZ83" t="s">
        <v>902</v>
      </c>
      <c r="DB83">
        <v>1850</v>
      </c>
      <c r="DC83">
        <v>1850</v>
      </c>
      <c r="DD83">
        <v>1850</v>
      </c>
      <c r="DM83">
        <v>93</v>
      </c>
    </row>
    <row r="84" spans="1:117">
      <c r="A84">
        <v>5</v>
      </c>
      <c r="B84" t="s">
        <v>903</v>
      </c>
      <c r="C84" t="s">
        <v>904</v>
      </c>
      <c r="D84">
        <v>20230303162927</v>
      </c>
      <c r="E84" t="s">
        <v>119</v>
      </c>
      <c r="F84">
        <v>1010</v>
      </c>
      <c r="G84">
        <v>1850</v>
      </c>
      <c r="H84">
        <v>1890</v>
      </c>
      <c r="I84">
        <v>1560</v>
      </c>
      <c r="J84">
        <v>1590</v>
      </c>
      <c r="K84">
        <v>1570</v>
      </c>
      <c r="L84">
        <v>22870200</v>
      </c>
      <c r="M84">
        <v>1</v>
      </c>
      <c r="N84">
        <v>248000</v>
      </c>
      <c r="O84">
        <v>5.22</v>
      </c>
      <c r="R84">
        <v>1747</v>
      </c>
      <c r="S84">
        <v>39954924</v>
      </c>
      <c r="T84">
        <v>1.467</v>
      </c>
      <c r="U84">
        <v>1830</v>
      </c>
      <c r="V84">
        <v>1850</v>
      </c>
      <c r="W84">
        <v>13294200</v>
      </c>
      <c r="X84">
        <v>9576000</v>
      </c>
      <c r="Y84">
        <v>0.75</v>
      </c>
      <c r="Z84">
        <v>438352659</v>
      </c>
      <c r="AA84">
        <v>438352659</v>
      </c>
      <c r="AB84" t="s">
        <v>905</v>
      </c>
      <c r="AC84" t="s">
        <v>906</v>
      </c>
      <c r="AD84" t="s">
        <v>697</v>
      </c>
      <c r="AE84" t="s">
        <v>907</v>
      </c>
      <c r="AF84" t="s">
        <v>908</v>
      </c>
      <c r="AG84" t="s">
        <v>125</v>
      </c>
      <c r="AH84" t="s">
        <v>125</v>
      </c>
      <c r="AI84" t="s">
        <v>125</v>
      </c>
      <c r="AJ84" t="s">
        <v>125</v>
      </c>
      <c r="AK84" t="s">
        <v>125</v>
      </c>
      <c r="AL84" t="s">
        <v>125</v>
      </c>
      <c r="AM84">
        <v>21.02</v>
      </c>
      <c r="AN84">
        <v>-0.1056</v>
      </c>
      <c r="AR84">
        <v>-0.0268</v>
      </c>
      <c r="AS84">
        <v>2000</v>
      </c>
      <c r="AZ84">
        <v>11300</v>
      </c>
      <c r="BC84">
        <v>-45.98</v>
      </c>
      <c r="BD84">
        <v>-1052000</v>
      </c>
      <c r="BE84">
        <v>-0.0458</v>
      </c>
      <c r="BF84">
        <v>20222</v>
      </c>
      <c r="CJ84">
        <v>1570</v>
      </c>
      <c r="CK84">
        <v>1570</v>
      </c>
      <c r="CL84">
        <v>1570</v>
      </c>
      <c r="CM84">
        <v>1570</v>
      </c>
      <c r="CV84" t="s">
        <v>125</v>
      </c>
      <c r="CW84">
        <v>-0.0329</v>
      </c>
      <c r="CX84">
        <v>-13.63</v>
      </c>
      <c r="CY84" t="s">
        <v>909</v>
      </c>
      <c r="CZ84" t="s">
        <v>910</v>
      </c>
      <c r="DB84">
        <v>1570</v>
      </c>
      <c r="DC84">
        <v>1570</v>
      </c>
      <c r="DD84">
        <v>1570</v>
      </c>
      <c r="DM84" t="s">
        <v>702</v>
      </c>
    </row>
    <row r="85" spans="1:117">
      <c r="A85">
        <v>5</v>
      </c>
      <c r="B85" t="s">
        <v>911</v>
      </c>
      <c r="C85" t="s">
        <v>912</v>
      </c>
      <c r="D85">
        <v>20230303162955</v>
      </c>
      <c r="E85" t="s">
        <v>119</v>
      </c>
      <c r="F85">
        <v>1010</v>
      </c>
      <c r="G85">
        <v>23150</v>
      </c>
      <c r="H85">
        <v>23450</v>
      </c>
      <c r="I85">
        <v>22600</v>
      </c>
      <c r="J85">
        <v>22750</v>
      </c>
      <c r="K85">
        <v>22450</v>
      </c>
      <c r="L85">
        <v>22643757</v>
      </c>
      <c r="M85">
        <v>1</v>
      </c>
      <c r="N85">
        <v>525000</v>
      </c>
      <c r="O85">
        <v>0.41</v>
      </c>
      <c r="R85">
        <v>23116</v>
      </c>
      <c r="S85">
        <v>523437505</v>
      </c>
      <c r="T85">
        <v>0.612</v>
      </c>
      <c r="U85">
        <v>23100</v>
      </c>
      <c r="V85">
        <v>23150</v>
      </c>
      <c r="W85">
        <v>13893599</v>
      </c>
      <c r="X85">
        <v>8750150</v>
      </c>
      <c r="Y85">
        <v>1.604</v>
      </c>
      <c r="Z85">
        <v>5574000000</v>
      </c>
      <c r="AA85">
        <v>5574000000</v>
      </c>
      <c r="AB85" t="s">
        <v>913</v>
      </c>
      <c r="AC85" t="s">
        <v>914</v>
      </c>
      <c r="AD85" t="s">
        <v>915</v>
      </c>
      <c r="AE85" t="s">
        <v>916</v>
      </c>
      <c r="AF85" t="s">
        <v>917</v>
      </c>
      <c r="AG85" t="s">
        <v>125</v>
      </c>
      <c r="AH85" t="s">
        <v>125</v>
      </c>
      <c r="AI85" t="s">
        <v>125</v>
      </c>
      <c r="AJ85" t="s">
        <v>125</v>
      </c>
      <c r="AK85" t="s">
        <v>125</v>
      </c>
      <c r="AL85" t="s">
        <v>125</v>
      </c>
      <c r="AM85">
        <v>3.79</v>
      </c>
      <c r="AN85">
        <v>-0.1117</v>
      </c>
      <c r="AR85">
        <v>-0.8734</v>
      </c>
      <c r="AS85">
        <v>1000</v>
      </c>
      <c r="AZ85">
        <v>11300</v>
      </c>
      <c r="BC85">
        <v>-14.86</v>
      </c>
      <c r="BD85">
        <v>-561000</v>
      </c>
      <c r="BE85">
        <v>-0.05</v>
      </c>
      <c r="BF85">
        <v>20222</v>
      </c>
      <c r="CJ85">
        <v>22450</v>
      </c>
      <c r="CK85">
        <v>22450</v>
      </c>
      <c r="CL85">
        <v>22450</v>
      </c>
      <c r="CM85">
        <v>22450</v>
      </c>
      <c r="CV85" t="s">
        <v>125</v>
      </c>
      <c r="CW85">
        <v>-0.949</v>
      </c>
      <c r="CX85">
        <v>-6.84</v>
      </c>
      <c r="CY85" t="s">
        <v>433</v>
      </c>
      <c r="CZ85" t="s">
        <v>918</v>
      </c>
      <c r="DB85">
        <v>22450</v>
      </c>
      <c r="DC85">
        <v>22450</v>
      </c>
      <c r="DD85">
        <v>22450</v>
      </c>
      <c r="DM85" t="s">
        <v>919</v>
      </c>
    </row>
    <row r="86" spans="1:117">
      <c r="A86">
        <v>5</v>
      </c>
      <c r="B86" t="s">
        <v>920</v>
      </c>
      <c r="C86" t="s">
        <v>921</v>
      </c>
      <c r="D86">
        <v>20230303162925</v>
      </c>
      <c r="E86" t="s">
        <v>119</v>
      </c>
      <c r="F86">
        <v>1010</v>
      </c>
      <c r="G86">
        <v>90</v>
      </c>
      <c r="H86">
        <v>94</v>
      </c>
      <c r="I86">
        <v>73</v>
      </c>
      <c r="J86">
        <v>93</v>
      </c>
      <c r="K86">
        <v>100</v>
      </c>
      <c r="L86">
        <v>22519000</v>
      </c>
      <c r="M86">
        <v>1</v>
      </c>
      <c r="N86">
        <v>160000</v>
      </c>
      <c r="O86">
        <v>1.33</v>
      </c>
      <c r="R86">
        <v>82</v>
      </c>
      <c r="S86">
        <v>1843793</v>
      </c>
      <c r="T86">
        <v>3.591</v>
      </c>
      <c r="U86">
        <v>90</v>
      </c>
      <c r="V86">
        <v>93</v>
      </c>
      <c r="W86">
        <v>11751500</v>
      </c>
      <c r="X86">
        <v>10767500</v>
      </c>
      <c r="Y86">
        <v>0.4175</v>
      </c>
      <c r="Z86">
        <v>1694450000</v>
      </c>
      <c r="AA86">
        <v>1694450000</v>
      </c>
      <c r="AB86" t="s">
        <v>922</v>
      </c>
      <c r="AC86" t="s">
        <v>923</v>
      </c>
      <c r="AD86" t="s">
        <v>924</v>
      </c>
      <c r="AE86" t="s">
        <v>925</v>
      </c>
      <c r="AF86" t="s">
        <v>926</v>
      </c>
      <c r="AG86" t="s">
        <v>125</v>
      </c>
      <c r="AH86" t="s">
        <v>125</v>
      </c>
      <c r="AI86" t="s">
        <v>125</v>
      </c>
      <c r="AJ86" t="s">
        <v>125</v>
      </c>
      <c r="AK86" t="s">
        <v>125</v>
      </c>
      <c r="AL86" t="s">
        <v>125</v>
      </c>
      <c r="AM86">
        <v>21</v>
      </c>
      <c r="AN86">
        <v>0.0237</v>
      </c>
      <c r="AR86">
        <v>-0.0005</v>
      </c>
      <c r="AS86">
        <v>5000</v>
      </c>
      <c r="AZ86">
        <v>11300</v>
      </c>
      <c r="BC86">
        <v>31.83</v>
      </c>
      <c r="BD86">
        <v>1480000</v>
      </c>
      <c r="BE86">
        <v>0.0116</v>
      </c>
      <c r="BF86">
        <v>20222</v>
      </c>
      <c r="CJ86">
        <v>100</v>
      </c>
      <c r="CK86">
        <v>100</v>
      </c>
      <c r="CL86">
        <v>100</v>
      </c>
      <c r="CM86">
        <v>100</v>
      </c>
      <c r="CV86" t="s">
        <v>125</v>
      </c>
      <c r="CW86">
        <v>0.0135</v>
      </c>
      <c r="CX86">
        <v>5.76</v>
      </c>
      <c r="CY86" t="s">
        <v>927</v>
      </c>
      <c r="CZ86" t="e">
        <f>Go</f>
        <v>#NAME?</v>
      </c>
      <c r="DB86">
        <v>100</v>
      </c>
      <c r="DC86">
        <v>100</v>
      </c>
      <c r="DD86">
        <v>100</v>
      </c>
      <c r="DM86" t="s">
        <v>928</v>
      </c>
    </row>
    <row r="87" spans="1:117">
      <c r="A87">
        <v>5</v>
      </c>
      <c r="B87" t="s">
        <v>929</v>
      </c>
      <c r="C87" t="s">
        <v>930</v>
      </c>
      <c r="D87">
        <v>20230303162934</v>
      </c>
      <c r="E87" t="s">
        <v>119</v>
      </c>
      <c r="F87">
        <v>1010</v>
      </c>
      <c r="G87">
        <v>142300</v>
      </c>
      <c r="H87">
        <v>146000</v>
      </c>
      <c r="I87">
        <v>141800</v>
      </c>
      <c r="J87">
        <v>145300</v>
      </c>
      <c r="K87">
        <v>141300</v>
      </c>
      <c r="L87">
        <v>22071347</v>
      </c>
      <c r="M87">
        <v>1</v>
      </c>
      <c r="N87">
        <v>1103000</v>
      </c>
      <c r="O87">
        <v>0.36</v>
      </c>
      <c r="R87">
        <v>143408</v>
      </c>
      <c r="S87">
        <v>3165216316</v>
      </c>
      <c r="T87">
        <v>0.747</v>
      </c>
      <c r="U87">
        <v>142200</v>
      </c>
      <c r="V87">
        <v>142300</v>
      </c>
      <c r="W87">
        <v>11306451</v>
      </c>
      <c r="X87">
        <v>10764896</v>
      </c>
      <c r="Y87">
        <v>23.3725</v>
      </c>
      <c r="Z87">
        <v>6193105858</v>
      </c>
      <c r="AA87">
        <v>6193105858</v>
      </c>
      <c r="AB87" t="s">
        <v>931</v>
      </c>
      <c r="AC87" t="s">
        <v>932</v>
      </c>
      <c r="AD87" t="s">
        <v>933</v>
      </c>
      <c r="AE87" t="s">
        <v>934</v>
      </c>
      <c r="AF87" t="s">
        <v>935</v>
      </c>
      <c r="AG87" t="s">
        <v>125</v>
      </c>
      <c r="AH87" t="s">
        <v>125</v>
      </c>
      <c r="AI87" t="s">
        <v>125</v>
      </c>
      <c r="AJ87" t="s">
        <v>125</v>
      </c>
      <c r="AK87" t="s">
        <v>125</v>
      </c>
      <c r="AL87" t="s">
        <v>125</v>
      </c>
      <c r="AM87">
        <v>2.97</v>
      </c>
      <c r="AN87">
        <v>-2.575</v>
      </c>
      <c r="AR87">
        <v>-4.4442</v>
      </c>
      <c r="AS87">
        <v>100</v>
      </c>
      <c r="AZ87">
        <v>11300</v>
      </c>
      <c r="BC87">
        <v>30.53</v>
      </c>
      <c r="BD87">
        <v>434900</v>
      </c>
      <c r="BE87">
        <v>-1.11</v>
      </c>
      <c r="BF87">
        <v>20222</v>
      </c>
      <c r="CJ87">
        <v>141300</v>
      </c>
      <c r="CK87">
        <v>141300</v>
      </c>
      <c r="CL87">
        <v>141300</v>
      </c>
      <c r="CM87">
        <v>141300</v>
      </c>
      <c r="CV87" t="s">
        <v>125</v>
      </c>
      <c r="CW87">
        <v>-4.1826</v>
      </c>
      <c r="CX87">
        <v>-10.94</v>
      </c>
      <c r="CY87" s="2" t="s">
        <v>936</v>
      </c>
      <c r="CZ87" t="s">
        <v>937</v>
      </c>
      <c r="DB87">
        <v>141300</v>
      </c>
      <c r="DC87">
        <v>141300</v>
      </c>
      <c r="DD87">
        <v>141300</v>
      </c>
      <c r="DM87" t="s">
        <v>938</v>
      </c>
    </row>
    <row r="88" spans="1:117">
      <c r="A88">
        <v>5</v>
      </c>
      <c r="B88" t="s">
        <v>939</v>
      </c>
      <c r="C88" t="s">
        <v>940</v>
      </c>
      <c r="D88">
        <v>20230303162957</v>
      </c>
      <c r="E88" t="s">
        <v>119</v>
      </c>
      <c r="F88">
        <v>1010</v>
      </c>
      <c r="G88">
        <v>30</v>
      </c>
      <c r="H88">
        <v>30</v>
      </c>
      <c r="I88">
        <v>28</v>
      </c>
      <c r="J88">
        <v>30</v>
      </c>
      <c r="K88">
        <v>30</v>
      </c>
      <c r="L88">
        <v>22060000</v>
      </c>
      <c r="M88">
        <v>0</v>
      </c>
      <c r="N88">
        <v>5000000</v>
      </c>
      <c r="O88">
        <v>0.5</v>
      </c>
      <c r="R88">
        <v>29</v>
      </c>
      <c r="S88">
        <v>650090</v>
      </c>
      <c r="T88">
        <v>1.209</v>
      </c>
      <c r="U88">
        <v>29</v>
      </c>
      <c r="V88">
        <v>30</v>
      </c>
      <c r="W88">
        <v>10830000</v>
      </c>
      <c r="X88">
        <v>11230000</v>
      </c>
      <c r="Y88">
        <v>-0.0016</v>
      </c>
      <c r="Z88">
        <v>4454196695</v>
      </c>
      <c r="AA88">
        <v>4454196695</v>
      </c>
      <c r="AB88" t="s">
        <v>941</v>
      </c>
      <c r="AC88" t="s">
        <v>942</v>
      </c>
      <c r="AD88" t="s">
        <v>943</v>
      </c>
      <c r="AE88" t="s">
        <v>944</v>
      </c>
      <c r="AF88" t="s">
        <v>945</v>
      </c>
      <c r="AG88" t="s">
        <v>125</v>
      </c>
      <c r="AH88" t="s">
        <v>125</v>
      </c>
      <c r="AI88" t="s">
        <v>125</v>
      </c>
      <c r="AJ88" t="s">
        <v>125</v>
      </c>
      <c r="AK88" t="s">
        <v>125</v>
      </c>
      <c r="AL88" t="s">
        <v>125</v>
      </c>
      <c r="AM88">
        <v>6.67</v>
      </c>
      <c r="AN88">
        <v>-0.0211</v>
      </c>
      <c r="AR88">
        <v>-0.0142</v>
      </c>
      <c r="AS88">
        <v>10000</v>
      </c>
      <c r="AZ88">
        <v>11300</v>
      </c>
      <c r="BC88">
        <v>33.11</v>
      </c>
      <c r="BD88">
        <v>11810000</v>
      </c>
      <c r="BE88">
        <v>-0.0103</v>
      </c>
      <c r="BF88">
        <v>20222</v>
      </c>
      <c r="CJ88">
        <v>30</v>
      </c>
      <c r="CK88">
        <v>30</v>
      </c>
      <c r="CL88">
        <v>30</v>
      </c>
      <c r="CM88">
        <v>30</v>
      </c>
      <c r="CV88" t="s">
        <v>125</v>
      </c>
      <c r="CW88">
        <v>-0.0181</v>
      </c>
      <c r="CX88">
        <v>-783.13</v>
      </c>
      <c r="CY88" t="s">
        <v>946</v>
      </c>
      <c r="CZ88" t="s">
        <v>947</v>
      </c>
      <c r="DB88">
        <v>30</v>
      </c>
      <c r="DC88">
        <v>30</v>
      </c>
      <c r="DD88">
        <v>30</v>
      </c>
      <c r="DM88" t="s">
        <v>948</v>
      </c>
    </row>
    <row r="89" spans="1:117">
      <c r="A89">
        <v>5</v>
      </c>
      <c r="B89" t="s">
        <v>949</v>
      </c>
      <c r="C89" t="s">
        <v>950</v>
      </c>
      <c r="D89">
        <v>20230303162922</v>
      </c>
      <c r="E89" t="s">
        <v>119</v>
      </c>
      <c r="F89">
        <v>1010</v>
      </c>
      <c r="G89">
        <v>2740</v>
      </c>
      <c r="H89">
        <v>2760</v>
      </c>
      <c r="I89">
        <v>2700</v>
      </c>
      <c r="J89">
        <v>2730</v>
      </c>
      <c r="K89">
        <v>2750</v>
      </c>
      <c r="L89">
        <v>21690244</v>
      </c>
      <c r="M89">
        <v>1</v>
      </c>
      <c r="N89">
        <v>1463500</v>
      </c>
      <c r="O89">
        <v>0.26</v>
      </c>
      <c r="R89">
        <v>2726</v>
      </c>
      <c r="S89">
        <v>59134206</v>
      </c>
      <c r="T89">
        <v>0.957</v>
      </c>
      <c r="U89">
        <v>2740</v>
      </c>
      <c r="V89">
        <v>2750</v>
      </c>
      <c r="W89">
        <v>11933528</v>
      </c>
      <c r="X89">
        <v>9756716</v>
      </c>
      <c r="Y89">
        <v>15.7617</v>
      </c>
      <c r="Z89">
        <v>43782418502</v>
      </c>
      <c r="AA89">
        <v>8320295289</v>
      </c>
      <c r="AB89" t="s">
        <v>839</v>
      </c>
      <c r="AC89" t="s">
        <v>951</v>
      </c>
      <c r="AD89" t="s">
        <v>841</v>
      </c>
      <c r="AE89" t="s">
        <v>952</v>
      </c>
      <c r="AF89" t="s">
        <v>953</v>
      </c>
      <c r="AG89" t="s">
        <v>125</v>
      </c>
      <c r="AH89" t="s">
        <v>125</v>
      </c>
      <c r="AI89" t="s">
        <v>125</v>
      </c>
      <c r="AJ89" t="s">
        <v>125</v>
      </c>
      <c r="AK89" t="s">
        <v>125</v>
      </c>
      <c r="AL89" t="s">
        <v>125</v>
      </c>
      <c r="AM89">
        <v>2.18</v>
      </c>
      <c r="AN89">
        <v>1.3161</v>
      </c>
      <c r="AR89">
        <v>0.9183</v>
      </c>
      <c r="AS89">
        <v>500</v>
      </c>
      <c r="AZ89">
        <v>11300</v>
      </c>
      <c r="BC89">
        <v>2.01</v>
      </c>
      <c r="BD89">
        <v>220500</v>
      </c>
      <c r="BE89">
        <v>0.49</v>
      </c>
      <c r="BF89">
        <v>20222</v>
      </c>
      <c r="CJ89">
        <v>2750</v>
      </c>
      <c r="CK89">
        <v>2750</v>
      </c>
      <c r="CL89">
        <v>2750</v>
      </c>
      <c r="CM89">
        <v>2750</v>
      </c>
      <c r="CV89" t="s">
        <v>125</v>
      </c>
      <c r="CW89">
        <v>0.867</v>
      </c>
      <c r="CX89">
        <v>8.46</v>
      </c>
      <c r="CY89" t="s">
        <v>954</v>
      </c>
      <c r="CZ89" t="s">
        <v>955</v>
      </c>
      <c r="DB89">
        <v>2750</v>
      </c>
      <c r="DC89">
        <v>2750</v>
      </c>
      <c r="DD89">
        <v>2750</v>
      </c>
      <c r="DM89" t="s">
        <v>956</v>
      </c>
    </row>
    <row r="90" spans="1:117">
      <c r="A90">
        <v>5</v>
      </c>
      <c r="B90" t="s">
        <v>957</v>
      </c>
      <c r="C90" t="s">
        <v>958</v>
      </c>
      <c r="D90">
        <v>20230303162906</v>
      </c>
      <c r="E90" t="s">
        <v>119</v>
      </c>
      <c r="F90">
        <v>1010</v>
      </c>
      <c r="G90">
        <v>1480</v>
      </c>
      <c r="H90">
        <v>1550</v>
      </c>
      <c r="I90">
        <v>1440</v>
      </c>
      <c r="J90">
        <v>1550</v>
      </c>
      <c r="K90">
        <v>1540</v>
      </c>
      <c r="L90">
        <v>20977380</v>
      </c>
      <c r="M90">
        <v>1</v>
      </c>
      <c r="N90">
        <v>2010000</v>
      </c>
      <c r="O90">
        <v>0.29</v>
      </c>
      <c r="R90">
        <v>1480</v>
      </c>
      <c r="S90">
        <v>31044872</v>
      </c>
      <c r="T90">
        <v>1.529</v>
      </c>
      <c r="U90">
        <v>1470</v>
      </c>
      <c r="V90">
        <v>1480</v>
      </c>
      <c r="W90">
        <v>14010100</v>
      </c>
      <c r="X90">
        <v>6967280</v>
      </c>
      <c r="Y90">
        <v>0.1189</v>
      </c>
      <c r="Z90">
        <v>7177296401</v>
      </c>
      <c r="AA90">
        <v>7177296401</v>
      </c>
      <c r="AB90" t="s">
        <v>959</v>
      </c>
      <c r="AC90" t="s">
        <v>960</v>
      </c>
      <c r="AD90" t="s">
        <v>961</v>
      </c>
      <c r="AE90" t="s">
        <v>962</v>
      </c>
      <c r="AF90" t="s">
        <v>963</v>
      </c>
      <c r="AG90" t="s">
        <v>125</v>
      </c>
      <c r="AH90" t="s">
        <v>125</v>
      </c>
      <c r="AI90" t="s">
        <v>125</v>
      </c>
      <c r="AJ90" t="s">
        <v>125</v>
      </c>
      <c r="AK90" t="s">
        <v>125</v>
      </c>
      <c r="AL90" t="s">
        <v>125</v>
      </c>
      <c r="AM90">
        <v>7.14</v>
      </c>
      <c r="AN90">
        <v>0.0007</v>
      </c>
      <c r="AR90">
        <v>-0.0105</v>
      </c>
      <c r="AS90">
        <v>10000</v>
      </c>
      <c r="AZ90">
        <v>11300</v>
      </c>
      <c r="BC90">
        <v>56.71</v>
      </c>
      <c r="BD90">
        <v>3720000</v>
      </c>
      <c r="BE90">
        <v>0.0004</v>
      </c>
      <c r="BF90">
        <v>20222</v>
      </c>
      <c r="CJ90">
        <v>1540</v>
      </c>
      <c r="CK90">
        <v>1540</v>
      </c>
      <c r="CL90">
        <v>1540</v>
      </c>
      <c r="CM90">
        <v>1540</v>
      </c>
      <c r="CV90" t="s">
        <v>125</v>
      </c>
      <c r="CW90">
        <v>-0.0082</v>
      </c>
      <c r="CX90">
        <v>0.64</v>
      </c>
      <c r="CY90" t="s">
        <v>964</v>
      </c>
      <c r="CZ90" t="s">
        <v>346</v>
      </c>
      <c r="DB90">
        <v>1540</v>
      </c>
      <c r="DC90">
        <v>1540</v>
      </c>
      <c r="DD90">
        <v>1540</v>
      </c>
      <c r="DM90" t="s">
        <v>965</v>
      </c>
    </row>
    <row r="91" spans="1:117">
      <c r="A91">
        <v>5</v>
      </c>
      <c r="B91" t="s">
        <v>966</v>
      </c>
      <c r="C91" t="s">
        <v>967</v>
      </c>
      <c r="D91">
        <v>20230303162915</v>
      </c>
      <c r="E91" t="s">
        <v>119</v>
      </c>
      <c r="F91">
        <v>1010</v>
      </c>
      <c r="G91">
        <v>5680</v>
      </c>
      <c r="H91">
        <v>6250</v>
      </c>
      <c r="I91">
        <v>5080</v>
      </c>
      <c r="J91">
        <v>6250</v>
      </c>
      <c r="K91">
        <v>6130</v>
      </c>
      <c r="L91">
        <v>20928000</v>
      </c>
      <c r="M91">
        <v>1</v>
      </c>
      <c r="N91">
        <v>128000</v>
      </c>
      <c r="O91">
        <v>1.83</v>
      </c>
      <c r="R91">
        <v>5520</v>
      </c>
      <c r="S91">
        <v>115516598</v>
      </c>
      <c r="T91">
        <v>4.174</v>
      </c>
      <c r="U91">
        <v>5640</v>
      </c>
      <c r="V91">
        <v>5680</v>
      </c>
      <c r="W91">
        <v>8044000</v>
      </c>
      <c r="X91">
        <v>12884000</v>
      </c>
      <c r="Y91">
        <v>1.8268</v>
      </c>
      <c r="Z91">
        <v>1141920731</v>
      </c>
      <c r="AA91">
        <v>1141920731</v>
      </c>
      <c r="AB91" t="s">
        <v>968</v>
      </c>
      <c r="AC91" t="s">
        <v>969</v>
      </c>
      <c r="AD91" t="s">
        <v>970</v>
      </c>
      <c r="AE91" t="s">
        <v>971</v>
      </c>
      <c r="AF91" t="s">
        <v>972</v>
      </c>
      <c r="AG91" t="s">
        <v>125</v>
      </c>
      <c r="AH91" t="s">
        <v>125</v>
      </c>
      <c r="AI91" t="s">
        <v>125</v>
      </c>
      <c r="AJ91" t="s">
        <v>125</v>
      </c>
      <c r="AK91" t="s">
        <v>125</v>
      </c>
      <c r="AL91" t="s">
        <v>125</v>
      </c>
      <c r="AM91">
        <v>19.09</v>
      </c>
      <c r="AN91">
        <v>0.0608</v>
      </c>
      <c r="AR91">
        <v>0.0581</v>
      </c>
      <c r="AS91">
        <v>2000</v>
      </c>
      <c r="AZ91">
        <v>11300</v>
      </c>
      <c r="BC91">
        <v>14.1</v>
      </c>
      <c r="BD91">
        <v>86000</v>
      </c>
      <c r="BE91">
        <v>0.0296</v>
      </c>
      <c r="BF91">
        <v>20222</v>
      </c>
      <c r="CJ91">
        <v>6130</v>
      </c>
      <c r="CK91">
        <v>6130</v>
      </c>
      <c r="CL91">
        <v>6130</v>
      </c>
      <c r="CM91">
        <v>6130</v>
      </c>
      <c r="CV91" t="s">
        <v>125</v>
      </c>
      <c r="CW91">
        <v>0.0714</v>
      </c>
      <c r="CX91">
        <v>3.27</v>
      </c>
      <c r="CY91" t="s">
        <v>973</v>
      </c>
      <c r="CZ91" t="s">
        <v>433</v>
      </c>
      <c r="DB91">
        <v>6130</v>
      </c>
      <c r="DC91">
        <v>6130</v>
      </c>
      <c r="DD91">
        <v>6130</v>
      </c>
      <c r="DM91" t="s">
        <v>974</v>
      </c>
    </row>
    <row r="92" spans="1:117">
      <c r="A92">
        <v>5</v>
      </c>
      <c r="B92" t="s">
        <v>975</v>
      </c>
      <c r="C92" t="s">
        <v>976</v>
      </c>
      <c r="D92">
        <v>20230303162926</v>
      </c>
      <c r="E92" t="s">
        <v>119</v>
      </c>
      <c r="F92">
        <v>1010</v>
      </c>
      <c r="G92">
        <v>7240</v>
      </c>
      <c r="H92">
        <v>7360</v>
      </c>
      <c r="I92">
        <v>7160</v>
      </c>
      <c r="J92">
        <v>7350</v>
      </c>
      <c r="K92">
        <v>7370</v>
      </c>
      <c r="L92">
        <v>20704681</v>
      </c>
      <c r="M92">
        <v>1</v>
      </c>
      <c r="N92">
        <v>2818000</v>
      </c>
      <c r="O92">
        <v>0.11</v>
      </c>
      <c r="R92">
        <v>7225</v>
      </c>
      <c r="S92">
        <v>149591903</v>
      </c>
      <c r="T92">
        <v>1.577</v>
      </c>
      <c r="U92">
        <v>7230</v>
      </c>
      <c r="V92">
        <v>7240</v>
      </c>
      <c r="W92">
        <v>14464420</v>
      </c>
      <c r="X92">
        <v>6240037</v>
      </c>
      <c r="Y92">
        <v>3.504</v>
      </c>
      <c r="Z92">
        <v>18659870098</v>
      </c>
      <c r="AA92">
        <v>18659870098</v>
      </c>
      <c r="AB92" t="s">
        <v>977</v>
      </c>
      <c r="AC92" t="s">
        <v>978</v>
      </c>
      <c r="AD92" t="s">
        <v>979</v>
      </c>
      <c r="AE92" t="s">
        <v>980</v>
      </c>
      <c r="AF92" t="s">
        <v>981</v>
      </c>
      <c r="AG92" t="s">
        <v>125</v>
      </c>
      <c r="AH92" t="s">
        <v>125</v>
      </c>
      <c r="AI92" t="s">
        <v>125</v>
      </c>
      <c r="AJ92" t="s">
        <v>125</v>
      </c>
      <c r="AK92" t="s">
        <v>125</v>
      </c>
      <c r="AL92" t="s">
        <v>125</v>
      </c>
      <c r="AM92">
        <v>2.71</v>
      </c>
      <c r="AN92">
        <v>0.3642</v>
      </c>
      <c r="AR92">
        <v>0.2756</v>
      </c>
      <c r="AS92">
        <v>1000</v>
      </c>
      <c r="AZ92">
        <v>11300</v>
      </c>
      <c r="BC92">
        <v>30.1</v>
      </c>
      <c r="BD92">
        <v>3018000</v>
      </c>
      <c r="BE92">
        <v>0.178</v>
      </c>
      <c r="BF92">
        <v>20222</v>
      </c>
      <c r="CJ92">
        <v>7370</v>
      </c>
      <c r="CK92">
        <v>7370</v>
      </c>
      <c r="CL92">
        <v>7370</v>
      </c>
      <c r="CM92">
        <v>7370</v>
      </c>
      <c r="CV92" t="s">
        <v>125</v>
      </c>
      <c r="CW92">
        <v>0.2269</v>
      </c>
      <c r="CX92">
        <v>10.1</v>
      </c>
      <c r="CY92" t="e">
        <f>SA</f>
        <v>#NAME?</v>
      </c>
      <c r="CZ92" t="s">
        <v>982</v>
      </c>
      <c r="DB92">
        <v>7370</v>
      </c>
      <c r="DC92">
        <v>7370</v>
      </c>
      <c r="DD92">
        <v>7370</v>
      </c>
      <c r="DM92" t="s">
        <v>983</v>
      </c>
    </row>
    <row r="93" spans="1:117">
      <c r="A93">
        <v>5</v>
      </c>
      <c r="B93" t="s">
        <v>984</v>
      </c>
      <c r="C93" t="s">
        <v>985</v>
      </c>
      <c r="D93">
        <v>20230303162938</v>
      </c>
      <c r="E93" t="s">
        <v>119</v>
      </c>
      <c r="F93">
        <v>1010</v>
      </c>
      <c r="G93">
        <v>6890</v>
      </c>
      <c r="H93">
        <v>7050</v>
      </c>
      <c r="I93">
        <v>6470</v>
      </c>
      <c r="J93">
        <v>6730</v>
      </c>
      <c r="K93">
        <v>6660</v>
      </c>
      <c r="L93">
        <v>20528300</v>
      </c>
      <c r="M93">
        <v>1</v>
      </c>
      <c r="N93">
        <v>74000</v>
      </c>
      <c r="O93">
        <v>2.57</v>
      </c>
      <c r="R93">
        <v>6770</v>
      </c>
      <c r="S93">
        <v>138982784</v>
      </c>
      <c r="T93">
        <v>1.084</v>
      </c>
      <c r="U93">
        <v>6890</v>
      </c>
      <c r="V93">
        <v>6900</v>
      </c>
      <c r="W93">
        <v>11193300</v>
      </c>
      <c r="X93">
        <v>9335000</v>
      </c>
      <c r="Y93">
        <v>4.2757</v>
      </c>
      <c r="Z93">
        <v>800022630</v>
      </c>
      <c r="AA93">
        <v>800022630</v>
      </c>
      <c r="AB93" t="s">
        <v>986</v>
      </c>
      <c r="AC93" t="s">
        <v>987</v>
      </c>
      <c r="AD93" t="s">
        <v>988</v>
      </c>
      <c r="AE93" t="s">
        <v>989</v>
      </c>
      <c r="AF93" t="s">
        <v>990</v>
      </c>
      <c r="AG93" t="s">
        <v>125</v>
      </c>
      <c r="AH93" t="s">
        <v>125</v>
      </c>
      <c r="AI93" t="s">
        <v>125</v>
      </c>
      <c r="AJ93" t="s">
        <v>125</v>
      </c>
      <c r="AK93" t="s">
        <v>125</v>
      </c>
      <c r="AL93" t="s">
        <v>125</v>
      </c>
      <c r="AM93">
        <v>8.71</v>
      </c>
      <c r="AN93">
        <v>-0.9028</v>
      </c>
      <c r="AR93">
        <v>-0.4433</v>
      </c>
      <c r="AS93">
        <v>1000</v>
      </c>
      <c r="AZ93">
        <v>11300</v>
      </c>
      <c r="BC93">
        <v>-27</v>
      </c>
      <c r="BD93">
        <v>-125000</v>
      </c>
      <c r="BE93">
        <v>-0.39</v>
      </c>
      <c r="BF93">
        <v>20222</v>
      </c>
      <c r="CJ93">
        <v>6660</v>
      </c>
      <c r="CK93">
        <v>6660</v>
      </c>
      <c r="CL93">
        <v>6660</v>
      </c>
      <c r="CM93">
        <v>6660</v>
      </c>
      <c r="CV93" t="s">
        <v>125</v>
      </c>
      <c r="CW93">
        <v>-0.7693</v>
      </c>
      <c r="CX93">
        <v>-20.14</v>
      </c>
      <c r="CY93" t="s">
        <v>901</v>
      </c>
      <c r="CZ93" t="e">
        <f>-mQ</f>
        <v>#NAME?</v>
      </c>
      <c r="DB93">
        <v>6660</v>
      </c>
      <c r="DC93">
        <v>6660</v>
      </c>
      <c r="DD93">
        <v>6660</v>
      </c>
      <c r="DM93" t="s">
        <v>991</v>
      </c>
    </row>
    <row r="94" spans="1:117">
      <c r="A94">
        <v>5</v>
      </c>
      <c r="B94" t="s">
        <v>992</v>
      </c>
      <c r="C94" t="s">
        <v>993</v>
      </c>
      <c r="D94">
        <v>20230303162925</v>
      </c>
      <c r="E94" t="s">
        <v>119</v>
      </c>
      <c r="F94">
        <v>1010</v>
      </c>
      <c r="G94">
        <v>8920</v>
      </c>
      <c r="H94">
        <v>8930</v>
      </c>
      <c r="I94">
        <v>8740</v>
      </c>
      <c r="J94">
        <v>8880</v>
      </c>
      <c r="K94">
        <v>8850</v>
      </c>
      <c r="L94">
        <v>20473437</v>
      </c>
      <c r="M94">
        <v>1</v>
      </c>
      <c r="N94">
        <v>1118500</v>
      </c>
      <c r="O94">
        <v>0.61</v>
      </c>
      <c r="R94">
        <v>8874</v>
      </c>
      <c r="S94">
        <v>181674033</v>
      </c>
      <c r="T94">
        <v>0.684</v>
      </c>
      <c r="U94">
        <v>8900</v>
      </c>
      <c r="V94">
        <v>8920</v>
      </c>
      <c r="W94">
        <v>12510955</v>
      </c>
      <c r="X94">
        <v>7962482</v>
      </c>
      <c r="Y94">
        <v>16.1023</v>
      </c>
      <c r="Z94">
        <v>16095089006</v>
      </c>
      <c r="AA94">
        <v>3354780000</v>
      </c>
      <c r="AB94" t="s">
        <v>994</v>
      </c>
      <c r="AC94" t="s">
        <v>995</v>
      </c>
      <c r="AD94" t="s">
        <v>996</v>
      </c>
      <c r="AE94" t="s">
        <v>997</v>
      </c>
      <c r="AF94" t="s">
        <v>998</v>
      </c>
      <c r="AG94" t="s">
        <v>125</v>
      </c>
      <c r="AH94" t="s">
        <v>125</v>
      </c>
      <c r="AI94" t="s">
        <v>125</v>
      </c>
      <c r="AJ94" t="s">
        <v>125</v>
      </c>
      <c r="AK94" t="s">
        <v>125</v>
      </c>
      <c r="AL94" t="s">
        <v>125</v>
      </c>
      <c r="AM94">
        <v>2.15</v>
      </c>
      <c r="AN94">
        <v>9.417</v>
      </c>
      <c r="AR94">
        <v>6.4874</v>
      </c>
      <c r="AS94">
        <v>500</v>
      </c>
      <c r="AZ94">
        <v>11300</v>
      </c>
      <c r="BC94">
        <v>-55.09</v>
      </c>
      <c r="BD94">
        <v>-3466500</v>
      </c>
      <c r="BE94">
        <v>6.06</v>
      </c>
      <c r="BF94">
        <v>20223</v>
      </c>
      <c r="CJ94">
        <v>8850</v>
      </c>
      <c r="CK94">
        <v>8850</v>
      </c>
      <c r="CL94">
        <v>8850</v>
      </c>
      <c r="CM94">
        <v>8850</v>
      </c>
      <c r="CV94" t="s">
        <v>125</v>
      </c>
      <c r="CW94">
        <v>8.6396</v>
      </c>
      <c r="CX94">
        <v>73.08</v>
      </c>
      <c r="CY94" t="s">
        <v>999</v>
      </c>
      <c r="CZ94" t="s">
        <v>1000</v>
      </c>
      <c r="DB94">
        <v>8850</v>
      </c>
      <c r="DC94">
        <v>8850</v>
      </c>
      <c r="DD94">
        <v>8850</v>
      </c>
      <c r="DM94" t="s">
        <v>1001</v>
      </c>
    </row>
    <row r="95" spans="1:117">
      <c r="A95">
        <v>5</v>
      </c>
      <c r="B95" t="s">
        <v>1002</v>
      </c>
      <c r="C95" t="s">
        <v>1003</v>
      </c>
      <c r="D95">
        <v>20230303162916</v>
      </c>
      <c r="E95" t="s">
        <v>119</v>
      </c>
      <c r="F95">
        <v>1010</v>
      </c>
      <c r="G95">
        <v>13960</v>
      </c>
      <c r="H95">
        <v>14340</v>
      </c>
      <c r="I95">
        <v>13940</v>
      </c>
      <c r="J95">
        <v>14300</v>
      </c>
      <c r="K95">
        <v>14180</v>
      </c>
      <c r="L95">
        <v>20140894</v>
      </c>
      <c r="M95">
        <v>1</v>
      </c>
      <c r="N95">
        <v>2736000</v>
      </c>
      <c r="O95">
        <v>0.27</v>
      </c>
      <c r="R95">
        <v>14057</v>
      </c>
      <c r="S95">
        <v>283116625</v>
      </c>
      <c r="T95">
        <v>0.661</v>
      </c>
      <c r="U95">
        <v>13940</v>
      </c>
      <c r="V95">
        <v>13960</v>
      </c>
      <c r="W95">
        <v>13739394</v>
      </c>
      <c r="X95">
        <v>6401371</v>
      </c>
      <c r="Y95">
        <v>19.8515</v>
      </c>
      <c r="Z95">
        <v>28264705000</v>
      </c>
      <c r="AA95">
        <v>7441175000</v>
      </c>
      <c r="AB95" t="s">
        <v>1004</v>
      </c>
      <c r="AC95" t="s">
        <v>1005</v>
      </c>
      <c r="AD95" t="s">
        <v>1006</v>
      </c>
      <c r="AE95" t="s">
        <v>1007</v>
      </c>
      <c r="AF95" t="s">
        <v>1008</v>
      </c>
      <c r="AG95" t="s">
        <v>125</v>
      </c>
      <c r="AH95" t="s">
        <v>125</v>
      </c>
      <c r="AI95" t="s">
        <v>125</v>
      </c>
      <c r="AJ95" t="s">
        <v>125</v>
      </c>
      <c r="AK95" t="s">
        <v>125</v>
      </c>
      <c r="AL95" t="s">
        <v>125</v>
      </c>
      <c r="AM95">
        <v>2.82</v>
      </c>
      <c r="AN95">
        <v>2.1029</v>
      </c>
      <c r="AR95">
        <v>2.1066</v>
      </c>
      <c r="AS95">
        <v>1000</v>
      </c>
      <c r="AZ95">
        <v>11300</v>
      </c>
      <c r="BC95">
        <v>-5.9</v>
      </c>
      <c r="BD95">
        <v>-394000</v>
      </c>
      <c r="BE95">
        <v>0.9</v>
      </c>
      <c r="BF95">
        <v>20222</v>
      </c>
      <c r="CJ95">
        <v>14180</v>
      </c>
      <c r="CK95">
        <v>14180</v>
      </c>
      <c r="CL95">
        <v>14180</v>
      </c>
      <c r="CM95">
        <v>14180</v>
      </c>
      <c r="CV95" t="s">
        <v>125</v>
      </c>
      <c r="CW95">
        <v>1.4629</v>
      </c>
      <c r="CX95">
        <v>10.61</v>
      </c>
      <c r="CY95" t="s">
        <v>1009</v>
      </c>
      <c r="CZ95" t="s">
        <v>1010</v>
      </c>
      <c r="DB95">
        <v>14180</v>
      </c>
      <c r="DC95">
        <v>14180</v>
      </c>
      <c r="DD95">
        <v>14180</v>
      </c>
      <c r="DM95" t="s">
        <v>1011</v>
      </c>
    </row>
    <row r="96" spans="1:117">
      <c r="A96">
        <v>5</v>
      </c>
      <c r="B96" t="s">
        <v>1012</v>
      </c>
      <c r="C96" t="s">
        <v>1013</v>
      </c>
      <c r="D96">
        <v>20230303162940</v>
      </c>
      <c r="E96" t="s">
        <v>119</v>
      </c>
      <c r="F96">
        <v>1010</v>
      </c>
      <c r="G96">
        <v>24450</v>
      </c>
      <c r="H96">
        <v>24750</v>
      </c>
      <c r="I96">
        <v>24100</v>
      </c>
      <c r="J96">
        <v>24500</v>
      </c>
      <c r="K96">
        <v>24400</v>
      </c>
      <c r="L96">
        <v>20085064</v>
      </c>
      <c r="M96">
        <v>1</v>
      </c>
      <c r="N96">
        <v>1409000</v>
      </c>
      <c r="O96">
        <v>0.59</v>
      </c>
      <c r="R96">
        <v>24517</v>
      </c>
      <c r="S96">
        <v>492428192</v>
      </c>
      <c r="T96">
        <v>1.235</v>
      </c>
      <c r="U96">
        <v>24400</v>
      </c>
      <c r="V96">
        <v>24450</v>
      </c>
      <c r="W96">
        <v>13072986</v>
      </c>
      <c r="X96">
        <v>7012078</v>
      </c>
      <c r="Y96">
        <v>23.1294</v>
      </c>
      <c r="Z96">
        <v>19868519955</v>
      </c>
      <c r="AA96">
        <v>3377482000</v>
      </c>
      <c r="AB96" t="s">
        <v>1014</v>
      </c>
      <c r="AC96" t="s">
        <v>1015</v>
      </c>
      <c r="AD96" t="s">
        <v>1016</v>
      </c>
      <c r="AE96" t="s">
        <v>1017</v>
      </c>
      <c r="AF96" t="s">
        <v>1018</v>
      </c>
      <c r="AG96" t="s">
        <v>125</v>
      </c>
      <c r="AH96" t="s">
        <v>125</v>
      </c>
      <c r="AI96" t="s">
        <v>125</v>
      </c>
      <c r="AJ96" t="s">
        <v>125</v>
      </c>
      <c r="AK96" t="s">
        <v>125</v>
      </c>
      <c r="AL96" t="s">
        <v>125</v>
      </c>
      <c r="AM96">
        <v>2.66</v>
      </c>
      <c r="AN96">
        <v>4.9259</v>
      </c>
      <c r="AR96">
        <v>3.0372</v>
      </c>
      <c r="AS96">
        <v>500</v>
      </c>
      <c r="AZ96">
        <v>11300</v>
      </c>
      <c r="BC96">
        <v>-35.69</v>
      </c>
      <c r="BD96">
        <v>-1843000</v>
      </c>
      <c r="BE96">
        <v>3.159</v>
      </c>
      <c r="BF96">
        <v>20223</v>
      </c>
      <c r="CJ96">
        <v>24400</v>
      </c>
      <c r="CK96">
        <v>24400</v>
      </c>
      <c r="CL96">
        <v>24400</v>
      </c>
      <c r="CM96">
        <v>24400</v>
      </c>
      <c r="CV96" t="s">
        <v>125</v>
      </c>
      <c r="CW96">
        <v>4.3023</v>
      </c>
      <c r="CX96">
        <v>21.65</v>
      </c>
      <c r="CY96" t="s">
        <v>1019</v>
      </c>
      <c r="CZ96" t="s">
        <v>1020</v>
      </c>
      <c r="DB96">
        <v>24400</v>
      </c>
      <c r="DC96">
        <v>24400</v>
      </c>
      <c r="DD96">
        <v>24400</v>
      </c>
      <c r="DM96" t="s">
        <v>1021</v>
      </c>
    </row>
    <row r="97" spans="1:117">
      <c r="A97">
        <v>5</v>
      </c>
      <c r="B97" t="s">
        <v>1022</v>
      </c>
      <c r="C97" t="s">
        <v>1023</v>
      </c>
      <c r="D97">
        <v>20230303162958</v>
      </c>
      <c r="E97" t="s">
        <v>119</v>
      </c>
      <c r="F97">
        <v>1010</v>
      </c>
      <c r="G97">
        <v>16040</v>
      </c>
      <c r="H97">
        <v>16140</v>
      </c>
      <c r="I97">
        <v>15460</v>
      </c>
      <c r="J97">
        <v>15800</v>
      </c>
      <c r="K97">
        <v>15600</v>
      </c>
      <c r="L97">
        <v>20065200</v>
      </c>
      <c r="M97">
        <v>1</v>
      </c>
      <c r="N97">
        <v>646000</v>
      </c>
      <c r="O97">
        <v>0.59</v>
      </c>
      <c r="R97">
        <v>15923</v>
      </c>
      <c r="S97">
        <v>319508155</v>
      </c>
      <c r="T97">
        <v>0.821</v>
      </c>
      <c r="U97">
        <v>16020</v>
      </c>
      <c r="V97">
        <v>16040</v>
      </c>
      <c r="W97">
        <v>11092168</v>
      </c>
      <c r="X97">
        <v>8972898</v>
      </c>
      <c r="Y97">
        <v>13.1514</v>
      </c>
      <c r="Z97">
        <v>3373127390</v>
      </c>
      <c r="AA97">
        <v>3373127390</v>
      </c>
      <c r="AB97" t="s">
        <v>1024</v>
      </c>
      <c r="AC97" t="s">
        <v>1025</v>
      </c>
      <c r="AD97" t="s">
        <v>1026</v>
      </c>
      <c r="AE97" t="s">
        <v>1027</v>
      </c>
      <c r="AF97" t="s">
        <v>1028</v>
      </c>
      <c r="AG97" t="s">
        <v>125</v>
      </c>
      <c r="AH97" t="s">
        <v>125</v>
      </c>
      <c r="AI97" t="s">
        <v>125</v>
      </c>
      <c r="AJ97" t="s">
        <v>125</v>
      </c>
      <c r="AK97" t="s">
        <v>125</v>
      </c>
      <c r="AL97" t="s">
        <v>125</v>
      </c>
      <c r="AM97">
        <v>4.36</v>
      </c>
      <c r="AN97">
        <v>1.7858</v>
      </c>
      <c r="AR97">
        <v>1.3982</v>
      </c>
      <c r="AS97">
        <v>1000</v>
      </c>
      <c r="AZ97">
        <v>11300</v>
      </c>
      <c r="BC97">
        <v>-2.08</v>
      </c>
      <c r="BD97">
        <v>-58000</v>
      </c>
      <c r="BE97">
        <v>0.7651</v>
      </c>
      <c r="BF97">
        <v>20222</v>
      </c>
      <c r="CJ97">
        <v>15600</v>
      </c>
      <c r="CK97">
        <v>15600</v>
      </c>
      <c r="CL97">
        <v>15600</v>
      </c>
      <c r="CM97">
        <v>15600</v>
      </c>
      <c r="CV97" t="s">
        <v>125</v>
      </c>
      <c r="CW97">
        <v>1.5586</v>
      </c>
      <c r="CX97">
        <v>13.91</v>
      </c>
      <c r="CY97" t="s">
        <v>1029</v>
      </c>
      <c r="CZ97" t="s">
        <v>660</v>
      </c>
      <c r="DB97">
        <v>15600</v>
      </c>
      <c r="DC97">
        <v>15600</v>
      </c>
      <c r="DD97">
        <v>15600</v>
      </c>
      <c r="DM97" t="s">
        <v>1030</v>
      </c>
    </row>
    <row r="98" spans="1:117">
      <c r="A98">
        <v>5</v>
      </c>
      <c r="B98" t="s">
        <v>1031</v>
      </c>
      <c r="C98" t="s">
        <v>1032</v>
      </c>
      <c r="D98">
        <v>20230303162934</v>
      </c>
      <c r="E98" t="s">
        <v>119</v>
      </c>
      <c r="F98">
        <v>1010</v>
      </c>
      <c r="G98">
        <v>6740</v>
      </c>
      <c r="H98">
        <v>6820</v>
      </c>
      <c r="I98">
        <v>6550</v>
      </c>
      <c r="J98">
        <v>6680</v>
      </c>
      <c r="K98">
        <v>6700</v>
      </c>
      <c r="L98">
        <v>20016498</v>
      </c>
      <c r="M98">
        <v>1</v>
      </c>
      <c r="N98">
        <v>173500</v>
      </c>
      <c r="O98">
        <v>0.74</v>
      </c>
      <c r="R98">
        <v>6693</v>
      </c>
      <c r="S98">
        <v>133975958</v>
      </c>
      <c r="T98">
        <v>0.995</v>
      </c>
      <c r="U98">
        <v>6730</v>
      </c>
      <c r="V98">
        <v>6740</v>
      </c>
      <c r="W98">
        <v>12652784</v>
      </c>
      <c r="X98">
        <v>7363714</v>
      </c>
      <c r="Y98">
        <v>4.0205</v>
      </c>
      <c r="Z98">
        <v>2720913796</v>
      </c>
      <c r="AA98">
        <v>2720913796</v>
      </c>
      <c r="AB98" t="s">
        <v>1033</v>
      </c>
      <c r="AC98" t="s">
        <v>1034</v>
      </c>
      <c r="AD98" t="s">
        <v>1035</v>
      </c>
      <c r="AE98" t="s">
        <v>1036</v>
      </c>
      <c r="AF98" t="s">
        <v>1037</v>
      </c>
      <c r="AG98" t="s">
        <v>125</v>
      </c>
      <c r="AH98" t="s">
        <v>125</v>
      </c>
      <c r="AI98" t="s">
        <v>125</v>
      </c>
      <c r="AJ98" t="s">
        <v>125</v>
      </c>
      <c r="AK98" t="s">
        <v>125</v>
      </c>
      <c r="AL98" t="s">
        <v>125</v>
      </c>
      <c r="AM98">
        <v>4.03</v>
      </c>
      <c r="AN98">
        <v>0.1635</v>
      </c>
      <c r="AR98">
        <v>0.146</v>
      </c>
      <c r="AS98">
        <v>500</v>
      </c>
      <c r="AZ98">
        <v>11300</v>
      </c>
      <c r="BC98">
        <v>-27.57</v>
      </c>
      <c r="BD98">
        <v>-576000</v>
      </c>
      <c r="BE98">
        <v>0.08</v>
      </c>
      <c r="BF98">
        <v>20222</v>
      </c>
      <c r="CJ98">
        <v>6700</v>
      </c>
      <c r="CK98">
        <v>6700</v>
      </c>
      <c r="CL98">
        <v>6700</v>
      </c>
      <c r="CM98">
        <v>6700</v>
      </c>
      <c r="CV98" t="s">
        <v>125</v>
      </c>
      <c r="CW98">
        <v>0.1609</v>
      </c>
      <c r="CX98">
        <v>4.44</v>
      </c>
      <c r="CY98" t="s">
        <v>1038</v>
      </c>
      <c r="CZ98" t="s">
        <v>1039</v>
      </c>
      <c r="DB98">
        <v>6700</v>
      </c>
      <c r="DC98">
        <v>6700</v>
      </c>
      <c r="DD98">
        <v>6700</v>
      </c>
      <c r="DM98" t="s">
        <v>1040</v>
      </c>
    </row>
    <row r="99" spans="1:117">
      <c r="A99">
        <v>5</v>
      </c>
      <c r="B99" t="s">
        <v>1041</v>
      </c>
      <c r="C99" t="s">
        <v>1042</v>
      </c>
      <c r="D99">
        <v>20230303162935</v>
      </c>
      <c r="E99" t="s">
        <v>119</v>
      </c>
      <c r="F99">
        <v>1010</v>
      </c>
      <c r="G99">
        <v>219</v>
      </c>
      <c r="H99">
        <v>230</v>
      </c>
      <c r="I99">
        <v>207</v>
      </c>
      <c r="J99">
        <v>212</v>
      </c>
      <c r="K99">
        <v>209</v>
      </c>
      <c r="L99">
        <v>19664000</v>
      </c>
      <c r="M99">
        <v>0</v>
      </c>
      <c r="N99">
        <v>8000</v>
      </c>
      <c r="O99">
        <v>0.31</v>
      </c>
      <c r="R99">
        <v>218</v>
      </c>
      <c r="S99">
        <v>4290680</v>
      </c>
      <c r="T99">
        <v>1.313</v>
      </c>
      <c r="U99">
        <v>212</v>
      </c>
      <c r="V99">
        <v>218</v>
      </c>
      <c r="W99">
        <v>12176000</v>
      </c>
      <c r="X99">
        <v>7488000</v>
      </c>
      <c r="Y99">
        <v>0.1639</v>
      </c>
      <c r="Z99">
        <v>6313366083</v>
      </c>
      <c r="AA99">
        <v>6313366083</v>
      </c>
      <c r="AB99" t="s">
        <v>1043</v>
      </c>
      <c r="AC99" t="s">
        <v>1044</v>
      </c>
      <c r="AD99" t="s">
        <v>1045</v>
      </c>
      <c r="AE99" t="s">
        <v>1046</v>
      </c>
      <c r="AF99" t="s">
        <v>1047</v>
      </c>
      <c r="AG99" t="s">
        <v>125</v>
      </c>
      <c r="AH99" t="s">
        <v>125</v>
      </c>
      <c r="AI99" t="s">
        <v>125</v>
      </c>
      <c r="AJ99" t="s">
        <v>125</v>
      </c>
      <c r="AK99" t="s">
        <v>125</v>
      </c>
      <c r="AL99" t="s">
        <v>125</v>
      </c>
      <c r="AM99">
        <v>11</v>
      </c>
      <c r="AN99">
        <v>-0.013</v>
      </c>
      <c r="AR99">
        <v>-0.0278</v>
      </c>
      <c r="AS99">
        <v>8000</v>
      </c>
      <c r="AZ99">
        <v>11300</v>
      </c>
      <c r="BC99">
        <v>-18.17</v>
      </c>
      <c r="BD99">
        <v>-1112000</v>
      </c>
      <c r="BE99">
        <v>-0.0065</v>
      </c>
      <c r="BF99">
        <v>20222</v>
      </c>
      <c r="CJ99">
        <v>209</v>
      </c>
      <c r="CK99">
        <v>209</v>
      </c>
      <c r="CL99">
        <v>209</v>
      </c>
      <c r="CM99">
        <v>209</v>
      </c>
      <c r="CV99" t="s">
        <v>125</v>
      </c>
      <c r="CW99">
        <v>-0.0343</v>
      </c>
      <c r="CX99">
        <v>-7.57</v>
      </c>
      <c r="CY99" t="s">
        <v>1048</v>
      </c>
      <c r="CZ99" t="s">
        <v>1049</v>
      </c>
      <c r="DB99">
        <v>209</v>
      </c>
      <c r="DC99">
        <v>209</v>
      </c>
      <c r="DD99">
        <v>209</v>
      </c>
      <c r="DM99" t="s">
        <v>1050</v>
      </c>
    </row>
    <row r="100" spans="1:117">
      <c r="A100">
        <v>5</v>
      </c>
      <c r="B100" t="s">
        <v>1051</v>
      </c>
      <c r="C100" t="s">
        <v>1052</v>
      </c>
      <c r="D100">
        <v>20230303162904</v>
      </c>
      <c r="E100" t="s">
        <v>119</v>
      </c>
      <c r="F100">
        <v>1010</v>
      </c>
      <c r="G100">
        <v>140</v>
      </c>
      <c r="H100">
        <v>150</v>
      </c>
      <c r="I100">
        <v>140</v>
      </c>
      <c r="J100">
        <v>146</v>
      </c>
      <c r="K100">
        <v>146</v>
      </c>
      <c r="L100">
        <v>19540000</v>
      </c>
      <c r="M100">
        <v>0</v>
      </c>
      <c r="N100">
        <v>40000</v>
      </c>
      <c r="O100">
        <v>3.44</v>
      </c>
      <c r="R100">
        <v>143</v>
      </c>
      <c r="S100">
        <v>2789145</v>
      </c>
      <c r="T100">
        <v>3.141</v>
      </c>
      <c r="U100">
        <v>140</v>
      </c>
      <c r="V100">
        <v>142</v>
      </c>
      <c r="W100">
        <v>8505000</v>
      </c>
      <c r="X100">
        <v>11035000</v>
      </c>
      <c r="Z100">
        <v>568095000</v>
      </c>
      <c r="AA100">
        <v>568095000</v>
      </c>
      <c r="AB100" t="s">
        <v>1053</v>
      </c>
      <c r="AC100" t="s">
        <v>1054</v>
      </c>
      <c r="AD100" t="s">
        <v>1055</v>
      </c>
      <c r="AE100" t="s">
        <v>1056</v>
      </c>
      <c r="AF100" t="s">
        <v>1057</v>
      </c>
      <c r="AG100" t="s">
        <v>125</v>
      </c>
      <c r="AH100" t="s">
        <v>125</v>
      </c>
      <c r="AI100" t="s">
        <v>125</v>
      </c>
      <c r="AJ100" t="s">
        <v>125</v>
      </c>
      <c r="AK100" t="s">
        <v>125</v>
      </c>
      <c r="AL100" t="s">
        <v>125</v>
      </c>
      <c r="AM100">
        <v>6.85</v>
      </c>
      <c r="AN100">
        <v>-0.0148</v>
      </c>
      <c r="AR100">
        <v>-0.028</v>
      </c>
      <c r="AS100">
        <v>5000</v>
      </c>
      <c r="AZ100">
        <v>11300</v>
      </c>
      <c r="BC100">
        <v>-34.23</v>
      </c>
      <c r="BD100">
        <v>-1275000</v>
      </c>
      <c r="BE100">
        <v>-0.0128</v>
      </c>
      <c r="BF100">
        <v>20223</v>
      </c>
      <c r="CJ100">
        <v>146</v>
      </c>
      <c r="CK100">
        <v>146</v>
      </c>
      <c r="CL100">
        <v>146</v>
      </c>
      <c r="CM100">
        <v>146</v>
      </c>
      <c r="CV100" t="s">
        <v>125</v>
      </c>
      <c r="CW100">
        <v>-0.0219</v>
      </c>
      <c r="CY100" t="s">
        <v>423</v>
      </c>
      <c r="CZ100" t="s">
        <v>462</v>
      </c>
      <c r="DB100">
        <v>146</v>
      </c>
      <c r="DC100">
        <v>146</v>
      </c>
      <c r="DD100">
        <v>146</v>
      </c>
      <c r="DM100" t="s">
        <v>1058</v>
      </c>
    </row>
    <row r="101" spans="1:117">
      <c r="A101">
        <v>5</v>
      </c>
      <c r="B101" t="s">
        <v>1059</v>
      </c>
      <c r="C101" t="s">
        <v>1060</v>
      </c>
      <c r="D101">
        <v>20230303162927</v>
      </c>
      <c r="E101" t="s">
        <v>119</v>
      </c>
      <c r="F101">
        <v>1010</v>
      </c>
      <c r="G101">
        <v>890</v>
      </c>
      <c r="H101">
        <v>910</v>
      </c>
      <c r="I101">
        <v>860</v>
      </c>
      <c r="J101">
        <v>910</v>
      </c>
      <c r="K101">
        <v>910</v>
      </c>
      <c r="L101">
        <v>19460000</v>
      </c>
      <c r="M101">
        <v>0</v>
      </c>
      <c r="N101">
        <v>185000</v>
      </c>
      <c r="O101">
        <v>0.26</v>
      </c>
      <c r="R101">
        <v>881</v>
      </c>
      <c r="S101">
        <v>17137050</v>
      </c>
      <c r="T101">
        <v>0.996</v>
      </c>
      <c r="U101">
        <v>890</v>
      </c>
      <c r="V101">
        <v>900</v>
      </c>
      <c r="W101">
        <v>13550000</v>
      </c>
      <c r="X101">
        <v>5910000</v>
      </c>
      <c r="Y101">
        <v>0.4364</v>
      </c>
      <c r="Z101">
        <v>7600682645</v>
      </c>
      <c r="AA101">
        <v>7600682645</v>
      </c>
      <c r="AB101" t="s">
        <v>200</v>
      </c>
      <c r="AC101" t="s">
        <v>1061</v>
      </c>
      <c r="AD101" t="s">
        <v>202</v>
      </c>
      <c r="AE101" t="s">
        <v>1062</v>
      </c>
      <c r="AF101" t="s">
        <v>1063</v>
      </c>
      <c r="AG101" t="s">
        <v>125</v>
      </c>
      <c r="AH101" t="s">
        <v>125</v>
      </c>
      <c r="AI101" t="s">
        <v>125</v>
      </c>
      <c r="AJ101" t="s">
        <v>125</v>
      </c>
      <c r="AK101" t="s">
        <v>125</v>
      </c>
      <c r="AL101" t="s">
        <v>125</v>
      </c>
      <c r="AM101">
        <v>5.49</v>
      </c>
      <c r="AN101">
        <v>0.0957</v>
      </c>
      <c r="AR101">
        <v>0.0241</v>
      </c>
      <c r="AS101">
        <v>5000</v>
      </c>
      <c r="AZ101">
        <v>11300</v>
      </c>
      <c r="BC101">
        <v>56.16</v>
      </c>
      <c r="BD101">
        <v>8530000</v>
      </c>
      <c r="BE101">
        <v>0.0528</v>
      </c>
      <c r="BF101">
        <v>20222</v>
      </c>
      <c r="CJ101">
        <v>910</v>
      </c>
      <c r="CK101">
        <v>910</v>
      </c>
      <c r="CL101">
        <v>910</v>
      </c>
      <c r="CM101">
        <v>910</v>
      </c>
      <c r="CV101" t="s">
        <v>125</v>
      </c>
      <c r="CW101">
        <v>0.0671</v>
      </c>
      <c r="CX101">
        <v>26.35</v>
      </c>
      <c r="CY101" t="s">
        <v>462</v>
      </c>
      <c r="CZ101" t="s">
        <v>691</v>
      </c>
      <c r="DB101">
        <v>910</v>
      </c>
      <c r="DC101">
        <v>910</v>
      </c>
      <c r="DD101">
        <v>910</v>
      </c>
      <c r="DM101">
        <v>-7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zhaoqiang</dc:creator>
  <cp:lastModifiedBy>赵公子</cp:lastModifiedBy>
  <dcterms:created xsi:type="dcterms:W3CDTF">2023-03-05T09:36:00Z</dcterms:created>
  <dcterms:modified xsi:type="dcterms:W3CDTF">2023-03-05T09:37:08Z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6DEFAFF9FFA24A73AAA4F68A627A257C</vt:lpwstr>
  </property>
  <property fmtid="{D5CDD505-2E9C-101B-9397-08002B2CF9AE}" pid="3" name="KSOProductBuildVer">
    <vt:lpwstr>2052-11.1.0.12970</vt:lpwstr>
  </property>
</Properties>
</file>