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IOS畅销榜!$A$1:$Q$136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<sst xmlns="http://schemas.openxmlformats.org/spreadsheetml/2006/main" count="7898" uniqueCount="907">
  <si>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</si>
  <si>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</si>
  <si>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</si>
  <si>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</si>
  <si>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</si>
  <si>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</si>
  <si>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</si>
  <si>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</si>
  <si>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</si>
  <si>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</si>
  <si>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</si>
  <si>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</si>
  <si>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</si>
  <si>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</si>
  <si>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</si>
  <si>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</si>
  <si>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</si>
  <si>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</si>
  <si>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</si>
  <si>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</si>
  <si>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</si>
  <si>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</si>
  <si>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</si>
  <si>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</si>
  <si>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</si>
  <si>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</si>
  <si>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</si>
  <si>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</si>
  <si>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</si>
  <si>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</si>
  <si>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</si>
  <si>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</si>
  <si>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</si>
  <si>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</si>
  <si>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</si>
  <si>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</si>
  <si>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</si>
  <si>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</si>
  <si>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</si>
  <si>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</si>
  <si>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</si>
  <si>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</si>
  <si>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游戏156</t>
  </si>
  <si>
    <t>游戏152</t>
  </si>
  <si>
    <t>36h</t>
  </si>
  <si>
    <t>27（b站下面）</t>
  </si>
  <si>
    <t>24（网盘下面）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</si>
  <si>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</si>
  <si>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</si>
  <si>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</si>
  <si>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</si>
  <si>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</si>
  <si>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</si>
  <si>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</si>
  <si>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</si>
  <si>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</si>
  <si>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</si>
  <si>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</si>
  <si>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</si>
  <si>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</si>
  <si>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</si>
  <si>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</si>
  <si>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</si>
  <si>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</si>
  <si>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</si>
  <si>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</si>
  <si>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</si>
  <si>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</si>
  <si>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</si>
  <si>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</si>
  <si>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</si>
  <si>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</si>
  <si>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</si>
  <si>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</si>
  <si>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</si>
  <si>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</si>
  <si>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</si>
  <si>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</si>
  <si>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</si>
  <si>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</si>
  <si>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</si>
  <si>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</si>
  <si>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</si>
  <si>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</si>
  <si>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</si>
  <si>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</si>
  <si>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</si>
  <si>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</si>
  <si>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</si>
  <si>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</si>
  <si>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</si>
  <si>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</si>
  <si>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</si>
  <si>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</si>
  <si>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</si>
  <si>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</si>
  <si>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</si>
  <si>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</si>
  <si>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</si>
  <si>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</si>
  <si>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</si>
  <si>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</si>
  <si>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</si>
  <si>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</si>
  <si>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</si>
  <si>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</si>
  <si>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</si>
  <si>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</si>
  <si>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</si>
  <si>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</si>
  <si>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</si>
  <si>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</si>
  <si>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</si>
  <si>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</si>
  <si>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</si>
  <si>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</si>
  <si>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</si>
  <si>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</si>
  <si>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</si>
  <si>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</si>
  <si>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</si>
  <si>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</si>
  <si>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</si>
  <si>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</si>
  <si>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</si>
  <si>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</si>
  <si>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</si>
  <si>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</si>
  <si>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</si>
  <si>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</si>
  <si>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</si>
  <si>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</si>
  <si>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</si>
  <si>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</si>
  <si>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</si>
  <si>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</si>
  <si>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</si>
  <si>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</si>
  <si>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</si>
  <si>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</si>
  <si>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</si>
  <si>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</si>
  <si>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</si>
  <si>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</si>
  <si>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</si>
  <si>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</si>
  <si>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</si>
  <si>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</si>
  <si>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</si>
  <si>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</si>
  <si>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</si>
  <si>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</si>
  <si>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</si>
  <si>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</si>
  <si>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</si>
  <si>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</si>
  <si>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</si>
  <si>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</si>
  <si>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</si>
  <si>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</si>
  <si>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</si>
  <si>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</si>
  <si>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</si>
  <si>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</si>
  <si>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</si>
  <si>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</si>
  <si>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</si>
  <si>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</si>
  <si>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</si>
  <si>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</si>
  <si>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</si>
  <si>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</si>
  <si>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</si>
  <si>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</si>
  <si>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</si>
  <si>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</si>
  <si>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</si>
  <si>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</si>
  <si>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</si>
  <si>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</si>
  <si>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</si>
  <si>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</si>
  <si>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</si>
  <si>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</si>
  <si>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</si>
  <si>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</si>
  <si>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</si>
  <si>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</si>
  <si>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</si>
  <si>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</si>
  <si>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</si>
  <si>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</si>
  <si>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</si>
  <si>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</si>
  <si>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</si>
  <si>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</si>
  <si>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</si>
  <si>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</si>
  <si>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</si>
  <si>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</si>
  <si>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</si>
  <si>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</si>
  <si>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</si>
  <si>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</si>
  <si>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</si>
  <si>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</si>
  <si>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</si>
  <si>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</si>
  <si>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</si>
  <si>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</si>
  <si>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</si>
  <si>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</si>
  <si>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</si>
  <si>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</si>
  <si>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</si>
  <si>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</si>
  <si>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</si>
  <si>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</si>
  <si>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</si>
  <si>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</si>
  <si>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</si>
  <si>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</si>
  <si>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</si>
  <si>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</si>
  <si>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</si>
  <si>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</si>
  <si>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</si>
  <si>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</si>
  <si>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</si>
  <si>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</si>
  <si>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</si>
  <si>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</si>
  <si>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</si>
  <si>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</si>
  <si>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</si>
  <si>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</si>
  <si>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</si>
  <si>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</si>
  <si>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</si>
  <si>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</si>
  <si>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</si>
  <si>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</si>
  <si>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</si>
  <si>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</si>
  <si>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</si>
  <si>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</si>
  <si>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</si>
  <si>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</si>
  <si>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</si>
  <si>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</si>
  <si>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</si>
  <si>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</si>
  <si>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</si>
  <si>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</si>
  <si>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</si>
  <si>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</si>
  <si>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</si>
  <si>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</si>
  <si>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</si>
  <si>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</si>
  <si>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</si>
  <si>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</si>
  <si>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</si>
  <si>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</si>
  <si>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</si>
  <si>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</si>
  <si>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</si>
  <si>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</si>
  <si>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</si>
  <si>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</si>
  <si>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</si>
  <si>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</si>
  <si>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</si>
  <si>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</si>
  <si>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</si>
  <si>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</si>
  <si>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</si>
  <si>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</si>
  <si>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</si>
  <si>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</si>
  <si>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</si>
  <si>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</si>
  <si>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</si>
  <si>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</si>
  <si>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</si>
  <si>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</si>
  <si>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</si>
  <si>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</si>
  <si>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</si>
  <si>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</si>
  <si>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</si>
  <si>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</si>
  <si>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</si>
  <si>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</si>
  <si>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</si>
  <si>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</si>
  <si>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</si>
  <si>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</si>
  <si>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</si>
  <si>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</si>
  <si>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</si>
  <si>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</si>
  <si>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</si>
  <si>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</si>
  <si>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</si>
  <si>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</si>
  <si>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</si>
  <si>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</si>
  <si>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</si>
  <si>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</si>
  <si>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</si>
  <si>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</si>
  <si>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</si>
  <si>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</si>
  <si>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</si>
  <si>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</si>
  <si>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</si>
  <si>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</si>
  <si>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</si>
  <si>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</si>
  <si>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</si>
  <si>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</si>
  <si>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</si>
  <si>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</si>
  <si>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</si>
  <si>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</si>
  <si>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</si>
  <si>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</si>
  <si>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</si>
  <si>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</si>
  <si>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</si>
  <si>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</si>
  <si>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</si>
  <si>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</si>
  <si>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</si>
  <si>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</si>
  <si>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</si>
  <si>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</si>
  <si>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</si>
  <si>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</si>
  <si>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</si>
  <si>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美30德71法74英59日2韩14港25台16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</si>
  <si>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</si>
  <si>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</si>
  <si>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</si>
  <si>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</si>
  <si>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</si>
  <si>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2024/12/10-2024/12/31</t>
  </si>
  <si>
    <t>鸣潮复刻</t>
  </si>
  <si>
    <t>绝区零悠真</t>
  </si>
  <si>
    <t>2024/12/18-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</si>
  <si>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</si>
  <si>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</si>
  <si>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</si>
  <si>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</si>
  <si>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</si>
  <si>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</si>
  <si>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</si>
  <si>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</si>
  <si>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</si>
  <si>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</si>
  <si>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</si>
  <si>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</si>
  <si>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</si>
  <si>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</si>
  <si>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</si>
  <si>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</si>
  <si>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</si>
  <si>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</si>
  <si>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</si>
  <si>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</si>
  <si>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</si>
  <si>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</si>
  <si>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</si>
  <si>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</si>
  <si>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</si>
  <si>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</si>
  <si>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</si>
  <si>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</si>
  <si>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</si>
  <si>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</si>
  <si>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</si>
  <si>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</si>
  <si>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</si>
  <si>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</si>
  <si>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</si>
  <si>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</si>
  <si>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</si>
  <si>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</si>
  <si>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</si>
  <si>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</si>
  <si>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</si>
  <si>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</si>
  <si>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</si>
  <si>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</si>
  <si>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</si>
  <si>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</si>
  <si>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</si>
  <si>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</si>
  <si>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</si>
  <si>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</si>
  <si>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</si>
  <si>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</si>
  <si>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</si>
  <si>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</si>
  <si>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</si>
  <si>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</si>
  <si>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</si>
  <si>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</si>
  <si>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</si>
  <si>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</si>
  <si>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</si>
  <si>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</si>
  <si>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</si>
  <si>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</si>
  <si>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</si>
  <si>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</si>
  <si>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</si>
  <si>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</si>
  <si>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</si>
  <si>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</si>
  <si>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</si>
  <si>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</si>
  <si>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</si>
  <si>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</si>
  <si>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</si>
  <si>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</si>
  <si>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</si>
  <si>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</si>
  <si>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</si>
  <si>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</si>
  <si>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</si>
  <si>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</si>
  <si>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</si>
  <si>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</si>
  <si>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</si>
  <si>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</si>
  <si>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</si>
  <si>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</si>
  <si>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</si>
  <si>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</si>
  <si>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</si>
  <si>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</si>
  <si>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</si>
  <si>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</si>
  <si>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</si>
  <si>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</si>
  <si>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</si>
  <si>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</si>
  <si>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</si>
  <si>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</si>
  <si>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原神冒险家试炼·蜕变篇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</si>
  <si>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</si>
  <si>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</si>
  <si>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</si>
  <si>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</si>
  <si>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</si>
  <si>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原神强风猛进之述演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</si>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</sst>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7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miho排名!$B$61:$B$157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miho排名!$C$61:$C$157</c:f>
              <c:numCache>
                <c:formatCode>General</c:formatCode>
                <c:ptCount val="97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miho排名!$D$61:$D$157</c:f>
              <c:numCache>
                <c:formatCode>General</c:formatCode>
                <c:ptCount val="97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miho排名!$E$61:$E$157</c:f>
              <c:numCache>
                <c:formatCode>General</c:formatCode>
                <c:ptCount val="97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miho排名!$F$61:$F$156</c:f>
              <c:numCache>
                <c:formatCode>General</c:formatCode>
                <c:ptCount val="96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miho排名!$G$61:$G$156</c:f>
              <c:numCache>
                <c:formatCode>General</c:formatCode>
                <c:ptCount val="96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miho排名!$H$61:$H$156</c:f>
              <c:numCache>
                <c:formatCode>General</c:formatCode>
                <c:ptCount val="96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miho排名!$I$61:$I$156</c:f>
              <c:numCache>
                <c:formatCode>General</c:formatCode>
                <c:ptCount val="96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opLeftCell="A104" workbookViewId="0">
      <pane xSplit="2" topLeftCell="C1" activePane="topRight" state="frozen"/>
      <selection/>
      <selection pane="topRight" activeCell="J140" sqref="J14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0" customWidth="1"/>
    <col min="10" max="12" width="10.1083333333333" style="10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8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99" t="s">
        <v>18</v>
      </c>
      <c r="B2" s="5"/>
      <c r="C2" s="5">
        <v>0</v>
      </c>
      <c r="D2" s="5"/>
      <c r="E2" s="5"/>
      <c r="F2" s="5"/>
      <c r="G2" s="5"/>
      <c r="H2" s="5"/>
      <c r="I2" s="105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00" t="s">
        <v>19</v>
      </c>
      <c r="B3" s="5"/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5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01" t="s">
        <v>23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105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2" t="s">
        <v>27</v>
      </c>
      <c r="B5" s="5"/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5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6" t="s">
        <v>35</v>
      </c>
      <c r="B6" s="5"/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5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6" t="s">
        <v>39</v>
      </c>
      <c r="B7" s="5" t="s">
        <v>40</v>
      </c>
      <c r="C7" s="5"/>
      <c r="D7" s="5"/>
      <c r="E7" s="5"/>
      <c r="F7" s="5"/>
      <c r="G7" s="5"/>
      <c r="H7" s="5"/>
      <c r="I7" s="105"/>
      <c r="J7" s="5">
        <v>68</v>
      </c>
      <c r="K7" s="5">
        <v>21</v>
      </c>
      <c r="L7" s="5">
        <v>5</v>
      </c>
      <c r="M7" s="5"/>
      <c r="N7" s="5"/>
      <c r="O7" s="5"/>
      <c r="P7" s="5"/>
      <c r="Q7" s="5"/>
      <c r="R7" s="5"/>
      <c r="S7" s="5"/>
    </row>
    <row r="8" spans="1:19">
      <c r="A8" s="96" t="s">
        <v>41</v>
      </c>
      <c r="B8" s="10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/>
      <c r="I8" s="105"/>
      <c r="J8" s="5" t="s">
        <v>42</v>
      </c>
      <c r="K8" s="5">
        <v>166</v>
      </c>
      <c r="L8" s="5" t="s">
        <v>43</v>
      </c>
      <c r="M8" s="5" t="s">
        <v>44</v>
      </c>
      <c r="N8" s="5" t="s">
        <v>24</v>
      </c>
      <c r="O8" s="5"/>
      <c r="P8" s="5" t="s">
        <v>45</v>
      </c>
      <c r="Q8" s="5" t="s">
        <v>46</v>
      </c>
      <c r="R8" s="5"/>
      <c r="S8" s="5"/>
    </row>
    <row r="9" spans="1:19">
      <c r="A9" s="99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05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99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05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99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05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99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05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99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05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99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05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99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05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99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05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99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05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99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05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99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05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99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05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99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05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99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05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99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05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99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05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99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05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99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05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99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05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99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05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99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05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99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05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99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05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99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05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99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05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99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05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99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05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99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05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99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05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99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05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99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05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99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05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99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05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99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05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99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05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99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05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99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05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99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05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99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05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99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05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99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05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99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05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99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05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99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05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99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05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99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05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00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5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99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05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00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5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99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05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00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5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99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05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00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5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99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05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00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5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99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05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00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5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99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05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00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5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99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05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00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5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99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05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00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5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99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05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00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5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99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05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00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5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99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05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00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5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99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05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00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5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99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05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00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5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99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05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00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5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99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05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00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5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99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05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00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5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99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05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00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5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99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05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00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5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99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5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01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5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00" t="s">
        <v>228</v>
      </c>
      <c r="B94" s="106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5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99" t="s">
        <v>231</v>
      </c>
      <c r="B95" s="106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5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01" t="s">
        <v>233</v>
      </c>
      <c r="B96" s="106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5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00" t="s">
        <v>235</v>
      </c>
      <c r="B97" s="106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5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99" t="s">
        <v>237</v>
      </c>
      <c r="B98" s="106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5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01" t="s">
        <v>239</v>
      </c>
      <c r="B99" s="106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5">
        <v>140</v>
      </c>
      <c r="J99" s="107">
        <v>50</v>
      </c>
      <c r="K99" s="107">
        <v>5</v>
      </c>
      <c r="L99" s="107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02" t="s">
        <v>242</v>
      </c>
      <c r="B100" s="106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5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00" t="s">
        <v>245</v>
      </c>
      <c r="B101" s="106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5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96" t="s">
        <v>247</v>
      </c>
      <c r="B102" s="106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6" t="s">
        <v>249</v>
      </c>
      <c r="B103" s="106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0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6" t="s">
        <v>251</v>
      </c>
      <c r="B104" s="106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0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99" t="s">
        <v>253</v>
      </c>
      <c r="B105" s="106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5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96" t="s">
        <v>256</v>
      </c>
      <c r="B106" s="106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5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02" t="s">
        <v>258</v>
      </c>
      <c r="B107" s="106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5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01" t="s">
        <v>261</v>
      </c>
      <c r="B108" s="106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5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00" t="s">
        <v>267</v>
      </c>
      <c r="B109" s="106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5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99" t="s">
        <v>269</v>
      </c>
      <c r="B110" s="106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5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02" t="s">
        <v>272</v>
      </c>
      <c r="B111" s="106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5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01" t="s">
        <v>275</v>
      </c>
      <c r="B112" s="106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5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00" t="s">
        <v>280</v>
      </c>
      <c r="B113" s="106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5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99" t="s">
        <v>284</v>
      </c>
      <c r="B114" s="106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5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96" t="s">
        <v>287</v>
      </c>
      <c r="B115" s="106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96" t="s">
        <v>289</v>
      </c>
      <c r="B116" s="106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5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02" t="s">
        <v>291</v>
      </c>
      <c r="B117" s="106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5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01" t="s">
        <v>296</v>
      </c>
      <c r="B118" s="106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5" t="s">
        <v>298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299</v>
      </c>
      <c r="Q118" s="5" t="s">
        <v>300</v>
      </c>
      <c r="R118" s="5"/>
      <c r="S118" s="5" t="s">
        <v>301</v>
      </c>
    </row>
    <row r="119" spans="1:19">
      <c r="A119" s="100" t="s">
        <v>302</v>
      </c>
      <c r="B119" s="106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5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99" t="s">
        <v>304</v>
      </c>
      <c r="B120" s="106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5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306</v>
      </c>
      <c r="S120" s="5"/>
    </row>
    <row r="121" spans="1:19">
      <c r="A121" s="102" t="s">
        <v>307</v>
      </c>
      <c r="B121" s="106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5" t="s">
        <v>309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310</v>
      </c>
      <c r="Q121" s="5" t="s">
        <v>311</v>
      </c>
      <c r="R121" s="5" t="s">
        <v>312</v>
      </c>
      <c r="S121" s="5" t="s">
        <v>313</v>
      </c>
    </row>
    <row r="122" spans="1:19">
      <c r="A122" s="100" t="s">
        <v>314</v>
      </c>
      <c r="B122" s="106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5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01" t="s">
        <v>316</v>
      </c>
      <c r="B123" s="106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5" t="s">
        <v>318</v>
      </c>
      <c r="J123" s="5" t="s">
        <v>319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320</v>
      </c>
    </row>
    <row r="124" spans="1:19">
      <c r="A124" s="99" t="s">
        <v>321</v>
      </c>
      <c r="B124" s="106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5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323</v>
      </c>
      <c r="R124" s="5" t="s">
        <v>324</v>
      </c>
      <c r="S124" s="5"/>
    </row>
    <row r="125" spans="1:19">
      <c r="A125" s="96" t="s">
        <v>325</v>
      </c>
      <c r="B125" s="106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02" t="s">
        <v>327</v>
      </c>
      <c r="B126" s="106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5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329</v>
      </c>
      <c r="S126" s="5"/>
    </row>
    <row r="127" spans="1:19">
      <c r="A127" s="96" t="s">
        <v>289</v>
      </c>
      <c r="B127" s="106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5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00" t="s">
        <v>331</v>
      </c>
      <c r="B128" s="106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5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311</v>
      </c>
      <c r="Q128" s="5" t="s">
        <v>333</v>
      </c>
      <c r="R128" s="5"/>
      <c r="S128" s="5"/>
    </row>
    <row r="129" spans="1:19">
      <c r="A129" s="101" t="s">
        <v>334</v>
      </c>
      <c r="B129" s="106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5">
        <v>171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99" t="s">
        <v>336</v>
      </c>
      <c r="B130" s="106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5">
        <v>58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338</v>
      </c>
      <c r="S130" s="5"/>
    </row>
    <row r="131" spans="1:19">
      <c r="A131" s="102" t="s">
        <v>339</v>
      </c>
      <c r="B131" s="106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5" t="s">
        <v>309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341</v>
      </c>
      <c r="S131" s="5"/>
    </row>
    <row r="132" spans="1:19">
      <c r="A132" s="96" t="s">
        <v>342</v>
      </c>
      <c r="B132" s="106" t="s">
        <v>343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5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00" t="s">
        <v>344</v>
      </c>
      <c r="B133" s="106" t="s">
        <v>345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33</v>
      </c>
      <c r="I133" s="105">
        <v>13</v>
      </c>
      <c r="J133" s="5">
        <v>22</v>
      </c>
      <c r="K133" s="5" t="s">
        <v>157</v>
      </c>
      <c r="L133" s="5">
        <v>3</v>
      </c>
      <c r="M133" s="5"/>
      <c r="N133" s="5"/>
      <c r="O133" s="5"/>
      <c r="P133" s="5"/>
      <c r="Q133" s="5"/>
      <c r="R133" s="5"/>
      <c r="S133" s="5"/>
    </row>
    <row r="134" spans="1:19">
      <c r="A134" s="99" t="s">
        <v>346</v>
      </c>
      <c r="B134" s="106" t="s">
        <v>347</v>
      </c>
      <c r="C134" s="5"/>
      <c r="D134" s="5"/>
      <c r="E134" s="5"/>
      <c r="F134" s="5"/>
      <c r="G134" s="5"/>
      <c r="H134" s="5"/>
      <c r="I134" s="10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01" t="s">
        <v>348</v>
      </c>
      <c r="B135" s="106"/>
      <c r="C135" s="5"/>
      <c r="D135" s="5"/>
      <c r="E135" s="5"/>
      <c r="F135" s="5"/>
      <c r="G135" s="5"/>
      <c r="H135" s="5"/>
      <c r="I135" s="10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02" t="s">
        <v>349</v>
      </c>
      <c r="B136" s="106" t="s">
        <v>350</v>
      </c>
      <c r="C136" s="5"/>
      <c r="D136" s="5"/>
      <c r="E136" s="5"/>
      <c r="F136" s="5"/>
      <c r="G136" s="5"/>
      <c r="H136" s="5"/>
      <c r="I136" s="10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106"/>
      <c r="C137" s="5"/>
      <c r="D137" s="5"/>
      <c r="E137" s="5"/>
      <c r="F137" s="5"/>
      <c r="G137" s="5"/>
      <c r="H137" s="5"/>
      <c r="I137" s="10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6"/>
      <c r="C138" s="5"/>
      <c r="D138" s="5"/>
      <c r="E138" s="5"/>
      <c r="F138" s="5"/>
      <c r="G138" s="5"/>
      <c r="H138" s="5"/>
      <c r="I138" s="10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6"/>
      <c r="C139" s="5"/>
      <c r="D139" s="5"/>
      <c r="E139" s="5"/>
      <c r="F139" s="5"/>
      <c r="G139" s="5"/>
      <c r="H139" s="5"/>
      <c r="I139" s="10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6"/>
      <c r="C140" s="5"/>
      <c r="D140" s="5"/>
      <c r="E140" s="5"/>
      <c r="F140" s="5"/>
      <c r="G140" s="5"/>
      <c r="H140" s="5"/>
      <c r="I140" s="10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6"/>
      <c r="C141" s="5"/>
      <c r="D141" s="5"/>
      <c r="E141" s="5"/>
      <c r="F141" s="5"/>
      <c r="G141" s="5"/>
      <c r="H141" s="5"/>
      <c r="I141" s="10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6"/>
      <c r="C142" s="5"/>
      <c r="D142" s="5"/>
      <c r="E142" s="5"/>
      <c r="F142" s="5"/>
      <c r="G142" s="5"/>
      <c r="H142" s="5"/>
      <c r="I142" s="10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6"/>
      <c r="C143" s="5"/>
      <c r="D143" s="5"/>
      <c r="E143" s="5"/>
      <c r="F143" s="5"/>
      <c r="G143" s="5"/>
      <c r="H143" s="5"/>
      <c r="I143" s="10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6"/>
      <c r="C144" s="5"/>
      <c r="D144" s="5"/>
      <c r="E144" s="5"/>
      <c r="F144" s="5"/>
      <c r="G144" s="5"/>
      <c r="H144" s="5"/>
      <c r="I144" s="10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6"/>
      <c r="C145" s="5"/>
      <c r="D145" s="5"/>
      <c r="E145" s="5"/>
      <c r="F145" s="5"/>
      <c r="G145" s="5"/>
      <c r="H145" s="5"/>
      <c r="I145" s="10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6"/>
      <c r="C146" s="5"/>
      <c r="D146" s="5"/>
      <c r="E146" s="5"/>
      <c r="F146" s="5"/>
      <c r="G146" s="5"/>
      <c r="H146" s="5"/>
      <c r="I146" s="10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6"/>
      <c r="C147" s="5"/>
      <c r="D147" s="5"/>
      <c r="E147" s="5"/>
      <c r="F147" s="5"/>
      <c r="G147" s="5"/>
      <c r="H147" s="5"/>
      <c r="I147" s="10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06"/>
      <c r="C148" s="5"/>
      <c r="D148" s="5"/>
      <c r="E148" s="5"/>
      <c r="F148" s="5"/>
      <c r="G148" s="5"/>
      <c r="H148" s="5"/>
      <c r="I148" s="105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862</v>
      </c>
      <c r="G1" s="10"/>
      <c r="H1" s="9" t="s">
        <v>863</v>
      </c>
    </row>
    <row r="2" ht="18.75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8.75" spans="1:12">
      <c r="A3" s="108" t="s">
        <v>841</v>
      </c>
      <c r="C3" s="4" t="s">
        <v>584</v>
      </c>
      <c r="D3" s="4" t="s">
        <v>719</v>
      </c>
      <c r="E3" s="4" t="s">
        <v>583</v>
      </c>
      <c r="H3" s="108" t="s">
        <v>841</v>
      </c>
      <c r="J3" s="4" t="s">
        <v>584</v>
      </c>
      <c r="K3" s="4" t="s">
        <v>719</v>
      </c>
      <c r="L3" s="4" t="s">
        <v>583</v>
      </c>
    </row>
    <row r="4" spans="1:12">
      <c r="A4" s="4" t="s">
        <v>864</v>
      </c>
      <c r="C4" s="5" t="s">
        <v>585</v>
      </c>
      <c r="D4" s="5">
        <v>143</v>
      </c>
      <c r="E4" s="12">
        <v>0.5144</v>
      </c>
      <c r="H4" s="4" t="s">
        <v>865</v>
      </c>
      <c r="J4" s="5" t="s">
        <v>585</v>
      </c>
      <c r="K4" s="5">
        <v>1095</v>
      </c>
      <c r="L4" s="12">
        <v>0.6282</v>
      </c>
    </row>
    <row r="5" ht="18.75" spans="1:12">
      <c r="A5" s="108" t="s">
        <v>866</v>
      </c>
      <c r="C5" s="5" t="s">
        <v>586</v>
      </c>
      <c r="D5" s="5">
        <v>5</v>
      </c>
      <c r="E5" s="12">
        <v>0.018</v>
      </c>
      <c r="H5" s="108" t="s">
        <v>867</v>
      </c>
      <c r="J5" s="5" t="s">
        <v>586</v>
      </c>
      <c r="K5" s="5">
        <v>87</v>
      </c>
      <c r="L5" s="12">
        <v>0.0499</v>
      </c>
    </row>
    <row r="6" spans="1:12">
      <c r="A6" s="4" t="s">
        <v>731</v>
      </c>
      <c r="C6" s="5" t="s">
        <v>587</v>
      </c>
      <c r="D6" s="5">
        <v>5</v>
      </c>
      <c r="E6" s="12">
        <v>0.018</v>
      </c>
      <c r="H6" s="4" t="s">
        <v>762</v>
      </c>
      <c r="J6" s="5" t="s">
        <v>587</v>
      </c>
      <c r="K6" s="5">
        <v>21</v>
      </c>
      <c r="L6" s="12">
        <v>0.012</v>
      </c>
    </row>
    <row r="7" ht="18.75" spans="1:12">
      <c r="A7" s="108" t="s">
        <v>868</v>
      </c>
      <c r="C7" s="5" t="s">
        <v>734</v>
      </c>
      <c r="D7" s="5">
        <v>1</v>
      </c>
      <c r="E7" s="12">
        <v>0.0036</v>
      </c>
      <c r="H7" s="108" t="s">
        <v>869</v>
      </c>
      <c r="J7" s="5" t="s">
        <v>734</v>
      </c>
      <c r="K7" s="5">
        <v>22</v>
      </c>
      <c r="L7" s="12">
        <v>0.0126</v>
      </c>
    </row>
    <row r="8" spans="1:12">
      <c r="A8" s="4" t="s">
        <v>764</v>
      </c>
      <c r="C8" s="5" t="s">
        <v>736</v>
      </c>
      <c r="D8" s="5">
        <v>2</v>
      </c>
      <c r="E8" s="12">
        <v>0.0072</v>
      </c>
      <c r="H8" s="4" t="s">
        <v>764</v>
      </c>
      <c r="J8" s="5" t="s">
        <v>741</v>
      </c>
      <c r="K8" s="5">
        <v>5</v>
      </c>
      <c r="L8" s="12">
        <v>0.0029</v>
      </c>
    </row>
    <row r="9" ht="18.75" spans="1:12">
      <c r="A9" s="108" t="s">
        <v>870</v>
      </c>
      <c r="C9" s="5" t="s">
        <v>588</v>
      </c>
      <c r="D9" s="5">
        <v>26</v>
      </c>
      <c r="E9" s="12">
        <v>0.0935</v>
      </c>
      <c r="H9" s="108" t="s">
        <v>871</v>
      </c>
      <c r="J9" s="5" t="s">
        <v>736</v>
      </c>
      <c r="K9" s="5">
        <v>40</v>
      </c>
      <c r="L9" s="12">
        <v>0.0229</v>
      </c>
    </row>
    <row r="10" spans="3:12">
      <c r="C10" s="5" t="s">
        <v>589</v>
      </c>
      <c r="D10" s="5">
        <v>96</v>
      </c>
      <c r="E10" s="12">
        <v>0.3453</v>
      </c>
      <c r="J10" s="5" t="s">
        <v>588</v>
      </c>
      <c r="K10" s="5">
        <v>164</v>
      </c>
      <c r="L10" s="12">
        <v>0.0941</v>
      </c>
    </row>
    <row r="11" spans="10:12">
      <c r="J11" s="5" t="s">
        <v>589</v>
      </c>
      <c r="K11" s="5">
        <v>309</v>
      </c>
      <c r="L11" s="12">
        <v>0.1773</v>
      </c>
    </row>
    <row r="14" ht="18.75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1538</v>
      </c>
      <c r="E16" s="12">
        <v>0.5471</v>
      </c>
      <c r="J16" s="5" t="s">
        <v>585</v>
      </c>
      <c r="K16" s="5">
        <v>3236</v>
      </c>
      <c r="L16" s="12">
        <v>0.6124</v>
      </c>
    </row>
    <row r="17" spans="3:12">
      <c r="C17" s="5" t="s">
        <v>586</v>
      </c>
      <c r="D17" s="5">
        <v>106</v>
      </c>
      <c r="E17" s="12">
        <v>0.0377</v>
      </c>
      <c r="J17" s="5" t="s">
        <v>586</v>
      </c>
      <c r="K17" s="5">
        <v>240</v>
      </c>
      <c r="L17" s="12">
        <v>0.0454</v>
      </c>
    </row>
    <row r="18" spans="3:12">
      <c r="C18" s="5" t="s">
        <v>587</v>
      </c>
      <c r="D18" s="5">
        <v>14</v>
      </c>
      <c r="E18" s="12">
        <v>0.005</v>
      </c>
      <c r="J18" s="5" t="s">
        <v>587</v>
      </c>
      <c r="K18" s="5">
        <v>47</v>
      </c>
      <c r="L18" s="12">
        <v>0.0089</v>
      </c>
    </row>
    <row r="19" spans="3:12">
      <c r="C19" s="5" t="s">
        <v>734</v>
      </c>
      <c r="D19" s="5">
        <v>18</v>
      </c>
      <c r="E19" s="12">
        <v>0.0064</v>
      </c>
      <c r="J19" s="5" t="s">
        <v>734</v>
      </c>
      <c r="K19" s="5">
        <v>60</v>
      </c>
      <c r="L19" s="12">
        <v>0.0114</v>
      </c>
    </row>
    <row r="20" spans="3:12">
      <c r="C20" s="5" t="s">
        <v>741</v>
      </c>
      <c r="D20" s="5">
        <v>4</v>
      </c>
      <c r="E20" s="12">
        <v>0.0014</v>
      </c>
      <c r="J20" s="5" t="s">
        <v>741</v>
      </c>
      <c r="K20" s="5">
        <v>16</v>
      </c>
      <c r="L20" s="12">
        <v>0.003</v>
      </c>
    </row>
    <row r="21" spans="3:12">
      <c r="C21" s="5" t="s">
        <v>736</v>
      </c>
      <c r="D21" s="5">
        <v>40</v>
      </c>
      <c r="E21" s="12">
        <v>0.0142</v>
      </c>
      <c r="J21" s="5" t="s">
        <v>742</v>
      </c>
      <c r="K21" s="5">
        <v>1</v>
      </c>
      <c r="L21" s="12">
        <v>0.0002</v>
      </c>
    </row>
    <row r="22" spans="3:12">
      <c r="C22" s="5" t="s">
        <v>588</v>
      </c>
      <c r="D22" s="5">
        <v>260</v>
      </c>
      <c r="E22" s="12">
        <v>0.0925</v>
      </c>
      <c r="J22" s="5" t="s">
        <v>736</v>
      </c>
      <c r="K22" s="5">
        <v>112</v>
      </c>
      <c r="L22" s="12">
        <v>0.0212</v>
      </c>
    </row>
    <row r="23" spans="3:12">
      <c r="C23" s="5" t="s">
        <v>589</v>
      </c>
      <c r="D23" s="5">
        <v>831</v>
      </c>
      <c r="E23" s="12">
        <v>0.2956</v>
      </c>
      <c r="J23" s="5" t="s">
        <v>588</v>
      </c>
      <c r="K23" s="5">
        <v>510</v>
      </c>
      <c r="L23" s="12">
        <v>0.0965</v>
      </c>
    </row>
    <row r="24" spans="10:12">
      <c r="J24" s="5" t="s">
        <v>589</v>
      </c>
      <c r="K24" s="5">
        <v>1062</v>
      </c>
      <c r="L24" s="12">
        <v>0.201</v>
      </c>
    </row>
    <row r="30" spans="1:1">
      <c r="A30" s="4" t="s">
        <v>872</v>
      </c>
    </row>
    <row r="31" ht="18.75" spans="1:1">
      <c r="A31" s="108" t="s">
        <v>873</v>
      </c>
    </row>
    <row r="32" spans="1:1">
      <c r="A32" s="4" t="s">
        <v>771</v>
      </c>
    </row>
    <row r="33" ht="18.75" spans="1:1">
      <c r="A33" s="108" t="s">
        <v>874</v>
      </c>
    </row>
    <row r="34" spans="1:1">
      <c r="A34" s="4" t="s">
        <v>875</v>
      </c>
    </row>
    <row r="35" ht="18.75" spans="1:1">
      <c r="A35" s="11" t="s">
        <v>876</v>
      </c>
    </row>
    <row r="36" spans="1:1">
      <c r="A36" s="4" t="s">
        <v>877</v>
      </c>
    </row>
    <row r="37" ht="18.75" spans="1:1">
      <c r="A37" s="11" t="s">
        <v>878</v>
      </c>
    </row>
    <row r="38" ht="18.75" spans="3:5">
      <c r="C38" s="3" t="s">
        <v>879</v>
      </c>
      <c r="D38" s="6"/>
      <c r="E38" s="7"/>
    </row>
    <row r="39" spans="3:5">
      <c r="C39" s="4" t="s">
        <v>584</v>
      </c>
      <c r="D39" s="4" t="s">
        <v>719</v>
      </c>
      <c r="E39" s="4" t="s">
        <v>583</v>
      </c>
    </row>
    <row r="40" spans="3:5">
      <c r="C40" s="5" t="s">
        <v>585</v>
      </c>
      <c r="D40" s="5">
        <v>43</v>
      </c>
      <c r="E40" s="12">
        <v>0.1686</v>
      </c>
    </row>
    <row r="41" spans="3:5">
      <c r="C41" s="5" t="s">
        <v>588</v>
      </c>
      <c r="D41" s="5">
        <v>123</v>
      </c>
      <c r="E41" s="12">
        <v>0.4824</v>
      </c>
    </row>
    <row r="42" spans="3:5">
      <c r="C42" s="5" t="s">
        <v>589</v>
      </c>
      <c r="D42" s="5">
        <v>66</v>
      </c>
      <c r="E42" s="12">
        <v>0.2588</v>
      </c>
    </row>
    <row r="43" spans="3:5">
      <c r="C43" s="5" t="s">
        <v>744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880</v>
      </c>
      <c r="D45" s="15"/>
      <c r="E45" s="15"/>
    </row>
    <row r="46" spans="3:5">
      <c r="C46" s="4" t="s">
        <v>584</v>
      </c>
      <c r="D46" s="4" t="s">
        <v>719</v>
      </c>
      <c r="E46" s="4" t="s">
        <v>583</v>
      </c>
    </row>
    <row r="47" spans="3:5">
      <c r="C47" s="5" t="s">
        <v>585</v>
      </c>
      <c r="D47" s="5">
        <v>33</v>
      </c>
      <c r="E47" s="12">
        <v>0.3976</v>
      </c>
    </row>
    <row r="48" spans="3:5">
      <c r="C48" s="5" t="s">
        <v>588</v>
      </c>
      <c r="D48" s="5">
        <v>12</v>
      </c>
      <c r="E48" s="12">
        <v>0.1446</v>
      </c>
    </row>
    <row r="49" spans="3:5">
      <c r="C49" s="5" t="s">
        <v>589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881</v>
      </c>
      <c r="G1" s="10"/>
      <c r="H1" s="9" t="s">
        <v>882</v>
      </c>
    </row>
    <row r="2" customFormat="1" ht="18.75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customFormat="1" ht="18.75" spans="1:12">
      <c r="A3" s="108" t="s">
        <v>883</v>
      </c>
      <c r="C3" s="4" t="s">
        <v>584</v>
      </c>
      <c r="D3" s="4" t="s">
        <v>719</v>
      </c>
      <c r="E3" s="4" t="s">
        <v>583</v>
      </c>
      <c r="H3" s="108" t="s">
        <v>884</v>
      </c>
      <c r="J3" s="4" t="s">
        <v>584</v>
      </c>
      <c r="K3" s="4" t="s">
        <v>719</v>
      </c>
      <c r="L3" s="4" t="s">
        <v>583</v>
      </c>
    </row>
    <row r="4" customFormat="1" spans="1:12">
      <c r="A4" s="4" t="s">
        <v>885</v>
      </c>
      <c r="C4" s="5" t="s">
        <v>585</v>
      </c>
      <c r="D4" s="5">
        <v>253</v>
      </c>
      <c r="E4" s="12">
        <v>0.5763</v>
      </c>
      <c r="H4" s="4" t="s">
        <v>886</v>
      </c>
      <c r="J4" s="5" t="s">
        <v>585</v>
      </c>
      <c r="K4" s="5">
        <v>1116</v>
      </c>
      <c r="L4" s="12">
        <v>0.644</v>
      </c>
    </row>
    <row r="5" customFormat="1" ht="18.75" spans="1:12">
      <c r="A5" s="108" t="s">
        <v>887</v>
      </c>
      <c r="C5" s="5" t="s">
        <v>586</v>
      </c>
      <c r="D5" s="5">
        <v>7</v>
      </c>
      <c r="E5" s="12">
        <v>0.0159</v>
      </c>
      <c r="H5" s="108" t="s">
        <v>888</v>
      </c>
      <c r="J5" s="5" t="s">
        <v>586</v>
      </c>
      <c r="K5" s="5">
        <v>62</v>
      </c>
      <c r="L5" s="12">
        <v>0.0358</v>
      </c>
    </row>
    <row r="6" customFormat="1" spans="1:12">
      <c r="A6" s="4" t="s">
        <v>731</v>
      </c>
      <c r="C6" s="5" t="s">
        <v>587</v>
      </c>
      <c r="D6" s="5">
        <v>1</v>
      </c>
      <c r="E6" s="12">
        <v>0.0023</v>
      </c>
      <c r="H6" s="4" t="s">
        <v>762</v>
      </c>
      <c r="J6" s="5" t="s">
        <v>587</v>
      </c>
      <c r="K6" s="5">
        <v>16</v>
      </c>
      <c r="L6" s="12">
        <v>0.0092</v>
      </c>
    </row>
    <row r="7" customFormat="1" ht="18.75" spans="1:12">
      <c r="A7" s="108" t="s">
        <v>889</v>
      </c>
      <c r="C7" s="5" t="s">
        <v>734</v>
      </c>
      <c r="D7" s="5">
        <v>1</v>
      </c>
      <c r="E7" s="12">
        <v>0.0023</v>
      </c>
      <c r="H7" s="108" t="s">
        <v>890</v>
      </c>
      <c r="J7" s="5" t="s">
        <v>734</v>
      </c>
      <c r="K7" s="5">
        <v>14</v>
      </c>
      <c r="L7" s="12">
        <v>0.0081</v>
      </c>
    </row>
    <row r="8" customFormat="1" spans="1:12">
      <c r="A8" s="4" t="s">
        <v>764</v>
      </c>
      <c r="C8" s="5" t="s">
        <v>741</v>
      </c>
      <c r="D8" s="5">
        <v>1</v>
      </c>
      <c r="E8" s="12">
        <v>0.0023</v>
      </c>
      <c r="H8" s="4" t="s">
        <v>764</v>
      </c>
      <c r="J8" s="5" t="s">
        <v>741</v>
      </c>
      <c r="K8" s="5">
        <v>6</v>
      </c>
      <c r="L8" s="12">
        <v>0.0035</v>
      </c>
    </row>
    <row r="9" customFormat="1" ht="18.75" spans="1:12">
      <c r="A9" s="108" t="s">
        <v>891</v>
      </c>
      <c r="C9" s="5" t="s">
        <v>736</v>
      </c>
      <c r="D9" s="5">
        <v>4</v>
      </c>
      <c r="E9" s="12">
        <v>0.0091</v>
      </c>
      <c r="H9" s="108" t="s">
        <v>892</v>
      </c>
      <c r="J9" s="5" t="s">
        <v>736</v>
      </c>
      <c r="K9" s="5">
        <v>19</v>
      </c>
      <c r="L9" s="12">
        <v>0.011</v>
      </c>
    </row>
    <row r="10" customFormat="1" spans="3:12">
      <c r="C10" s="5" t="s">
        <v>588</v>
      </c>
      <c r="D10" s="5">
        <v>53</v>
      </c>
      <c r="E10" s="12">
        <v>0.1207</v>
      </c>
      <c r="J10" s="5" t="s">
        <v>588</v>
      </c>
      <c r="K10" s="5">
        <v>174</v>
      </c>
      <c r="L10" s="12">
        <v>0.1004</v>
      </c>
    </row>
    <row r="11" customFormat="1" spans="3:12">
      <c r="C11" s="5" t="s">
        <v>589</v>
      </c>
      <c r="D11" s="5">
        <v>119</v>
      </c>
      <c r="E11" s="12">
        <v>0.2711</v>
      </c>
      <c r="J11" s="5" t="s">
        <v>589</v>
      </c>
      <c r="K11" s="5">
        <v>326</v>
      </c>
      <c r="L11" s="12">
        <v>0.1881</v>
      </c>
    </row>
    <row r="14" customFormat="1" ht="18.75" spans="3:12">
      <c r="C14" s="3" t="s">
        <v>740</v>
      </c>
      <c r="D14" s="6"/>
      <c r="E14" s="7"/>
      <c r="J14" s="3" t="s">
        <v>740</v>
      </c>
      <c r="K14" s="6"/>
      <c r="L14" s="7"/>
    </row>
    <row r="15" customFormat="1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customFormat="1" spans="3:12">
      <c r="C16" s="5" t="s">
        <v>585</v>
      </c>
      <c r="D16" s="5">
        <v>1401</v>
      </c>
      <c r="E16" s="12">
        <v>0.5697</v>
      </c>
      <c r="J16" s="5" t="s">
        <v>585</v>
      </c>
      <c r="K16" s="5">
        <v>3141</v>
      </c>
      <c r="L16" s="12">
        <v>0.6171</v>
      </c>
    </row>
    <row r="17" customFormat="1" spans="3:12">
      <c r="C17" s="5" t="s">
        <v>586</v>
      </c>
      <c r="D17" s="5">
        <v>76</v>
      </c>
      <c r="E17" s="12">
        <v>0.0309</v>
      </c>
      <c r="J17" s="5" t="s">
        <v>586</v>
      </c>
      <c r="K17" s="5">
        <v>208</v>
      </c>
      <c r="L17" s="12">
        <v>0.0409</v>
      </c>
    </row>
    <row r="18" customFormat="1" spans="3:12">
      <c r="C18" s="5" t="s">
        <v>587</v>
      </c>
      <c r="D18" s="5">
        <v>20</v>
      </c>
      <c r="E18" s="12">
        <v>0.0081</v>
      </c>
      <c r="J18" s="5" t="s">
        <v>587</v>
      </c>
      <c r="K18" s="5">
        <v>46</v>
      </c>
      <c r="L18" s="12">
        <v>0.009</v>
      </c>
    </row>
    <row r="19" customFormat="1" spans="3:12">
      <c r="C19" s="5" t="s">
        <v>734</v>
      </c>
      <c r="D19" s="5">
        <v>18</v>
      </c>
      <c r="E19" s="12">
        <v>0.0073</v>
      </c>
      <c r="J19" s="5" t="s">
        <v>734</v>
      </c>
      <c r="K19" s="5">
        <v>56</v>
      </c>
      <c r="L19" s="12">
        <v>0.011</v>
      </c>
    </row>
    <row r="20" customFormat="1" spans="3:12">
      <c r="C20" s="5" t="s">
        <v>741</v>
      </c>
      <c r="D20" s="5">
        <v>2</v>
      </c>
      <c r="E20" s="12">
        <v>0.0008</v>
      </c>
      <c r="J20" s="5" t="s">
        <v>741</v>
      </c>
      <c r="K20" s="5">
        <v>13</v>
      </c>
      <c r="L20" s="12">
        <v>0.0026</v>
      </c>
    </row>
    <row r="21" customFormat="1" spans="3:12">
      <c r="C21" s="5" t="s">
        <v>736</v>
      </c>
      <c r="D21" s="5">
        <v>40</v>
      </c>
      <c r="E21" s="12">
        <v>0.0163</v>
      </c>
      <c r="J21" s="5" t="s">
        <v>736</v>
      </c>
      <c r="K21" s="5">
        <v>82</v>
      </c>
      <c r="L21" s="12">
        <v>0.0161</v>
      </c>
    </row>
    <row r="22" customFormat="1" spans="3:12">
      <c r="C22" s="5" t="s">
        <v>588</v>
      </c>
      <c r="D22" s="5">
        <v>243</v>
      </c>
      <c r="E22" s="12">
        <v>0.0988</v>
      </c>
      <c r="J22" s="5" t="s">
        <v>782</v>
      </c>
      <c r="K22" s="5">
        <v>2</v>
      </c>
      <c r="L22" s="12">
        <v>0.0004</v>
      </c>
    </row>
    <row r="23" customFormat="1" spans="3:12">
      <c r="C23" s="5" t="s">
        <v>589</v>
      </c>
      <c r="D23" s="5">
        <v>659</v>
      </c>
      <c r="E23" s="12">
        <v>0.268</v>
      </c>
      <c r="J23" s="5" t="s">
        <v>588</v>
      </c>
      <c r="K23" s="5">
        <v>492</v>
      </c>
      <c r="L23" s="12">
        <v>0.0967</v>
      </c>
    </row>
    <row r="24" spans="10:12">
      <c r="J24" s="5" t="s">
        <v>589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893</v>
      </c>
      <c r="G1" s="10"/>
      <c r="H1" s="9" t="s">
        <v>894</v>
      </c>
    </row>
    <row r="2" ht="18.75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8.75" spans="1:12">
      <c r="A3" s="108" t="s">
        <v>884</v>
      </c>
      <c r="C3" s="4" t="s">
        <v>584</v>
      </c>
      <c r="D3" s="4" t="s">
        <v>719</v>
      </c>
      <c r="E3" s="4" t="s">
        <v>583</v>
      </c>
      <c r="H3" s="108" t="s">
        <v>884</v>
      </c>
      <c r="J3" s="4" t="s">
        <v>584</v>
      </c>
      <c r="K3" s="4" t="s">
        <v>719</v>
      </c>
      <c r="L3" s="4" t="s">
        <v>583</v>
      </c>
    </row>
    <row r="4" spans="1:12">
      <c r="A4" s="4" t="s">
        <v>895</v>
      </c>
      <c r="C4" s="5" t="s">
        <v>585</v>
      </c>
      <c r="D4" s="5">
        <v>1108</v>
      </c>
      <c r="E4" s="12">
        <v>0.5732</v>
      </c>
      <c r="H4" s="4" t="s">
        <v>886</v>
      </c>
      <c r="J4" s="5" t="s">
        <v>585</v>
      </c>
      <c r="K4" s="5">
        <v>1116</v>
      </c>
      <c r="L4" s="12">
        <v>0.644</v>
      </c>
    </row>
    <row r="5" ht="18.75" spans="1:12">
      <c r="A5" s="108" t="s">
        <v>896</v>
      </c>
      <c r="C5" s="5" t="s">
        <v>586</v>
      </c>
      <c r="D5" s="5">
        <v>60</v>
      </c>
      <c r="E5" s="12">
        <v>0.031</v>
      </c>
      <c r="H5" s="108" t="s">
        <v>888</v>
      </c>
      <c r="J5" s="5" t="s">
        <v>586</v>
      </c>
      <c r="K5" s="5">
        <v>62</v>
      </c>
      <c r="L5" s="12">
        <v>0.0358</v>
      </c>
    </row>
    <row r="6" spans="1:12">
      <c r="A6" s="4" t="s">
        <v>731</v>
      </c>
      <c r="C6" s="5" t="s">
        <v>587</v>
      </c>
      <c r="D6" s="5">
        <v>6</v>
      </c>
      <c r="E6" s="12">
        <v>0.0031</v>
      </c>
      <c r="H6" s="4" t="s">
        <v>762</v>
      </c>
      <c r="J6" s="5" t="s">
        <v>587</v>
      </c>
      <c r="K6" s="5">
        <v>16</v>
      </c>
      <c r="L6" s="12">
        <v>0.0092</v>
      </c>
    </row>
    <row r="7" ht="18.75" spans="1:12">
      <c r="A7" s="108" t="s">
        <v>897</v>
      </c>
      <c r="C7" s="5" t="s">
        <v>734</v>
      </c>
      <c r="D7" s="5">
        <v>24</v>
      </c>
      <c r="E7" s="12">
        <v>0.0124</v>
      </c>
      <c r="H7" s="108" t="s">
        <v>890</v>
      </c>
      <c r="J7" s="5" t="s">
        <v>734</v>
      </c>
      <c r="K7" s="5">
        <v>14</v>
      </c>
      <c r="L7" s="12">
        <v>0.0081</v>
      </c>
    </row>
    <row r="8" spans="1:12">
      <c r="A8" s="4" t="s">
        <v>764</v>
      </c>
      <c r="C8" s="5" t="s">
        <v>741</v>
      </c>
      <c r="D8" s="5">
        <v>3</v>
      </c>
      <c r="E8" s="12">
        <v>0.0016</v>
      </c>
      <c r="H8" s="4" t="s">
        <v>764</v>
      </c>
      <c r="J8" s="5" t="s">
        <v>741</v>
      </c>
      <c r="K8" s="5">
        <v>6</v>
      </c>
      <c r="L8" s="12">
        <v>0.0035</v>
      </c>
    </row>
    <row r="9" ht="18.75" spans="1:12">
      <c r="A9" s="108" t="s">
        <v>898</v>
      </c>
      <c r="C9" s="5" t="s">
        <v>736</v>
      </c>
      <c r="D9" s="5">
        <v>30</v>
      </c>
      <c r="E9" s="12">
        <v>0.0155</v>
      </c>
      <c r="H9" s="108" t="s">
        <v>892</v>
      </c>
      <c r="J9" s="5" t="s">
        <v>736</v>
      </c>
      <c r="K9" s="5">
        <v>19</v>
      </c>
      <c r="L9" s="12">
        <v>0.011</v>
      </c>
    </row>
    <row r="10" spans="3:12">
      <c r="C10" s="5" t="s">
        <v>588</v>
      </c>
      <c r="D10" s="5">
        <v>207</v>
      </c>
      <c r="E10" s="12">
        <v>0.1071</v>
      </c>
      <c r="J10" s="5" t="s">
        <v>588</v>
      </c>
      <c r="K10" s="5">
        <v>174</v>
      </c>
      <c r="L10" s="12">
        <v>0.1004</v>
      </c>
    </row>
    <row r="11" spans="3:12">
      <c r="C11" s="5" t="s">
        <v>589</v>
      </c>
      <c r="D11" s="5">
        <v>495</v>
      </c>
      <c r="E11" s="12">
        <v>0.2561</v>
      </c>
      <c r="J11" s="5" t="s">
        <v>589</v>
      </c>
      <c r="K11" s="5">
        <v>326</v>
      </c>
      <c r="L11" s="12">
        <v>0.1881</v>
      </c>
    </row>
    <row r="14" ht="18.75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1888</v>
      </c>
      <c r="E16" s="12">
        <v>0.5675</v>
      </c>
      <c r="J16" s="5" t="s">
        <v>585</v>
      </c>
      <c r="K16" s="5">
        <v>3141</v>
      </c>
      <c r="L16" s="12">
        <v>0.6171</v>
      </c>
    </row>
    <row r="17" spans="3:12">
      <c r="C17" s="5" t="s">
        <v>586</v>
      </c>
      <c r="D17" s="5">
        <v>103</v>
      </c>
      <c r="E17" s="12">
        <v>0.031</v>
      </c>
      <c r="J17" s="5" t="s">
        <v>586</v>
      </c>
      <c r="K17" s="5">
        <v>208</v>
      </c>
      <c r="L17" s="12">
        <v>0.0409</v>
      </c>
    </row>
    <row r="18" spans="3:12">
      <c r="C18" s="5" t="s">
        <v>587</v>
      </c>
      <c r="D18" s="5">
        <v>15</v>
      </c>
      <c r="E18" s="12">
        <v>0.0045</v>
      </c>
      <c r="J18" s="5" t="s">
        <v>587</v>
      </c>
      <c r="K18" s="5">
        <v>46</v>
      </c>
      <c r="L18" s="12">
        <v>0.009</v>
      </c>
    </row>
    <row r="19" spans="3:12">
      <c r="C19" s="5" t="s">
        <v>734</v>
      </c>
      <c r="D19" s="5">
        <v>36</v>
      </c>
      <c r="E19" s="12">
        <v>0.0108</v>
      </c>
      <c r="J19" s="5" t="s">
        <v>734</v>
      </c>
      <c r="K19" s="5">
        <v>56</v>
      </c>
      <c r="L19" s="12">
        <v>0.011</v>
      </c>
    </row>
    <row r="20" spans="3:12">
      <c r="C20" s="5" t="s">
        <v>741</v>
      </c>
      <c r="D20" s="5">
        <v>5</v>
      </c>
      <c r="E20" s="12">
        <v>0.0015</v>
      </c>
      <c r="J20" s="5" t="s">
        <v>741</v>
      </c>
      <c r="K20" s="5">
        <v>13</v>
      </c>
      <c r="L20" s="12">
        <v>0.0026</v>
      </c>
    </row>
    <row r="21" spans="3:12">
      <c r="C21" s="5" t="s">
        <v>742</v>
      </c>
      <c r="D21" s="5">
        <v>1</v>
      </c>
      <c r="E21" s="12">
        <v>0.0003</v>
      </c>
      <c r="J21" s="5" t="s">
        <v>736</v>
      </c>
      <c r="K21" s="5">
        <v>82</v>
      </c>
      <c r="L21" s="12">
        <v>0.0161</v>
      </c>
    </row>
    <row r="22" spans="3:12">
      <c r="C22" s="5" t="s">
        <v>736</v>
      </c>
      <c r="D22" s="5">
        <v>62</v>
      </c>
      <c r="E22" s="12">
        <v>0.0186</v>
      </c>
      <c r="J22" s="5" t="s">
        <v>782</v>
      </c>
      <c r="K22" s="5">
        <v>2</v>
      </c>
      <c r="L22" s="12">
        <v>0.0004</v>
      </c>
    </row>
    <row r="23" spans="3:12">
      <c r="C23" s="5" t="s">
        <v>588</v>
      </c>
      <c r="D23" s="5">
        <v>312</v>
      </c>
      <c r="E23" s="12">
        <v>0.0938</v>
      </c>
      <c r="J23" s="5" t="s">
        <v>588</v>
      </c>
      <c r="K23" s="5">
        <v>492</v>
      </c>
      <c r="L23" s="12">
        <v>0.0967</v>
      </c>
    </row>
    <row r="24" spans="3:12">
      <c r="C24" s="5" t="s">
        <v>589</v>
      </c>
      <c r="D24" s="5">
        <v>905</v>
      </c>
      <c r="E24" s="12">
        <v>0.272</v>
      </c>
      <c r="J24" s="5" t="s">
        <v>589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899</v>
      </c>
      <c r="B1" t="s">
        <v>584</v>
      </c>
      <c r="C1" t="s">
        <v>581</v>
      </c>
      <c r="D1" t="s">
        <v>900</v>
      </c>
      <c r="E1" t="s">
        <v>901</v>
      </c>
    </row>
    <row r="2" spans="1:5">
      <c r="A2">
        <v>106010051</v>
      </c>
      <c r="B2" t="s">
        <v>589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587</v>
      </c>
      <c r="C3">
        <v>70</v>
      </c>
      <c r="D3">
        <v>46</v>
      </c>
      <c r="E3">
        <v>0</v>
      </c>
      <c r="H3" s="3" t="s">
        <v>754</v>
      </c>
      <c r="I3" s="6"/>
      <c r="J3" s="6"/>
      <c r="M3" s="3" t="s">
        <v>902</v>
      </c>
      <c r="N3" s="6"/>
      <c r="O3" s="7"/>
    </row>
    <row r="4" spans="1:15">
      <c r="A4">
        <v>105800958</v>
      </c>
      <c r="B4" t="s">
        <v>589</v>
      </c>
      <c r="C4">
        <v>70</v>
      </c>
      <c r="D4">
        <v>43</v>
      </c>
      <c r="E4">
        <v>0</v>
      </c>
      <c r="H4" s="4" t="s">
        <v>584</v>
      </c>
      <c r="I4" s="4" t="s">
        <v>756</v>
      </c>
      <c r="J4" s="4" t="s">
        <v>758</v>
      </c>
      <c r="M4" s="4" t="s">
        <v>584</v>
      </c>
      <c r="N4" s="4" t="s">
        <v>903</v>
      </c>
      <c r="O4" s="4" t="s">
        <v>904</v>
      </c>
    </row>
    <row r="5" spans="1:15">
      <c r="A5">
        <v>115762788</v>
      </c>
      <c r="B5" t="s">
        <v>588</v>
      </c>
      <c r="C5">
        <v>70</v>
      </c>
      <c r="D5">
        <v>36</v>
      </c>
      <c r="E5">
        <v>0</v>
      </c>
      <c r="H5" s="5" t="s">
        <v>589</v>
      </c>
      <c r="I5" s="8">
        <v>7.73014517506404</v>
      </c>
      <c r="J5" s="8">
        <v>8.86251067463706</v>
      </c>
      <c r="M5" s="5" t="s">
        <v>589</v>
      </c>
      <c r="N5" s="5">
        <v>37.4877</v>
      </c>
      <c r="O5" s="5">
        <v>66.6757</v>
      </c>
    </row>
    <row r="6" spans="1:15">
      <c r="A6">
        <v>102597864</v>
      </c>
      <c r="B6" t="s">
        <v>585</v>
      </c>
      <c r="C6">
        <v>70</v>
      </c>
      <c r="D6">
        <v>35</v>
      </c>
      <c r="E6">
        <v>7</v>
      </c>
      <c r="H6" s="5" t="s">
        <v>588</v>
      </c>
      <c r="I6" s="8">
        <v>7.44015444015444</v>
      </c>
      <c r="J6" s="8">
        <v>8.64092664092664</v>
      </c>
      <c r="M6" s="5" t="s">
        <v>588</v>
      </c>
      <c r="N6" s="5">
        <v>36.2755</v>
      </c>
      <c r="O6" s="5">
        <v>63.958</v>
      </c>
    </row>
    <row r="7" spans="1:15">
      <c r="A7">
        <v>100450995</v>
      </c>
      <c r="B7" t="s">
        <v>589</v>
      </c>
      <c r="C7">
        <v>70</v>
      </c>
      <c r="D7">
        <v>34</v>
      </c>
      <c r="E7">
        <v>4</v>
      </c>
      <c r="H7" s="5" t="s">
        <v>585</v>
      </c>
      <c r="I7" s="8">
        <v>6.60691421254801</v>
      </c>
      <c r="J7" s="8">
        <v>7.90268886043533</v>
      </c>
      <c r="M7" s="5" t="s">
        <v>585</v>
      </c>
      <c r="N7" s="5">
        <v>34.8679</v>
      </c>
      <c r="O7" s="5">
        <v>61.681</v>
      </c>
    </row>
    <row r="8" spans="1:5">
      <c r="A8">
        <v>101871066</v>
      </c>
      <c r="B8" t="s">
        <v>589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588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588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586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589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589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585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736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589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589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589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589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585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589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589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588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588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585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589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589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589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589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589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589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585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589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585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585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585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585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585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585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585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589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589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585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585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588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589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588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585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588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588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588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585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585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585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585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589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588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587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589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585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589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585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589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589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585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589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589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588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589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589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585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589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589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734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585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585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589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585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585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589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589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585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589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588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589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589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585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589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586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585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585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589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589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589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589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585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589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588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588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589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589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585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585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588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585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585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585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588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589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585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589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588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585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588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589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589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588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585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585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585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585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586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586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585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589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585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585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589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585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586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585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585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589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588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585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585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585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585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589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586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589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585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585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588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585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588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585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588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585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585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589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585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585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588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585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589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589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585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585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586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585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585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585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585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585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736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585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589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585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589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588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585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589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588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586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585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588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589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589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589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589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588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585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585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589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585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585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589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588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588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589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589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588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585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588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589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588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589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585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589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585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589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586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589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589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585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585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585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585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585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585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585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585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589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589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589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585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585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585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589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585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589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589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588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585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585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585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589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589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589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589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588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589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589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585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585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585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589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589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589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585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585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585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585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734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589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589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588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585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585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586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588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585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585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588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585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589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585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585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585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585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589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585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585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585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585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588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585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589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585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589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585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585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589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589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587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585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589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589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588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585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589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589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589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736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589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585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585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589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589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589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588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589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585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589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585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588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585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585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589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589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585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588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585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585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585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585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589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585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585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589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589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585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585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589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589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588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585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585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585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585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585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585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589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585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585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585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585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585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585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585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589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589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585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585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588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589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588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588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585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586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589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585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585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588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586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589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585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589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588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585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589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585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589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585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585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585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588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589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589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585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585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587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589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585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589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585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588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585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585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588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589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588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589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589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741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585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589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589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585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589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589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589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585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589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585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589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589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585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589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585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585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585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588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585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589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741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585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588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588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585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588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585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588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585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585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589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585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585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589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589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589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585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585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585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589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589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585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585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585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589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585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585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589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589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585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589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589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585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585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589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585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585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585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585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589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585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585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588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585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589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585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585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589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585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588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589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585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588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588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585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585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585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589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589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589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585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736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585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589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585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589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585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589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585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588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585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585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585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585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589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585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585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587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585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585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585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588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588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585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585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588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585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585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585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585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585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589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585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585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585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589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585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589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585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585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585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585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585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585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585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585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585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585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585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585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585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585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585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585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589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589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585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589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585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585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588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585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585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585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589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585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585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589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585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585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589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585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589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589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589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585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589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585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585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736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585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585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589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585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585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589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589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589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585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589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585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589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589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585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589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589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589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588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585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589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589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589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589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589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585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585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589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589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585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585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589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589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585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585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589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585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585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589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585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585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585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585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589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588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585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585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585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585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588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585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587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589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585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585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589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585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585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589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589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585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585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589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589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585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589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585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588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589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585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585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588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585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585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589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585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589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589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585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588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585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585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585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589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588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588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589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585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585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585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585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588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585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589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585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589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585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589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588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585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585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585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589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585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585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585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585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589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589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589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585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585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589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589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585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585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585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589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585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589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588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585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585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585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586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589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589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586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585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589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585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589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589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585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589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585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585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589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585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589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585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585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585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585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585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589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586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589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585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585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585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585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585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585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585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588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588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589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585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585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589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587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588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588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588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588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585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585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588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585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585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585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585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585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585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589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585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589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589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585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586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585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585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585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585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585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585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585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585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585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588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589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585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585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585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585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588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585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589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585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588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585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585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585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585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589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585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585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585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585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585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585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588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588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589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589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585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585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585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588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585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585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585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589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585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588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589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589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585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585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589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588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589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589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585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585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585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589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585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589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585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585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585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589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589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585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585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589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585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585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585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589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585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585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585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585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585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589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585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585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589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589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585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585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589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585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589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589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589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585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585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585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589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585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585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585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588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589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589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585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588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589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585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589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585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589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585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589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589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585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588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589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586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589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585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589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589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588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585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588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585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585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589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585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585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589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589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589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589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589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585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588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585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585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588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585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585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588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585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585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585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589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585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589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585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588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587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585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585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585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585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589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734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585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589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585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741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589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588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585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585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589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585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585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585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585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589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585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585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585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589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585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585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588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589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589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588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589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589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585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585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585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587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585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585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588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589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585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589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589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585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589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585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589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589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588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585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588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585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586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588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589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588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589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585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585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585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588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585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585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589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585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588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585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585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585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589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589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585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588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585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585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585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589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585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585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585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585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585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585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585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588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585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585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585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585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585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589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586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585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585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585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589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585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585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589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589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585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585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585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585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585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585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585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585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589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585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585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587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589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589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589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585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585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585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585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589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586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585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585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585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585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585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585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589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585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585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589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734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589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589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585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585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585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589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734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585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585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585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589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585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585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585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585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589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585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589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585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589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589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589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589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589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588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585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585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589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589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589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585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585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589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585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585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585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588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585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585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589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585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589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585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585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588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589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589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585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585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586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588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589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589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585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588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589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585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585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588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585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585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585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588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589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585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585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588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589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589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585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589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589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585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585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589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585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586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585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585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585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585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585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585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589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585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588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585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589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586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585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589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589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585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589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589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589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585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585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589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585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589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588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586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585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585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589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585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589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585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586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589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585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585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589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585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589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589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585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589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589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585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589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585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585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585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589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589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589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589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585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585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585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585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585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585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589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589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585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589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589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589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588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589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585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585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589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585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589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589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589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588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585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585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589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588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585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585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585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585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589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585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585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589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588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589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585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585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585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589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585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585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589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589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585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585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585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585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585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589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585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585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585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588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585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588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586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589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585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589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585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586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585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585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589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585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589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587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585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585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585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587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588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589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585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585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585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585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585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585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585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589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585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588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588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589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585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588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585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585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585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585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588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585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585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585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589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589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585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585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585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585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589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585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585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586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585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585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589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588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585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585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589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589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589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589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585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589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589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588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586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589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589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589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589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585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588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589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585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585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585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585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585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588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585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588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585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585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585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585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585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585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585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588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585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589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585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585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585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588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585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585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589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585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586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585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585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589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585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585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586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585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585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736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585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585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585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585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585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585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589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585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585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585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585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589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585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585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585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585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589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585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589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585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589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585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585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586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589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585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585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589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585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585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585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588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585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585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588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585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588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585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585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586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586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589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736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585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585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589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589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589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585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585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585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589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585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589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585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585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589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585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586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585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589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588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588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589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585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585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585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585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589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585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588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589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585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589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588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589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586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589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586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588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585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585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585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585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585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585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589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589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585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585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585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585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589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588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585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585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585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585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588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586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585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588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585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585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585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585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585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585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588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589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585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585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734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585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585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588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585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588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589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585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585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585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585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585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585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588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585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585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588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585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585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585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585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585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589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585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589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585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585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585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585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736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585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585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585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589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588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585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585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585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588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585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585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585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585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585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585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585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588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585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585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589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585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588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585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585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585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585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588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585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585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588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585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585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585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585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589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585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585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585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585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588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585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585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589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588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589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588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588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589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585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589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588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585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585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589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585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585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585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585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585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589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585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587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586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585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586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588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589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585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586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585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589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589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585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589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585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585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588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585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585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588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589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585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585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585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589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585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585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585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588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585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585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589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585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585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586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589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585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585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585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585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585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585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585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589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585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585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585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589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589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589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589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589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588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589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585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585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589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589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588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585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585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589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589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589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585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585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589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589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588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585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585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585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589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585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585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589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585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585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585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585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585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589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585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589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589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585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585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585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589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585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588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589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589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585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585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585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585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589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589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585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585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589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589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585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588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588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589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585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585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589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585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589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589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588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589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585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588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586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585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586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585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585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585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589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585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589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589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589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589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585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585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589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585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588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588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585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585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585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588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588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588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585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588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588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589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585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585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585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585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589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585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585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585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585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585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589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585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585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585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589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585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585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585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586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585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585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585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589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589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588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585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589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588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585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588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585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585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589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585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734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588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585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585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585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586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585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589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585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585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585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589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585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589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585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585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589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585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589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588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589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585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585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589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585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589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588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585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585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585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585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589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585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585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585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585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589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589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585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589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585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585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585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585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589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585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589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589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585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585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585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589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589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589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585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585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585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585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585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588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585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585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585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585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589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585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585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585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588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589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585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589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589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585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585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588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585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589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585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585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589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585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589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589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589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585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589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585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589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589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585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589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589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588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585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589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585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588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585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734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585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585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585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586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585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589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585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585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585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585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585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736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585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585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588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585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589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588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585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586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585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585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585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588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585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587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589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589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585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585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589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586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585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585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589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588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589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589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585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585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589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585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585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589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585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585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585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589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585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588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585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585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588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589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585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585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589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585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588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585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588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585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585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588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585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585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585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585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585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585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589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585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589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585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585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585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585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588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589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585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585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585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589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585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585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585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585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585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588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589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585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585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585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589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585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589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585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585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585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585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585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585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585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585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585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585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586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589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585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588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585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585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588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589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585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585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585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589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589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585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588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585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585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585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588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588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585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585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586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589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585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585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585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588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588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589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589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588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585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585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585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585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585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585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588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585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585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589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585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589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585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585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586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585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585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585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586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741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585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585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589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585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736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585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585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585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585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585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585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585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585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585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585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585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585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585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585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585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586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585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585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585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734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585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585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585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585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585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585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585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585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585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585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734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585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585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585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585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588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585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585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586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585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585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585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585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585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588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585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585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586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585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588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585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589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588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585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589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585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585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585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589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585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585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585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589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585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585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585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585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585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585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586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585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589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585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585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588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585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585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588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585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585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585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585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585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588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589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585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585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585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586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585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585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588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585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585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585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585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585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585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588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585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589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585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585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585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585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585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588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585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734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585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585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585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585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588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585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589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585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585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588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585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588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585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585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589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589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586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589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588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585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589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585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585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585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585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588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585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588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589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589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585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585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585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585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585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589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585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585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585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586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588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586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585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586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588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589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585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589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585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585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589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585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585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585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585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585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585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585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585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585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585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585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585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588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588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585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586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585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585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585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589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585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589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585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585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585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588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585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585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585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586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589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585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589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585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585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587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585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589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588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585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589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585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585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585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585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588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585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585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585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736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585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589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585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585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585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585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588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589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585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585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588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585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585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585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585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585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588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585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585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585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586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585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586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589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588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585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589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585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585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585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585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585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585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585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585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589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585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736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585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589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585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585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736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588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585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585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585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585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589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585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589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585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585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585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589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588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734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589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585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585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585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589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588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585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585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587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589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585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588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585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586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585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589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589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585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585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585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585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585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585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585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585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585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585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585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585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585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585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585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585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586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589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589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589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585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734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589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585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585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588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585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589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585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585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585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585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585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585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585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588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585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585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585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589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586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585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741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585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589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588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585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585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585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585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585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585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585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585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588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585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585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585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589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586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585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585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585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585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585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586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585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585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585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585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585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589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589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588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585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585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585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588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585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585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589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587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589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585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589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586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585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585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588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589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588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588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585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585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587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589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585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585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585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585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586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585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585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585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585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585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585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585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585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588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589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589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588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585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585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585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588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585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585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585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585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585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585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585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585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585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585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585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589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585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585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585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585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585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589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585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585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589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585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585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588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585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586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589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585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585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589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585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585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585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586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588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585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585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589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585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585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585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585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588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589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585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585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585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585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589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585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588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589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589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588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586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589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585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588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588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589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585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585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734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585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585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589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585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585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589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736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585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585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589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585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585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585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585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585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589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585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589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585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585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585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589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585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585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585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585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585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588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585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585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585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589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585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588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585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585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585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588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589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589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585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589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585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589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585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585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585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589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589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585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589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585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588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585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589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585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589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589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585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589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589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585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589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585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589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585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589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585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585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589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589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589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585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585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586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585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589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585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586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588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589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589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585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588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585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585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585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589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585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585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589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585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589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585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589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589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589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589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589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589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585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585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589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589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588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585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589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589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585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585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589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585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585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585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589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589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585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586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585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585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588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585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587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589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589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585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585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589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585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589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586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589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589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588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589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585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589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589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585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588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589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585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585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589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588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589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589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586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589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585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589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585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589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585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588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589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585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585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585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585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589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588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589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589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585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585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585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589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589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585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589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589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585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589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585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585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585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585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588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589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585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585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589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586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585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585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589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585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588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585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589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585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589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736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589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585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585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585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589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585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589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588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588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585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585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589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589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589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589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585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586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586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589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585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589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589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589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589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585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585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585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585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585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585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585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589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585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585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585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589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585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585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589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585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585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585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585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585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589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585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585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585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585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585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585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589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585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585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585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589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585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585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585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585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585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585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585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585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585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585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589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589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585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585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586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585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588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585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585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585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585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585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589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586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588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589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585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585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585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585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585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585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586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585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586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585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585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585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585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585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586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585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585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585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585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585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585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585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588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585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589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585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585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585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585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588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585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585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585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585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585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589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585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585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588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589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585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585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589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585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585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585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585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585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585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586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585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585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585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589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585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585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585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585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585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585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736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589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589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585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588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588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585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589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585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585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589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589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585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589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589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585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588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585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585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588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741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588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586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585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585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585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585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585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585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585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585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585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585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589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585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585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585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585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736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585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585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589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585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585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585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585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585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585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585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585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585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585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589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588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585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585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585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585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588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585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585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588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585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741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585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585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585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585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585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585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585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585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585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585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585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586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585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587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585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585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588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585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585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585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588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589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586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585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585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585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585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589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585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585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585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585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585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589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585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585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585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586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585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585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585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585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734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585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586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585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585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585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586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585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585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585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585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585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585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734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589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588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585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588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585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585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585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589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589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589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588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585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589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585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588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585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585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585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588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589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589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585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585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589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585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585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585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588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585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587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585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734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585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585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585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589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585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585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588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734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585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585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586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585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585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588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585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585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585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585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585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586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585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585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585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585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585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585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585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589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589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588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585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585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589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585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585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589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589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585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742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585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589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585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589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585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585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588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585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585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588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585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585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589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585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585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588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585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585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587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585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585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588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585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588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589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585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585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585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589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585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588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586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589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588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585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585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585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585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585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585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585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585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585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585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589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585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585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585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585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585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585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585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585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585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589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585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585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588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585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589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585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585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585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586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586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585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585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585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585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585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585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585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585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585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589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585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589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585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585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589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588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585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585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585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589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589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589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589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585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585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585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589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585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585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585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585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585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589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586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589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588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585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585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588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588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585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588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585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588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589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585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588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585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588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585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589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589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589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589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589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585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585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585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585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588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585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585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589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588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588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589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589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589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589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589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589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585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585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589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585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585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585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589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585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736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588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585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585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585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734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585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585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585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586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585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585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585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585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585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585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585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585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585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588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585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589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585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585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589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586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585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585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585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589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585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585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585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585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585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588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585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586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585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585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589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585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585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585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585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585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585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585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585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585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585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589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585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585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585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588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585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588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585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586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585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585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585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585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585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585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585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585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589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586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589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585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736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585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585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585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585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588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589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587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585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585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585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585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589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586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589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585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585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585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585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586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589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585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586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585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585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734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585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585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588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586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734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585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589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585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585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585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585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585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589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585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585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589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585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585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585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585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585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585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585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589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586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585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589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585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585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585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585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585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585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585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585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585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585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585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585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585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585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585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585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585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586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585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585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589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589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585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734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585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585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736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589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585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585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588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585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585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588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585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585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585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585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585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585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585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585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588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585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585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589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585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588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585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585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585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588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589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589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589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585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585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585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585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585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585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586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588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589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585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585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585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585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585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585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586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585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585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585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585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585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585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585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589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585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586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585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585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588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585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585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585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585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589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588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585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734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589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589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585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585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589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585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589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587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589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589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585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585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585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585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585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586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585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586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585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585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585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585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585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585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585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585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585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585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585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589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589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585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588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585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585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585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585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585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585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589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588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585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585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589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585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585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585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585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585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589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741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585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585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585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585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585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585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585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585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585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589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585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589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585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585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588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588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585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585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585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585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585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585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589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585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585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585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585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585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588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585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589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586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585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589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585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588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589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585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589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585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588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589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585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588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585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585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585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585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585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589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585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586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588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585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585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585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589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589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585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589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588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585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585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589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588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585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585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589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589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585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585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585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585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589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589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589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585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585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589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588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585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585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585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585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585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585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585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588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588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585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588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588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585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585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588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585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588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585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589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588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585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589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585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588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589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588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585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586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588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585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585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588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589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734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585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585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589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585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589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589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585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587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589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585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585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585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585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589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585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585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585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585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585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585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585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588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589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588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585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585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588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589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589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585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585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585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585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588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585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734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585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736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585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585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585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585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585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585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585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585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585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585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585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585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585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585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587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585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585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585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585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587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585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736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585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586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585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585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588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585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585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589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589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585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585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585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585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585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585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589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585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585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585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585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585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585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589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585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587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588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589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589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589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586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585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589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585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585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588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585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585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588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589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585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585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588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586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586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589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588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585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585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589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734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589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734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586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585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588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589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585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585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585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585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586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585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589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588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588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589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588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585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585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585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585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585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585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585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585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585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585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589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589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588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585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585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585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585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585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585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585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585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585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585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585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588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585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585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585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586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589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589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589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589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585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585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589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585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741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585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587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585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586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588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585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585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585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585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585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585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585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585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585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588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588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585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585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585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585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586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585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585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586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589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585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585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736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585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589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585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585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585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588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585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585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736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585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585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586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585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588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585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588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585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585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586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585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585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589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585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585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589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585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588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585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585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585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586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589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585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585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588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585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585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585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585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585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585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585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585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585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585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589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589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585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585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585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585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585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588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585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585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585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585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585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585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585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585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585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589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585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585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585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589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589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589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585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585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585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585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585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585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585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588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589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585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585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589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585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585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585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585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585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589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585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585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585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589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585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585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589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585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585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589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589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589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585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585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585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589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589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585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585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589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585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585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585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587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585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589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585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586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588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585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585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586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588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585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589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589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585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585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585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585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589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586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585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589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736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736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585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587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585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585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588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585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586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585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585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585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585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585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589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585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585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588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585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585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589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585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585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589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585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585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589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585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589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589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585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585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587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585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585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585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585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586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585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589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585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585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585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585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585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588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585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589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585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585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585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585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585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586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734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585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586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585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585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585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586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589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585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585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586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585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585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585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585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585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589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585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585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585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585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585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589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585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585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585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585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585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585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585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588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585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585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587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586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734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589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585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585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585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589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588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585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585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589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586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585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585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585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589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589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589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585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585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588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736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736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585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588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589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585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589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587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585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585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585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586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589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585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585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585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585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585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585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585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585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589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585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585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585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585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585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585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585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589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586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585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589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585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585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585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589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585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585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589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585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585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589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585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585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585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585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589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585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589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588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585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585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585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585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588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586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585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585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585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585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585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585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585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585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585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585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585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589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588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585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585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585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585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585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585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585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585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585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585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586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586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585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585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589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588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585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585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587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585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585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585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585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589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585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585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589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585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588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586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585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585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585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585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585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588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585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585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585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585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585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585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585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589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588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588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589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585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585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585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585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585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586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589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585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585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585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585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585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585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585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588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589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588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585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589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585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589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589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589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585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589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585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586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588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585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585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588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589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585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589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585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589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588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585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585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587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585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585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588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585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589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585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585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585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585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585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585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589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585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585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585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589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589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736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585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585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585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587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585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585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585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589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585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585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589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585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589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585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585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585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585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585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585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585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589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585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585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585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585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585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585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588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585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585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585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585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585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585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585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588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585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585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588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585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586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585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589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585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585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585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585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589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585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585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585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585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585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585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585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585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585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585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585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585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589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589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585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585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585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585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734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585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585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585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589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585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585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585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585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585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588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589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589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585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586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586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585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589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585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585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588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585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588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585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734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585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585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589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585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585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585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585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589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585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585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585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585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585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585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587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585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585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585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585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585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585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585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585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585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585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585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588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588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589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589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585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585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585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585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585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585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585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588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585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585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585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585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585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585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585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585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585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585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589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585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585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585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585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585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585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585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585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589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588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585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585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585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585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585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589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587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585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585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589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585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585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736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585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585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585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588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585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585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589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588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585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585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585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589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589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585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589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585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585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589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585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585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585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585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589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586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585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585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585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585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585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585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585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585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585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585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589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589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585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585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586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585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586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585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585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585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585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585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585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585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585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588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587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586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585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585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585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585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585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585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588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589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588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585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585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585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588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585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585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589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589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585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585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585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585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587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585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586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585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585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589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585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585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588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589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585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585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588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585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585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588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585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585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585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585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589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585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588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736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589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585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585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585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589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585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586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589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589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585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588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585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585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585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585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585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585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585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585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585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585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585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585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589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585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585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588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589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585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589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585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585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585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588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589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585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585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585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589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585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589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586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585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585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585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589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585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585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588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585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585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585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586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585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585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585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585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588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588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585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585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585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585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585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585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588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585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585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585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586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585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585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585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585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585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588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588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588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589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585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736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585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585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588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586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588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585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585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585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585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585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585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585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585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585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585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585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588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585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588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585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585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585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734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588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585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586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585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585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585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585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585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588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586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585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585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585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585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585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588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585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585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589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589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734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585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588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585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585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585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585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585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585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734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586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585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734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585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586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585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585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589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586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585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585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589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589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585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585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585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585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585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585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587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585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585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588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585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585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585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585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585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585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734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589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585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588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588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585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736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585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588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588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585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585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736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585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741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585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585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585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585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734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589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585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585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585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585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588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585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589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588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589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585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585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589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585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585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585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589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586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585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589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585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585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585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588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736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585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589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585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585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586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585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585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588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585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585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585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585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589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585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587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585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585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585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585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585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587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585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585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587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586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585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585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585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588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589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589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588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589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585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585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585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585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588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585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588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589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589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585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585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589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589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585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589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585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585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585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585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585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588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585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589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588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585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585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585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585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585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588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589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585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588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585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588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589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585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589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585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585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585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588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585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585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585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585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585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588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588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588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585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585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585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588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585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585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585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585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585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585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585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585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588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585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585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589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585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586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585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585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734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585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585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585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585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585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588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585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585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585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585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585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585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589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585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585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585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589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586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585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585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585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585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585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585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588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585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588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585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734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736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585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586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585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585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589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586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585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585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585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742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585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585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588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734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585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585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589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588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585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585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585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589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589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585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588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736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585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585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585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588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585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588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585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588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585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588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585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585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585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585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589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585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585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585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585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585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585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586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585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585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585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585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585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585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585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585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585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587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585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585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587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585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589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587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741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585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587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734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585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585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585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585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585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585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585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585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585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585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589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588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585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589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589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585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589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588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585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585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585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589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589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585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585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589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585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585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585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585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585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589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585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589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585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589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736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585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585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589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585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585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585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588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589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587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589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585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585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585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588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585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589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589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585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585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585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585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585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589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585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585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589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585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585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589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585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585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585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589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588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585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585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585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585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589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585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588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589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585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585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586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585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585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585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585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589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588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585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585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589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585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585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589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585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589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585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585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586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589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736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585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585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585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585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585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585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585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588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589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588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588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588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589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589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585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585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585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585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585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585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589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589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585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588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589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585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585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589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589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588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589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589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589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589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585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585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585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585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734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589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589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585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589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589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585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585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585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589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589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589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585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589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585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589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585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585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585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585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585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585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585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734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585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585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589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585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589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589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585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585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589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589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585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586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585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585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586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589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585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589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585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585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585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585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585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585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585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589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588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585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585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585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589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585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585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585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585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589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585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585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589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589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585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586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585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585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585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589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585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586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588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736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585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589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589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585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585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585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585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589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585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585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585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585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585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585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589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585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585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585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589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585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585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585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585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589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585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585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585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589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589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589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589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589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585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585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585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585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589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589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589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589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585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589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589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589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585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588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589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589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589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589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589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588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585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585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585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585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588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585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585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736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585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585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585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585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589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585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734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589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585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589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585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589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589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589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585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734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585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588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587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585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585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589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589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589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589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589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589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589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589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589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589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585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589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589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585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585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589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585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589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589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589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589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589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589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589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588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585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589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589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589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588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589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586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589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585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589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734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585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589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585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589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589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589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589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589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589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589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589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589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585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587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585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585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589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585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585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588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585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585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588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585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585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589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588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585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585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585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585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586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585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585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585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585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585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589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589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588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734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736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585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734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585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585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585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585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585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585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585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585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585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585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585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585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585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585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588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585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589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585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585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585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585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586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585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586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585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585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585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734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585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586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585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585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588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586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585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588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587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585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586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585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585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585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585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585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585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585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585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585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585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586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588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585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589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586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585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585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585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589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589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585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585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585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585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585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585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905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906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359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39" workbookViewId="0">
      <selection activeCell="M164" sqref="M164"/>
    </sheetView>
  </sheetViews>
  <sheetFormatPr defaultColWidth="8.89166666666667" defaultRowHeight="13.5"/>
  <cols>
    <col min="1" max="1" width="13.1083333333333" style="95" customWidth="1"/>
    <col min="2" max="5" width="8.89166666666667" style="5"/>
    <col min="6" max="7" width="8.88333333333333" style="96" customWidth="1"/>
    <col min="8" max="8" width="10.8833333333333" style="96" customWidth="1"/>
    <col min="9" max="9" width="8.88333333333333" style="96" customWidth="1"/>
    <col min="10" max="11" width="8.89166666666667" style="97"/>
  </cols>
  <sheetData>
    <row r="1" spans="2:11">
      <c r="B1" s="5" t="s">
        <v>351</v>
      </c>
      <c r="C1" s="5" t="s">
        <v>352</v>
      </c>
      <c r="D1" s="5" t="s">
        <v>353</v>
      </c>
      <c r="E1" s="5" t="s">
        <v>354</v>
      </c>
      <c r="F1" s="96" t="s">
        <v>355</v>
      </c>
      <c r="G1" s="96" t="s">
        <v>356</v>
      </c>
      <c r="H1" s="96" t="s">
        <v>357</v>
      </c>
      <c r="I1" s="96" t="s">
        <v>358</v>
      </c>
      <c r="J1" s="97" t="s">
        <v>359</v>
      </c>
      <c r="K1" s="97" t="s">
        <v>360</v>
      </c>
    </row>
    <row r="2" spans="1:11">
      <c r="A2" s="9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6">
        <v>0</v>
      </c>
      <c r="G2" s="96">
        <v>0</v>
      </c>
      <c r="H2" s="96">
        <v>0</v>
      </c>
      <c r="I2" s="96">
        <v>0</v>
      </c>
      <c r="J2" s="97">
        <v>46</v>
      </c>
      <c r="K2" s="97">
        <v>0</v>
      </c>
    </row>
    <row r="3" spans="1:11">
      <c r="A3" s="9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6">
        <f>B3-B2</f>
        <v>10</v>
      </c>
      <c r="G3" s="96">
        <f>C3-C2</f>
        <v>12</v>
      </c>
      <c r="H3" s="96">
        <f>D3-D2</f>
        <v>0</v>
      </c>
      <c r="I3" s="96">
        <f>SUM(F3:H3)</f>
        <v>22</v>
      </c>
      <c r="J3" s="97">
        <v>60</v>
      </c>
      <c r="K3" s="97">
        <f>J3-J2</f>
        <v>14</v>
      </c>
    </row>
    <row r="4" spans="1:11">
      <c r="A4" s="9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6">
        <f>B4-B3</f>
        <v>-5</v>
      </c>
      <c r="G4" s="96">
        <f t="shared" ref="G4:G35" si="1">C4-C3</f>
        <v>0</v>
      </c>
      <c r="H4" s="96">
        <f t="shared" ref="H4:H35" si="2">D4-D3</f>
        <v>1</v>
      </c>
      <c r="I4" s="96">
        <f t="shared" ref="I4:I35" si="3">SUM(F4:H4)</f>
        <v>-4</v>
      </c>
      <c r="J4" s="97">
        <v>58</v>
      </c>
      <c r="K4" s="97">
        <f t="shared" ref="K4:K35" si="4">J4-J3</f>
        <v>-2</v>
      </c>
    </row>
    <row r="5" spans="1:11">
      <c r="A5" s="9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6">
        <f t="shared" ref="F5:F36" si="5">B5-B4</f>
        <v>2</v>
      </c>
      <c r="G5" s="96">
        <f t="shared" si="1"/>
        <v>1</v>
      </c>
      <c r="H5" s="96">
        <f t="shared" si="2"/>
        <v>0</v>
      </c>
      <c r="I5" s="96">
        <f t="shared" si="3"/>
        <v>3</v>
      </c>
      <c r="J5" s="97">
        <v>62</v>
      </c>
      <c r="K5" s="97">
        <f t="shared" si="4"/>
        <v>4</v>
      </c>
    </row>
    <row r="6" spans="1:11">
      <c r="A6" s="9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6">
        <f t="shared" si="5"/>
        <v>4</v>
      </c>
      <c r="G6" s="96">
        <f t="shared" si="1"/>
        <v>-8</v>
      </c>
      <c r="H6" s="96">
        <f t="shared" si="2"/>
        <v>0</v>
      </c>
      <c r="I6" s="96">
        <f t="shared" si="3"/>
        <v>-4</v>
      </c>
      <c r="J6" s="97">
        <v>68</v>
      </c>
      <c r="K6" s="97">
        <f t="shared" si="4"/>
        <v>6</v>
      </c>
    </row>
    <row r="7" spans="1:11">
      <c r="A7" s="9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6">
        <f t="shared" si="5"/>
        <v>-1</v>
      </c>
      <c r="G7" s="96">
        <f t="shared" si="1"/>
        <v>-8</v>
      </c>
      <c r="H7" s="96">
        <f t="shared" si="2"/>
        <v>2</v>
      </c>
      <c r="I7" s="96">
        <f t="shared" si="3"/>
        <v>-7</v>
      </c>
      <c r="J7" s="97">
        <v>71</v>
      </c>
      <c r="K7" s="97">
        <f t="shared" si="4"/>
        <v>3</v>
      </c>
    </row>
    <row r="8" spans="1:11">
      <c r="A8" s="9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6">
        <f t="shared" si="5"/>
        <v>2</v>
      </c>
      <c r="G8" s="96">
        <f t="shared" si="1"/>
        <v>-20</v>
      </c>
      <c r="H8" s="96">
        <f t="shared" si="2"/>
        <v>0</v>
      </c>
      <c r="I8" s="96">
        <f t="shared" si="3"/>
        <v>-18</v>
      </c>
      <c r="J8" s="97">
        <v>73</v>
      </c>
      <c r="K8" s="97">
        <f t="shared" si="4"/>
        <v>2</v>
      </c>
    </row>
    <row r="9" spans="1:11">
      <c r="A9" s="9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6">
        <f t="shared" si="5"/>
        <v>0</v>
      </c>
      <c r="G9" s="96">
        <f t="shared" si="1"/>
        <v>4</v>
      </c>
      <c r="H9" s="96">
        <f t="shared" si="2"/>
        <v>1</v>
      </c>
      <c r="I9" s="96">
        <f t="shared" si="3"/>
        <v>5</v>
      </c>
      <c r="J9" s="97">
        <v>85</v>
      </c>
      <c r="K9" s="97">
        <f t="shared" si="4"/>
        <v>12</v>
      </c>
    </row>
    <row r="10" spans="1:11">
      <c r="A10" s="9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6">
        <f t="shared" si="5"/>
        <v>6</v>
      </c>
      <c r="G10" s="96">
        <f t="shared" si="1"/>
        <v>13</v>
      </c>
      <c r="H10" s="96">
        <f t="shared" si="2"/>
        <v>2</v>
      </c>
      <c r="I10" s="96">
        <f t="shared" si="3"/>
        <v>21</v>
      </c>
      <c r="J10" s="97">
        <v>105</v>
      </c>
      <c r="K10" s="97">
        <f t="shared" si="4"/>
        <v>20</v>
      </c>
    </row>
    <row r="11" spans="1:11">
      <c r="A11" s="9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6">
        <f t="shared" si="5"/>
        <v>-2</v>
      </c>
      <c r="G11" s="96">
        <f t="shared" si="1"/>
        <v>14</v>
      </c>
      <c r="H11" s="96">
        <f t="shared" si="2"/>
        <v>1</v>
      </c>
      <c r="I11" s="96">
        <f t="shared" si="3"/>
        <v>13</v>
      </c>
      <c r="J11" s="97">
        <v>104</v>
      </c>
      <c r="K11" s="97">
        <f t="shared" si="4"/>
        <v>-1</v>
      </c>
    </row>
    <row r="12" spans="1:11">
      <c r="A12" s="9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6">
        <f t="shared" si="5"/>
        <v>-3</v>
      </c>
      <c r="G12" s="96">
        <f t="shared" si="1"/>
        <v>12</v>
      </c>
      <c r="H12" s="96">
        <f t="shared" si="2"/>
        <v>1</v>
      </c>
      <c r="I12" s="96">
        <f t="shared" si="3"/>
        <v>10</v>
      </c>
      <c r="J12" s="97">
        <v>103</v>
      </c>
      <c r="K12" s="97">
        <f t="shared" si="4"/>
        <v>-1</v>
      </c>
    </row>
    <row r="13" spans="1:11">
      <c r="A13" s="9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6">
        <f t="shared" si="5"/>
        <v>-5</v>
      </c>
      <c r="G13" s="96">
        <f t="shared" si="1"/>
        <v>12</v>
      </c>
      <c r="H13" s="96">
        <f t="shared" si="2"/>
        <v>5</v>
      </c>
      <c r="I13" s="96">
        <f t="shared" si="3"/>
        <v>12</v>
      </c>
      <c r="J13" s="97">
        <v>104</v>
      </c>
      <c r="K13" s="97">
        <f t="shared" si="4"/>
        <v>1</v>
      </c>
    </row>
    <row r="14" spans="1:11">
      <c r="A14" s="9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6">
        <f t="shared" si="5"/>
        <v>-10</v>
      </c>
      <c r="G14" s="96">
        <f t="shared" si="1"/>
        <v>8</v>
      </c>
      <c r="H14" s="96">
        <f t="shared" si="2"/>
        <v>2</v>
      </c>
      <c r="I14" s="96">
        <f t="shared" si="3"/>
        <v>0</v>
      </c>
      <c r="J14" s="97">
        <v>110</v>
      </c>
      <c r="K14" s="97">
        <f t="shared" si="4"/>
        <v>6</v>
      </c>
    </row>
    <row r="15" spans="1:11">
      <c r="A15" s="9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6">
        <f t="shared" si="5"/>
        <v>-21</v>
      </c>
      <c r="G15" s="96">
        <f t="shared" si="1"/>
        <v>7</v>
      </c>
      <c r="H15" s="96">
        <f t="shared" si="2"/>
        <v>1</v>
      </c>
      <c r="I15" s="96">
        <f t="shared" si="3"/>
        <v>-13</v>
      </c>
      <c r="J15" s="97">
        <v>113</v>
      </c>
      <c r="K15" s="97">
        <f t="shared" si="4"/>
        <v>3</v>
      </c>
    </row>
    <row r="16" spans="1:11">
      <c r="A16" s="9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6">
        <f t="shared" si="5"/>
        <v>6</v>
      </c>
      <c r="G16" s="96">
        <f t="shared" si="1"/>
        <v>16</v>
      </c>
      <c r="H16" s="96">
        <f t="shared" si="2"/>
        <v>6</v>
      </c>
      <c r="I16" s="96">
        <f t="shared" si="3"/>
        <v>28</v>
      </c>
      <c r="J16" s="97">
        <v>116</v>
      </c>
      <c r="K16" s="97">
        <f t="shared" si="4"/>
        <v>3</v>
      </c>
    </row>
    <row r="17" spans="1:11">
      <c r="A17" s="9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6">
        <f t="shared" si="5"/>
        <v>10</v>
      </c>
      <c r="G17" s="96">
        <f t="shared" si="1"/>
        <v>6</v>
      </c>
      <c r="H17" s="96">
        <f t="shared" si="2"/>
        <v>1</v>
      </c>
      <c r="I17" s="96">
        <f t="shared" si="3"/>
        <v>17</v>
      </c>
      <c r="J17" s="97">
        <v>115</v>
      </c>
      <c r="K17" s="97">
        <f t="shared" si="4"/>
        <v>-1</v>
      </c>
    </row>
    <row r="18" spans="1:11">
      <c r="A18" s="9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6">
        <f t="shared" si="5"/>
        <v>11</v>
      </c>
      <c r="G18" s="96">
        <f t="shared" si="1"/>
        <v>-12</v>
      </c>
      <c r="H18" s="96">
        <f t="shared" si="2"/>
        <v>3</v>
      </c>
      <c r="I18" s="96">
        <f t="shared" si="3"/>
        <v>2</v>
      </c>
      <c r="J18" s="97">
        <v>106</v>
      </c>
      <c r="K18" s="97">
        <f t="shared" si="4"/>
        <v>-9</v>
      </c>
    </row>
    <row r="19" spans="1:11">
      <c r="A19" s="9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6">
        <f t="shared" si="5"/>
        <v>4</v>
      </c>
      <c r="G19" s="96">
        <f t="shared" si="1"/>
        <v>4</v>
      </c>
      <c r="H19" s="96">
        <f t="shared" si="2"/>
        <v>-1</v>
      </c>
      <c r="I19" s="96">
        <f t="shared" si="3"/>
        <v>7</v>
      </c>
      <c r="J19" s="97">
        <v>95</v>
      </c>
      <c r="K19" s="97">
        <f t="shared" si="4"/>
        <v>-11</v>
      </c>
    </row>
    <row r="20" spans="1:11">
      <c r="A20" s="9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6">
        <f t="shared" si="5"/>
        <v>8</v>
      </c>
      <c r="G20" s="96">
        <f t="shared" si="1"/>
        <v>2</v>
      </c>
      <c r="H20" s="96">
        <f t="shared" si="2"/>
        <v>-1</v>
      </c>
      <c r="I20" s="96">
        <f t="shared" si="3"/>
        <v>9</v>
      </c>
      <c r="J20" s="97">
        <v>6</v>
      </c>
      <c r="K20" s="97">
        <f t="shared" si="4"/>
        <v>-89</v>
      </c>
    </row>
    <row r="21" spans="1:11">
      <c r="A21" s="9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6">
        <f t="shared" si="5"/>
        <v>10</v>
      </c>
      <c r="G21" s="96">
        <f t="shared" si="1"/>
        <v>1</v>
      </c>
      <c r="H21" s="96">
        <f t="shared" si="2"/>
        <v>-1</v>
      </c>
      <c r="I21" s="96">
        <f t="shared" si="3"/>
        <v>10</v>
      </c>
      <c r="J21" s="97">
        <v>8</v>
      </c>
      <c r="K21" s="97">
        <f t="shared" si="4"/>
        <v>2</v>
      </c>
    </row>
    <row r="22" spans="1:11">
      <c r="A22" s="9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6">
        <f t="shared" si="5"/>
        <v>7</v>
      </c>
      <c r="G22" s="96">
        <f t="shared" si="1"/>
        <v>4</v>
      </c>
      <c r="H22" s="96">
        <f t="shared" si="2"/>
        <v>-20</v>
      </c>
      <c r="I22" s="96">
        <f t="shared" si="3"/>
        <v>-9</v>
      </c>
      <c r="J22" s="97">
        <v>15</v>
      </c>
      <c r="K22" s="97">
        <f t="shared" si="4"/>
        <v>7</v>
      </c>
    </row>
    <row r="23" spans="1:11">
      <c r="A23" s="9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6">
        <f t="shared" si="5"/>
        <v>11</v>
      </c>
      <c r="G23" s="96">
        <f t="shared" si="1"/>
        <v>11</v>
      </c>
      <c r="H23" s="96">
        <f t="shared" si="2"/>
        <v>2</v>
      </c>
      <c r="I23" s="96">
        <f t="shared" si="3"/>
        <v>24</v>
      </c>
      <c r="J23" s="97">
        <v>29</v>
      </c>
      <c r="K23" s="97">
        <f t="shared" si="4"/>
        <v>14</v>
      </c>
    </row>
    <row r="24" spans="1:11">
      <c r="A24" s="9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6">
        <f t="shared" si="5"/>
        <v>6</v>
      </c>
      <c r="G24" s="96">
        <f t="shared" si="1"/>
        <v>6</v>
      </c>
      <c r="H24" s="96">
        <f t="shared" si="2"/>
        <v>5</v>
      </c>
      <c r="I24" s="96">
        <f t="shared" si="3"/>
        <v>17</v>
      </c>
      <c r="J24" s="97">
        <v>45</v>
      </c>
      <c r="K24" s="97">
        <f t="shared" si="4"/>
        <v>16</v>
      </c>
    </row>
    <row r="25" spans="1:11">
      <c r="A25" s="9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6">
        <f t="shared" si="5"/>
        <v>2</v>
      </c>
      <c r="G25" s="96">
        <f t="shared" si="1"/>
        <v>-4</v>
      </c>
      <c r="H25" s="96">
        <f t="shared" si="2"/>
        <v>11</v>
      </c>
      <c r="I25" s="96">
        <f t="shared" si="3"/>
        <v>9</v>
      </c>
      <c r="J25" s="97">
        <v>51</v>
      </c>
      <c r="K25" s="97">
        <f t="shared" si="4"/>
        <v>6</v>
      </c>
    </row>
    <row r="26" spans="1:11">
      <c r="A26" s="9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6">
        <f t="shared" si="5"/>
        <v>-9</v>
      </c>
      <c r="G26" s="96">
        <f t="shared" si="1"/>
        <v>-3</v>
      </c>
      <c r="H26" s="96">
        <f t="shared" si="2"/>
        <v>6</v>
      </c>
      <c r="I26" s="96">
        <f t="shared" si="3"/>
        <v>-6</v>
      </c>
      <c r="J26" s="97">
        <v>56</v>
      </c>
      <c r="K26" s="97">
        <f t="shared" si="4"/>
        <v>5</v>
      </c>
    </row>
    <row r="27" spans="1:11">
      <c r="A27" s="9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6">
        <f t="shared" si="5"/>
        <v>5</v>
      </c>
      <c r="G27" s="96">
        <f t="shared" si="1"/>
        <v>-5</v>
      </c>
      <c r="H27" s="96">
        <f t="shared" si="2"/>
        <v>5</v>
      </c>
      <c r="I27" s="96">
        <f t="shared" si="3"/>
        <v>5</v>
      </c>
      <c r="J27" s="97">
        <v>63</v>
      </c>
      <c r="K27" s="97">
        <f t="shared" si="4"/>
        <v>7</v>
      </c>
    </row>
    <row r="28" spans="1:11">
      <c r="A28" s="9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6">
        <f t="shared" si="5"/>
        <v>1</v>
      </c>
      <c r="G28" s="96">
        <f t="shared" si="1"/>
        <v>-10</v>
      </c>
      <c r="H28" s="96">
        <f t="shared" si="2"/>
        <v>4</v>
      </c>
      <c r="I28" s="96">
        <f t="shared" si="3"/>
        <v>-5</v>
      </c>
      <c r="J28" s="97">
        <v>65</v>
      </c>
      <c r="K28" s="97">
        <f t="shared" si="4"/>
        <v>2</v>
      </c>
    </row>
    <row r="29" spans="1:11">
      <c r="A29" s="9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6">
        <f t="shared" si="5"/>
        <v>2</v>
      </c>
      <c r="G29" s="96">
        <f t="shared" si="1"/>
        <v>-88</v>
      </c>
      <c r="H29" s="96">
        <f t="shared" si="2"/>
        <v>5</v>
      </c>
      <c r="I29" s="96">
        <f t="shared" si="3"/>
        <v>-81</v>
      </c>
      <c r="J29" s="97">
        <v>68</v>
      </c>
      <c r="K29" s="97">
        <f t="shared" si="4"/>
        <v>3</v>
      </c>
    </row>
    <row r="30" spans="1:11">
      <c r="A30" s="9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6">
        <f t="shared" si="5"/>
        <v>-3</v>
      </c>
      <c r="G30" s="96">
        <f t="shared" si="1"/>
        <v>3</v>
      </c>
      <c r="H30" s="96">
        <f t="shared" si="2"/>
        <v>-1</v>
      </c>
      <c r="I30" s="96">
        <f t="shared" si="3"/>
        <v>-1</v>
      </c>
      <c r="J30" s="97">
        <v>82</v>
      </c>
      <c r="K30" s="97">
        <f t="shared" si="4"/>
        <v>14</v>
      </c>
    </row>
    <row r="31" spans="1:11">
      <c r="A31" s="9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6">
        <f t="shared" si="5"/>
        <v>0</v>
      </c>
      <c r="G31" s="96">
        <f t="shared" si="1"/>
        <v>8</v>
      </c>
      <c r="H31" s="96">
        <f t="shared" si="2"/>
        <v>5</v>
      </c>
      <c r="I31" s="96">
        <f t="shared" si="3"/>
        <v>13</v>
      </c>
      <c r="J31" s="97">
        <v>92</v>
      </c>
      <c r="K31" s="97">
        <f t="shared" si="4"/>
        <v>10</v>
      </c>
    </row>
    <row r="32" spans="1:11">
      <c r="A32" s="9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6">
        <f t="shared" si="5"/>
        <v>-2</v>
      </c>
      <c r="G32" s="96">
        <f t="shared" si="1"/>
        <v>13</v>
      </c>
      <c r="H32" s="96">
        <f t="shared" si="2"/>
        <v>8</v>
      </c>
      <c r="I32" s="96">
        <f t="shared" si="3"/>
        <v>19</v>
      </c>
      <c r="J32" s="97">
        <v>100</v>
      </c>
      <c r="K32" s="97">
        <f t="shared" si="4"/>
        <v>8</v>
      </c>
    </row>
    <row r="33" spans="1:11">
      <c r="A33" s="9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6">
        <f t="shared" si="5"/>
        <v>-4</v>
      </c>
      <c r="G33" s="96">
        <f t="shared" si="1"/>
        <v>4</v>
      </c>
      <c r="H33" s="96">
        <f t="shared" si="2"/>
        <v>-1</v>
      </c>
      <c r="I33" s="96">
        <f t="shared" si="3"/>
        <v>-1</v>
      </c>
      <c r="J33" s="97">
        <v>104</v>
      </c>
      <c r="K33" s="97">
        <f t="shared" si="4"/>
        <v>4</v>
      </c>
    </row>
    <row r="34" spans="1:11">
      <c r="A34" s="9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6">
        <f t="shared" si="5"/>
        <v>-1</v>
      </c>
      <c r="G34" s="96">
        <f t="shared" si="1"/>
        <v>12</v>
      </c>
      <c r="H34" s="96">
        <f t="shared" si="2"/>
        <v>8</v>
      </c>
      <c r="I34" s="96">
        <f t="shared" si="3"/>
        <v>19</v>
      </c>
      <c r="J34" s="97">
        <v>97</v>
      </c>
      <c r="K34" s="97">
        <f t="shared" si="4"/>
        <v>-7</v>
      </c>
    </row>
    <row r="35" spans="1:11">
      <c r="A35" s="9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6">
        <f t="shared" si="5"/>
        <v>-52</v>
      </c>
      <c r="G35" s="96">
        <f t="shared" si="1"/>
        <v>8</v>
      </c>
      <c r="H35" s="96">
        <f t="shared" si="2"/>
        <v>3</v>
      </c>
      <c r="I35" s="96">
        <f t="shared" si="3"/>
        <v>-41</v>
      </c>
      <c r="J35" s="97">
        <v>107</v>
      </c>
      <c r="K35" s="97">
        <f t="shared" si="4"/>
        <v>10</v>
      </c>
    </row>
    <row r="36" spans="1:11">
      <c r="A36" s="9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6">
        <f t="shared" si="5"/>
        <v>-5</v>
      </c>
      <c r="G36" s="96">
        <f t="shared" ref="G36:G67" si="7">C36-C35</f>
        <v>7</v>
      </c>
      <c r="H36" s="96">
        <f t="shared" ref="H36:H67" si="8">D36-D35</f>
        <v>7</v>
      </c>
      <c r="I36" s="96">
        <f t="shared" ref="I36:I67" si="9">SUM(F36:H36)</f>
        <v>9</v>
      </c>
      <c r="J36" s="97">
        <v>108</v>
      </c>
      <c r="K36" s="97">
        <f t="shared" ref="K36:K67" si="10">J36-J35</f>
        <v>1</v>
      </c>
    </row>
    <row r="37" spans="1:11">
      <c r="A37" s="9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6">
        <f t="shared" ref="F37:F68" si="11">B37-B36</f>
        <v>8</v>
      </c>
      <c r="G37" s="96">
        <f t="shared" si="7"/>
        <v>12</v>
      </c>
      <c r="H37" s="96">
        <f t="shared" si="8"/>
        <v>13</v>
      </c>
      <c r="I37" s="96">
        <f t="shared" si="9"/>
        <v>33</v>
      </c>
      <c r="J37" s="97">
        <v>119</v>
      </c>
      <c r="K37" s="97">
        <f t="shared" si="10"/>
        <v>11</v>
      </c>
    </row>
    <row r="38" spans="1:11">
      <c r="A38" s="9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6">
        <f t="shared" si="11"/>
        <v>8</v>
      </c>
      <c r="G38" s="96">
        <f t="shared" si="7"/>
        <v>11</v>
      </c>
      <c r="H38" s="96">
        <f t="shared" si="8"/>
        <v>8</v>
      </c>
      <c r="I38" s="96">
        <f t="shared" si="9"/>
        <v>27</v>
      </c>
      <c r="J38" s="97">
        <v>118</v>
      </c>
      <c r="K38" s="97">
        <f t="shared" si="10"/>
        <v>-1</v>
      </c>
    </row>
    <row r="39" spans="1:11">
      <c r="A39" s="9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6">
        <f t="shared" si="11"/>
        <v>14</v>
      </c>
      <c r="G39" s="96">
        <f t="shared" si="7"/>
        <v>2</v>
      </c>
      <c r="H39" s="96">
        <f t="shared" si="8"/>
        <v>-5</v>
      </c>
      <c r="I39" s="96">
        <f t="shared" si="9"/>
        <v>11</v>
      </c>
      <c r="J39" s="97">
        <v>121</v>
      </c>
      <c r="K39" s="97">
        <f t="shared" si="10"/>
        <v>3</v>
      </c>
    </row>
    <row r="40" spans="1:11">
      <c r="A40" s="9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6">
        <f t="shared" si="11"/>
        <v>7</v>
      </c>
      <c r="G40" s="96">
        <f t="shared" si="7"/>
        <v>1</v>
      </c>
      <c r="H40" s="96">
        <f t="shared" si="8"/>
        <v>-1</v>
      </c>
      <c r="I40" s="96">
        <f t="shared" si="9"/>
        <v>7</v>
      </c>
      <c r="J40" s="97">
        <v>118</v>
      </c>
      <c r="K40" s="97">
        <f t="shared" si="10"/>
        <v>-3</v>
      </c>
    </row>
    <row r="41" spans="1:11">
      <c r="A41" s="9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6">
        <f t="shared" si="11"/>
        <v>3</v>
      </c>
      <c r="G41" s="96">
        <f t="shared" si="7"/>
        <v>3</v>
      </c>
      <c r="H41" s="96">
        <f t="shared" si="8"/>
        <v>1</v>
      </c>
      <c r="I41" s="96">
        <f t="shared" si="9"/>
        <v>7</v>
      </c>
      <c r="J41" s="97">
        <v>110</v>
      </c>
      <c r="K41" s="97">
        <f t="shared" si="10"/>
        <v>-8</v>
      </c>
    </row>
    <row r="42" spans="1:11">
      <c r="A42" s="9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6">
        <f t="shared" si="11"/>
        <v>4</v>
      </c>
      <c r="G42" s="96">
        <f t="shared" si="7"/>
        <v>2</v>
      </c>
      <c r="H42" s="96">
        <f t="shared" si="8"/>
        <v>-9</v>
      </c>
      <c r="I42" s="96">
        <f t="shared" si="9"/>
        <v>-3</v>
      </c>
      <c r="J42" s="97">
        <v>101</v>
      </c>
      <c r="K42" s="97">
        <f t="shared" si="10"/>
        <v>-9</v>
      </c>
    </row>
    <row r="43" spans="1:11">
      <c r="A43" s="9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6">
        <f t="shared" si="11"/>
        <v>8</v>
      </c>
      <c r="G43" s="96">
        <f t="shared" si="7"/>
        <v>-2</v>
      </c>
      <c r="H43" s="96">
        <f t="shared" si="8"/>
        <v>-74</v>
      </c>
      <c r="I43" s="96">
        <f t="shared" si="9"/>
        <v>-68</v>
      </c>
      <c r="J43" s="97">
        <v>107</v>
      </c>
      <c r="K43" s="97">
        <f t="shared" si="10"/>
        <v>6</v>
      </c>
    </row>
    <row r="44" spans="1:11">
      <c r="A44" s="9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6">
        <f t="shared" si="11"/>
        <v>3</v>
      </c>
      <c r="G44" s="96">
        <f t="shared" si="7"/>
        <v>-1</v>
      </c>
      <c r="H44" s="96">
        <f t="shared" si="8"/>
        <v>2</v>
      </c>
      <c r="I44" s="96">
        <f t="shared" si="9"/>
        <v>4</v>
      </c>
      <c r="J44" s="97">
        <v>28</v>
      </c>
      <c r="K44" s="97">
        <f t="shared" si="10"/>
        <v>-79</v>
      </c>
    </row>
    <row r="45" spans="1:11">
      <c r="A45" s="9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6">
        <f t="shared" si="11"/>
        <v>-10</v>
      </c>
      <c r="G45" s="96">
        <f t="shared" si="7"/>
        <v>6</v>
      </c>
      <c r="H45" s="96">
        <f t="shared" si="8"/>
        <v>7</v>
      </c>
      <c r="I45" s="96">
        <f t="shared" si="9"/>
        <v>3</v>
      </c>
      <c r="J45" s="97">
        <v>34</v>
      </c>
      <c r="K45" s="97">
        <f t="shared" si="10"/>
        <v>6</v>
      </c>
    </row>
    <row r="46" spans="1:11">
      <c r="A46" s="9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6">
        <f t="shared" si="11"/>
        <v>-5</v>
      </c>
      <c r="G46" s="96">
        <f t="shared" si="7"/>
        <v>-3</v>
      </c>
      <c r="H46" s="96">
        <f t="shared" si="8"/>
        <v>9</v>
      </c>
      <c r="I46" s="96">
        <f t="shared" si="9"/>
        <v>1</v>
      </c>
      <c r="J46" s="97">
        <v>53</v>
      </c>
      <c r="K46" s="97">
        <f t="shared" si="10"/>
        <v>19</v>
      </c>
    </row>
    <row r="47" spans="1:11">
      <c r="A47" s="9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6">
        <f t="shared" si="11"/>
        <v>1</v>
      </c>
      <c r="G47" s="96">
        <f t="shared" si="7"/>
        <v>-1</v>
      </c>
      <c r="H47" s="96">
        <f t="shared" si="8"/>
        <v>13</v>
      </c>
      <c r="I47" s="96">
        <f t="shared" si="9"/>
        <v>13</v>
      </c>
      <c r="J47" s="97">
        <v>74</v>
      </c>
      <c r="K47" s="97">
        <f t="shared" si="10"/>
        <v>21</v>
      </c>
    </row>
    <row r="48" spans="1:11">
      <c r="A48" s="9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6">
        <f t="shared" si="11"/>
        <v>5</v>
      </c>
      <c r="G48" s="96">
        <f t="shared" si="7"/>
        <v>-10</v>
      </c>
      <c r="H48" s="96">
        <f t="shared" si="8"/>
        <v>13</v>
      </c>
      <c r="I48" s="96">
        <f t="shared" si="9"/>
        <v>8</v>
      </c>
      <c r="J48" s="97">
        <v>96</v>
      </c>
      <c r="K48" s="97">
        <f t="shared" si="10"/>
        <v>22</v>
      </c>
    </row>
    <row r="49" spans="1:11">
      <c r="A49" s="9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6">
        <f t="shared" si="11"/>
        <v>-1</v>
      </c>
      <c r="G49" s="96">
        <f t="shared" si="7"/>
        <v>-5</v>
      </c>
      <c r="H49" s="96">
        <f t="shared" si="8"/>
        <v>8</v>
      </c>
      <c r="I49" s="96">
        <f t="shared" si="9"/>
        <v>2</v>
      </c>
      <c r="J49" s="97">
        <v>107</v>
      </c>
      <c r="K49" s="97">
        <f t="shared" si="10"/>
        <v>11</v>
      </c>
    </row>
    <row r="50" spans="1:11">
      <c r="A50" s="9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6">
        <f t="shared" si="11"/>
        <v>7</v>
      </c>
      <c r="G50" s="96">
        <f t="shared" si="7"/>
        <v>-69</v>
      </c>
      <c r="H50" s="96">
        <f t="shared" si="8"/>
        <v>18</v>
      </c>
      <c r="I50" s="96">
        <f t="shared" si="9"/>
        <v>-44</v>
      </c>
      <c r="J50" s="97">
        <v>124</v>
      </c>
      <c r="K50" s="97">
        <f t="shared" si="10"/>
        <v>17</v>
      </c>
    </row>
    <row r="51" spans="1:11">
      <c r="A51" s="9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6">
        <f t="shared" si="11"/>
        <v>3</v>
      </c>
      <c r="G51" s="96">
        <f t="shared" si="7"/>
        <v>2</v>
      </c>
      <c r="H51" s="96">
        <f t="shared" si="8"/>
        <v>19</v>
      </c>
      <c r="I51" s="96">
        <f t="shared" si="9"/>
        <v>24</v>
      </c>
      <c r="J51" s="97">
        <v>144</v>
      </c>
      <c r="K51" s="97">
        <f t="shared" si="10"/>
        <v>20</v>
      </c>
    </row>
    <row r="52" spans="1:11">
      <c r="A52" s="9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6">
        <f t="shared" si="11"/>
        <v>2</v>
      </c>
      <c r="G52" s="96">
        <f t="shared" si="7"/>
        <v>12</v>
      </c>
      <c r="H52" s="96">
        <f t="shared" si="8"/>
        <v>14</v>
      </c>
      <c r="I52" s="96">
        <f t="shared" si="9"/>
        <v>28</v>
      </c>
      <c r="J52" s="97">
        <v>174</v>
      </c>
      <c r="K52" s="97">
        <f t="shared" si="10"/>
        <v>30</v>
      </c>
    </row>
    <row r="53" spans="1:11">
      <c r="A53" s="9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6">
        <f t="shared" si="11"/>
        <v>-4</v>
      </c>
      <c r="G53" s="96">
        <f t="shared" si="7"/>
        <v>9</v>
      </c>
      <c r="H53" s="96">
        <f t="shared" si="8"/>
        <v>7</v>
      </c>
      <c r="I53" s="96">
        <f t="shared" si="9"/>
        <v>12</v>
      </c>
      <c r="J53" s="97">
        <v>187</v>
      </c>
      <c r="K53" s="97">
        <f t="shared" si="10"/>
        <v>13</v>
      </c>
    </row>
    <row r="54" spans="1:11">
      <c r="A54" s="9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6">
        <f t="shared" si="11"/>
        <v>-10</v>
      </c>
      <c r="G54" s="96">
        <f t="shared" si="7"/>
        <v>12</v>
      </c>
      <c r="H54" s="96">
        <f t="shared" si="8"/>
        <v>7</v>
      </c>
      <c r="I54" s="96">
        <f t="shared" si="9"/>
        <v>9</v>
      </c>
      <c r="J54" s="97">
        <v>181</v>
      </c>
      <c r="K54" s="97">
        <f t="shared" si="10"/>
        <v>-6</v>
      </c>
    </row>
    <row r="55" spans="1:11">
      <c r="A55" s="9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6">
        <f t="shared" si="11"/>
        <v>-3</v>
      </c>
      <c r="G55" s="96">
        <f t="shared" si="7"/>
        <v>7</v>
      </c>
      <c r="H55" s="96">
        <f t="shared" si="8"/>
        <v>0</v>
      </c>
      <c r="I55" s="96">
        <f t="shared" si="9"/>
        <v>4</v>
      </c>
      <c r="J55" s="97">
        <v>198</v>
      </c>
      <c r="K55" s="97">
        <f t="shared" si="10"/>
        <v>17</v>
      </c>
    </row>
    <row r="56" spans="1:11">
      <c r="A56" s="9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6">
        <f t="shared" si="11"/>
        <v>-1</v>
      </c>
      <c r="G56" s="96">
        <f t="shared" si="7"/>
        <v>8</v>
      </c>
      <c r="H56" s="96">
        <f t="shared" si="8"/>
        <v>12</v>
      </c>
      <c r="I56" s="96">
        <f t="shared" si="9"/>
        <v>19</v>
      </c>
      <c r="J56" s="97">
        <v>196</v>
      </c>
      <c r="K56" s="97">
        <f t="shared" si="10"/>
        <v>-2</v>
      </c>
    </row>
    <row r="57" spans="1:11">
      <c r="A57" s="9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6">
        <f t="shared" si="11"/>
        <v>-46</v>
      </c>
      <c r="G57" s="96">
        <f t="shared" si="7"/>
        <v>11</v>
      </c>
      <c r="H57" s="96">
        <f t="shared" si="8"/>
        <v>3</v>
      </c>
      <c r="I57" s="96">
        <f t="shared" si="9"/>
        <v>-32</v>
      </c>
      <c r="K57" s="97">
        <f t="shared" si="10"/>
        <v>-196</v>
      </c>
    </row>
    <row r="58" spans="1:11">
      <c r="A58" s="9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6">
        <f t="shared" si="11"/>
        <v>0</v>
      </c>
      <c r="G58" s="96">
        <f t="shared" si="7"/>
        <v>9</v>
      </c>
      <c r="H58" s="96">
        <f t="shared" si="8"/>
        <v>0</v>
      </c>
      <c r="I58" s="96">
        <f t="shared" si="9"/>
        <v>9</v>
      </c>
      <c r="K58" s="97">
        <f t="shared" si="10"/>
        <v>0</v>
      </c>
    </row>
    <row r="59" spans="1:11">
      <c r="A59" s="9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6">
        <f t="shared" si="11"/>
        <v>8</v>
      </c>
      <c r="G59" s="96">
        <f t="shared" si="7"/>
        <v>6</v>
      </c>
      <c r="H59" s="96">
        <f t="shared" si="8"/>
        <v>5</v>
      </c>
      <c r="I59" s="96">
        <f t="shared" si="9"/>
        <v>19</v>
      </c>
      <c r="K59" s="97">
        <f t="shared" si="10"/>
        <v>0</v>
      </c>
    </row>
    <row r="60" spans="1:11">
      <c r="A60" s="9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6">
        <f t="shared" si="11"/>
        <v>9</v>
      </c>
      <c r="G60" s="96">
        <f t="shared" si="7"/>
        <v>-9</v>
      </c>
      <c r="H60" s="96">
        <f t="shared" si="8"/>
        <v>-26</v>
      </c>
      <c r="I60" s="96">
        <f t="shared" si="9"/>
        <v>-26</v>
      </c>
      <c r="K60" s="97">
        <f t="shared" si="10"/>
        <v>0</v>
      </c>
    </row>
    <row r="61" spans="1:11">
      <c r="A61" s="9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6">
        <f t="shared" si="11"/>
        <v>4</v>
      </c>
      <c r="G61" s="96">
        <f t="shared" si="7"/>
        <v>-4</v>
      </c>
      <c r="H61" s="96">
        <f t="shared" si="8"/>
        <v>-25</v>
      </c>
      <c r="I61" s="96">
        <f t="shared" si="9"/>
        <v>-25</v>
      </c>
      <c r="K61" s="97">
        <f t="shared" si="10"/>
        <v>0</v>
      </c>
    </row>
    <row r="62" spans="1:11">
      <c r="A62" s="9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6">
        <f t="shared" si="11"/>
        <v>7</v>
      </c>
      <c r="G62" s="96">
        <f t="shared" si="7"/>
        <v>4</v>
      </c>
      <c r="H62" s="96">
        <f t="shared" si="8"/>
        <v>9</v>
      </c>
      <c r="I62" s="96">
        <f t="shared" si="9"/>
        <v>20</v>
      </c>
      <c r="K62" s="97">
        <f t="shared" si="10"/>
        <v>0</v>
      </c>
    </row>
    <row r="63" spans="1:11">
      <c r="A63" s="9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6">
        <f t="shared" si="11"/>
        <v>6</v>
      </c>
      <c r="G63" s="96">
        <f t="shared" si="7"/>
        <v>0</v>
      </c>
      <c r="H63" s="96">
        <f t="shared" si="8"/>
        <v>-4</v>
      </c>
      <c r="I63" s="96">
        <f t="shared" si="9"/>
        <v>2</v>
      </c>
      <c r="K63" s="97">
        <f t="shared" si="10"/>
        <v>0</v>
      </c>
    </row>
    <row r="64" spans="1:11">
      <c r="A64" s="9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6">
        <f t="shared" si="11"/>
        <v>6</v>
      </c>
      <c r="G64" s="96">
        <f t="shared" si="7"/>
        <v>6</v>
      </c>
      <c r="H64" s="96">
        <f t="shared" si="8"/>
        <v>-90</v>
      </c>
      <c r="I64" s="96">
        <f t="shared" si="9"/>
        <v>-78</v>
      </c>
      <c r="K64" s="97">
        <f t="shared" si="10"/>
        <v>0</v>
      </c>
    </row>
    <row r="65" spans="1:11">
      <c r="A65" s="9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6">
        <f t="shared" si="11"/>
        <v>4</v>
      </c>
      <c r="G65" s="96">
        <f t="shared" si="7"/>
        <v>2</v>
      </c>
      <c r="H65" s="96">
        <f t="shared" si="8"/>
        <v>1</v>
      </c>
      <c r="I65" s="96">
        <f t="shared" si="9"/>
        <v>7</v>
      </c>
      <c r="K65" s="97">
        <f t="shared" si="10"/>
        <v>0</v>
      </c>
    </row>
    <row r="66" spans="1:11">
      <c r="A66" s="9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6">
        <f t="shared" si="11"/>
        <v>9</v>
      </c>
      <c r="G66" s="96">
        <f t="shared" si="7"/>
        <v>-1</v>
      </c>
      <c r="H66" s="96">
        <f t="shared" si="8"/>
        <v>12</v>
      </c>
      <c r="I66" s="96">
        <f t="shared" si="9"/>
        <v>20</v>
      </c>
      <c r="K66" s="97">
        <f t="shared" si="10"/>
        <v>0</v>
      </c>
    </row>
    <row r="67" spans="1:11">
      <c r="A67" s="9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6">
        <f t="shared" si="11"/>
        <v>-1</v>
      </c>
      <c r="G67" s="96">
        <f t="shared" si="7"/>
        <v>2</v>
      </c>
      <c r="H67" s="96">
        <f t="shared" si="8"/>
        <v>7</v>
      </c>
      <c r="I67" s="96">
        <f t="shared" si="9"/>
        <v>8</v>
      </c>
      <c r="J67" s="97">
        <v>53</v>
      </c>
      <c r="K67" s="97">
        <f t="shared" si="10"/>
        <v>53</v>
      </c>
    </row>
    <row r="68" spans="1:11">
      <c r="A68" s="9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6">
        <f t="shared" si="11"/>
        <v>-4</v>
      </c>
      <c r="G68" s="96">
        <f t="shared" ref="G68:G99" si="13">C68-C67</f>
        <v>-12</v>
      </c>
      <c r="H68" s="96">
        <f t="shared" ref="H68:H99" si="14">D68-D67</f>
        <v>8</v>
      </c>
      <c r="I68" s="96">
        <f t="shared" ref="I68:I99" si="15">SUM(F68:H68)</f>
        <v>-8</v>
      </c>
      <c r="J68" s="97">
        <v>66</v>
      </c>
      <c r="K68" s="97">
        <f t="shared" ref="K68:K99" si="16">J68-J67</f>
        <v>13</v>
      </c>
    </row>
    <row r="69" spans="1:11">
      <c r="A69" s="9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6">
        <f t="shared" ref="F69:F100" si="17">B69-B68</f>
        <v>3</v>
      </c>
      <c r="G69" s="96">
        <f t="shared" si="13"/>
        <v>-12</v>
      </c>
      <c r="H69" s="96">
        <f t="shared" si="14"/>
        <v>12</v>
      </c>
      <c r="I69" s="96">
        <f t="shared" si="15"/>
        <v>3</v>
      </c>
      <c r="J69" s="97">
        <v>93</v>
      </c>
      <c r="K69" s="97">
        <f t="shared" si="16"/>
        <v>27</v>
      </c>
    </row>
    <row r="70" spans="1:11">
      <c r="A70" s="9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6">
        <f t="shared" si="17"/>
        <v>8</v>
      </c>
      <c r="G70" s="96">
        <f t="shared" si="13"/>
        <v>-57</v>
      </c>
      <c r="H70" s="96">
        <f t="shared" si="14"/>
        <v>17</v>
      </c>
      <c r="I70" s="96">
        <f t="shared" si="15"/>
        <v>-32</v>
      </c>
      <c r="J70" s="97">
        <v>114</v>
      </c>
      <c r="K70" s="97">
        <f t="shared" si="16"/>
        <v>21</v>
      </c>
    </row>
    <row r="71" spans="1:11">
      <c r="A71" s="9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6">
        <f t="shared" si="17"/>
        <v>6</v>
      </c>
      <c r="G71" s="96">
        <f t="shared" si="13"/>
        <v>2</v>
      </c>
      <c r="H71" s="96">
        <f t="shared" si="14"/>
        <v>12</v>
      </c>
      <c r="I71" s="96">
        <f t="shared" si="15"/>
        <v>20</v>
      </c>
      <c r="J71" s="97">
        <v>146</v>
      </c>
      <c r="K71" s="97">
        <f t="shared" si="16"/>
        <v>32</v>
      </c>
    </row>
    <row r="72" spans="1:11">
      <c r="A72" s="9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6">
        <f t="shared" si="17"/>
        <v>6</v>
      </c>
      <c r="G72" s="96">
        <f t="shared" si="13"/>
        <v>3</v>
      </c>
      <c r="H72" s="96">
        <f t="shared" si="14"/>
        <v>15</v>
      </c>
      <c r="I72" s="96">
        <f t="shared" si="15"/>
        <v>24</v>
      </c>
      <c r="J72" s="97">
        <v>192</v>
      </c>
      <c r="K72" s="97">
        <f t="shared" si="16"/>
        <v>46</v>
      </c>
    </row>
    <row r="73" spans="1:11">
      <c r="A73" s="9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6">
        <f t="shared" si="17"/>
        <v>5</v>
      </c>
      <c r="G73" s="96">
        <f t="shared" si="13"/>
        <v>3</v>
      </c>
      <c r="H73" s="96">
        <f t="shared" si="14"/>
        <v>11</v>
      </c>
      <c r="I73" s="96">
        <f t="shared" si="15"/>
        <v>19</v>
      </c>
      <c r="K73" s="97">
        <f t="shared" si="16"/>
        <v>-192</v>
      </c>
    </row>
    <row r="74" spans="1:11">
      <c r="A74" s="9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6">
        <f t="shared" si="17"/>
        <v>-5</v>
      </c>
      <c r="G74" s="96">
        <f t="shared" si="13"/>
        <v>5</v>
      </c>
      <c r="H74" s="96">
        <f t="shared" si="14"/>
        <v>1</v>
      </c>
      <c r="I74" s="96">
        <f t="shared" si="15"/>
        <v>1</v>
      </c>
      <c r="K74" s="97">
        <f t="shared" si="16"/>
        <v>0</v>
      </c>
    </row>
    <row r="75" spans="1:11">
      <c r="A75" s="9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6">
        <f t="shared" si="17"/>
        <v>-4</v>
      </c>
      <c r="G75" s="96">
        <f t="shared" si="13"/>
        <v>5</v>
      </c>
      <c r="H75" s="96">
        <f t="shared" si="14"/>
        <v>3</v>
      </c>
      <c r="I75" s="96">
        <f t="shared" si="15"/>
        <v>4</v>
      </c>
      <c r="K75" s="97">
        <f t="shared" si="16"/>
        <v>0</v>
      </c>
    </row>
    <row r="76" spans="1:11">
      <c r="A76" s="9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6">
        <f t="shared" si="17"/>
        <v>-9</v>
      </c>
      <c r="G76" s="96">
        <f t="shared" si="13"/>
        <v>-2</v>
      </c>
      <c r="H76" s="96">
        <f t="shared" si="14"/>
        <v>-8</v>
      </c>
      <c r="I76" s="96">
        <f t="shared" si="15"/>
        <v>-19</v>
      </c>
      <c r="K76" s="97">
        <f t="shared" si="16"/>
        <v>0</v>
      </c>
    </row>
    <row r="77" spans="1:11">
      <c r="A77" s="9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6">
        <f t="shared" si="17"/>
        <v>-55</v>
      </c>
      <c r="G77" s="96">
        <f t="shared" si="13"/>
        <v>4</v>
      </c>
      <c r="H77" s="96">
        <f t="shared" si="14"/>
        <v>5</v>
      </c>
      <c r="I77" s="96">
        <f t="shared" si="15"/>
        <v>-46</v>
      </c>
      <c r="K77" s="97">
        <f t="shared" si="16"/>
        <v>0</v>
      </c>
    </row>
    <row r="78" spans="1:11">
      <c r="A78" s="9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6">
        <f t="shared" si="17"/>
        <v>-3</v>
      </c>
      <c r="G78" s="96">
        <f t="shared" si="13"/>
        <v>5</v>
      </c>
      <c r="H78" s="96">
        <f t="shared" si="14"/>
        <v>4</v>
      </c>
      <c r="I78" s="96">
        <f t="shared" si="15"/>
        <v>6</v>
      </c>
      <c r="K78" s="97">
        <f t="shared" si="16"/>
        <v>0</v>
      </c>
    </row>
    <row r="79" spans="1:11">
      <c r="A79" s="9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6">
        <f t="shared" si="17"/>
        <v>9</v>
      </c>
      <c r="G79" s="96">
        <f t="shared" si="13"/>
        <v>10</v>
      </c>
      <c r="H79" s="96">
        <f t="shared" si="14"/>
        <v>11</v>
      </c>
      <c r="I79" s="96">
        <f t="shared" si="15"/>
        <v>30</v>
      </c>
      <c r="K79" s="97">
        <f t="shared" si="16"/>
        <v>0</v>
      </c>
    </row>
    <row r="80" spans="1:11">
      <c r="A80" s="9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6">
        <f t="shared" si="17"/>
        <v>9</v>
      </c>
      <c r="G80" s="96">
        <f t="shared" si="13"/>
        <v>4</v>
      </c>
      <c r="H80" s="96">
        <f t="shared" si="14"/>
        <v>-5</v>
      </c>
      <c r="I80" s="96">
        <f t="shared" si="15"/>
        <v>8</v>
      </c>
      <c r="K80" s="97">
        <f t="shared" si="16"/>
        <v>0</v>
      </c>
    </row>
    <row r="81" spans="1:11">
      <c r="A81" s="9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6">
        <f t="shared" si="17"/>
        <v>3</v>
      </c>
      <c r="G81" s="96">
        <f t="shared" si="13"/>
        <v>2</v>
      </c>
      <c r="H81" s="96">
        <f t="shared" si="14"/>
        <v>0</v>
      </c>
      <c r="I81" s="96">
        <f t="shared" si="15"/>
        <v>5</v>
      </c>
      <c r="K81" s="97">
        <f t="shared" si="16"/>
        <v>0</v>
      </c>
    </row>
    <row r="82" spans="1:11">
      <c r="A82" s="9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6">
        <f t="shared" si="17"/>
        <v>1</v>
      </c>
      <c r="G82" s="96">
        <f t="shared" si="13"/>
        <v>2</v>
      </c>
      <c r="H82" s="96">
        <f t="shared" si="14"/>
        <v>-6</v>
      </c>
      <c r="I82" s="96">
        <f t="shared" si="15"/>
        <v>-3</v>
      </c>
      <c r="K82" s="97">
        <f t="shared" si="16"/>
        <v>0</v>
      </c>
    </row>
    <row r="83" spans="1:11">
      <c r="A83" s="9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6">
        <f t="shared" si="17"/>
        <v>6</v>
      </c>
      <c r="G83" s="96">
        <f t="shared" si="13"/>
        <v>2</v>
      </c>
      <c r="H83" s="96">
        <f t="shared" si="14"/>
        <v>-5</v>
      </c>
      <c r="I83" s="96">
        <f t="shared" si="15"/>
        <v>3</v>
      </c>
      <c r="K83" s="97">
        <f t="shared" si="16"/>
        <v>0</v>
      </c>
    </row>
    <row r="84" spans="1:11">
      <c r="A84" s="9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6">
        <f t="shared" si="17"/>
        <v>5</v>
      </c>
      <c r="G84" s="96">
        <f t="shared" si="13"/>
        <v>6</v>
      </c>
      <c r="H84" s="96">
        <f t="shared" si="14"/>
        <v>-7</v>
      </c>
      <c r="I84" s="96">
        <f t="shared" si="15"/>
        <v>4</v>
      </c>
      <c r="K84" s="97">
        <f t="shared" si="16"/>
        <v>0</v>
      </c>
    </row>
    <row r="85" spans="1:11">
      <c r="A85" s="9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6">
        <f t="shared" si="17"/>
        <v>7</v>
      </c>
      <c r="G85" s="96">
        <f t="shared" si="13"/>
        <v>2</v>
      </c>
      <c r="H85" s="96">
        <f t="shared" si="14"/>
        <v>-78</v>
      </c>
      <c r="I85" s="96">
        <f t="shared" si="15"/>
        <v>-69</v>
      </c>
      <c r="K85" s="97">
        <f t="shared" si="16"/>
        <v>0</v>
      </c>
    </row>
    <row r="86" spans="1:11">
      <c r="A86" s="9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6">
        <f t="shared" si="17"/>
        <v>13</v>
      </c>
      <c r="G86" s="96">
        <f t="shared" si="13"/>
        <v>10</v>
      </c>
      <c r="H86" s="96">
        <f t="shared" si="14"/>
        <v>9</v>
      </c>
      <c r="I86" s="96">
        <f t="shared" si="15"/>
        <v>32</v>
      </c>
      <c r="K86" s="97">
        <f t="shared" si="16"/>
        <v>0</v>
      </c>
    </row>
    <row r="87" spans="1:11">
      <c r="A87" s="9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6">
        <f t="shared" si="17"/>
        <v>1</v>
      </c>
      <c r="G87" s="96">
        <f t="shared" si="13"/>
        <v>7</v>
      </c>
      <c r="H87" s="96">
        <f t="shared" si="14"/>
        <v>12</v>
      </c>
      <c r="I87" s="96">
        <f t="shared" si="15"/>
        <v>20</v>
      </c>
      <c r="K87" s="97">
        <f t="shared" si="16"/>
        <v>0</v>
      </c>
    </row>
    <row r="88" spans="1:11">
      <c r="A88" s="9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6">
        <f t="shared" si="17"/>
        <v>-5</v>
      </c>
      <c r="G88" s="96">
        <f t="shared" si="13"/>
        <v>-4</v>
      </c>
      <c r="H88" s="96">
        <f t="shared" si="14"/>
        <v>24</v>
      </c>
      <c r="I88" s="96">
        <f t="shared" si="15"/>
        <v>15</v>
      </c>
      <c r="K88" s="97">
        <f t="shared" si="16"/>
        <v>0</v>
      </c>
    </row>
    <row r="89" spans="1:11">
      <c r="A89" s="9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6">
        <f t="shared" si="17"/>
        <v>5</v>
      </c>
      <c r="G89" s="96">
        <f t="shared" si="13"/>
        <v>4</v>
      </c>
      <c r="H89" s="96">
        <f t="shared" si="14"/>
        <v>23</v>
      </c>
      <c r="I89" s="96">
        <f t="shared" si="15"/>
        <v>32</v>
      </c>
      <c r="J89" s="97">
        <v>21</v>
      </c>
      <c r="K89" s="97">
        <f t="shared" si="16"/>
        <v>21</v>
      </c>
    </row>
    <row r="90" spans="1:11">
      <c r="A90" s="9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6">
        <f t="shared" si="17"/>
        <v>4</v>
      </c>
      <c r="G90" s="96">
        <f t="shared" si="13"/>
        <v>-4</v>
      </c>
      <c r="H90" s="96">
        <f t="shared" si="14"/>
        <v>20</v>
      </c>
      <c r="I90" s="96">
        <f t="shared" si="15"/>
        <v>20</v>
      </c>
      <c r="J90" s="97">
        <v>27</v>
      </c>
      <c r="K90" s="97">
        <f t="shared" si="16"/>
        <v>6</v>
      </c>
    </row>
    <row r="91" spans="1:11">
      <c r="A91" s="9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6">
        <f t="shared" si="17"/>
        <v>-8</v>
      </c>
      <c r="G91" s="96">
        <f t="shared" si="13"/>
        <v>-18</v>
      </c>
      <c r="H91" s="96">
        <f t="shared" si="14"/>
        <v>5</v>
      </c>
      <c r="I91" s="96">
        <f t="shared" si="15"/>
        <v>-21</v>
      </c>
      <c r="J91" s="97">
        <v>49</v>
      </c>
      <c r="K91" s="97">
        <f t="shared" si="16"/>
        <v>22</v>
      </c>
    </row>
    <row r="92" spans="1:11">
      <c r="A92" s="9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6">
        <f t="shared" si="17"/>
        <v>-3</v>
      </c>
      <c r="G92" s="96">
        <f t="shared" si="13"/>
        <v>-42</v>
      </c>
      <c r="H92" s="96">
        <f t="shared" si="14"/>
        <v>5</v>
      </c>
      <c r="I92" s="96">
        <f t="shared" si="15"/>
        <v>-40</v>
      </c>
      <c r="J92" s="97">
        <v>67</v>
      </c>
      <c r="K92" s="97">
        <f t="shared" si="16"/>
        <v>18</v>
      </c>
    </row>
    <row r="93" spans="1:11">
      <c r="A93" s="9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6">
        <f t="shared" si="17"/>
        <v>0</v>
      </c>
      <c r="G93" s="96">
        <f t="shared" si="13"/>
        <v>2</v>
      </c>
      <c r="H93" s="96">
        <f t="shared" si="14"/>
        <v>2</v>
      </c>
      <c r="I93" s="96">
        <f t="shared" si="15"/>
        <v>4</v>
      </c>
      <c r="J93" s="97">
        <v>85</v>
      </c>
      <c r="K93" s="97">
        <f t="shared" si="16"/>
        <v>18</v>
      </c>
    </row>
    <row r="94" spans="1:11">
      <c r="A94" s="9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6">
        <f t="shared" si="17"/>
        <v>4</v>
      </c>
      <c r="G94" s="96">
        <f t="shared" si="13"/>
        <v>11</v>
      </c>
      <c r="H94" s="96">
        <f t="shared" si="14"/>
        <v>19</v>
      </c>
      <c r="I94" s="96">
        <f t="shared" si="15"/>
        <v>34</v>
      </c>
      <c r="J94" s="97">
        <v>105</v>
      </c>
      <c r="K94" s="97">
        <f t="shared" si="16"/>
        <v>20</v>
      </c>
    </row>
    <row r="95" spans="1:11">
      <c r="A95" s="9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6">
        <f t="shared" si="17"/>
        <v>-1</v>
      </c>
      <c r="G95" s="96">
        <f t="shared" si="13"/>
        <v>11</v>
      </c>
      <c r="H95" s="96">
        <f t="shared" si="14"/>
        <v>8</v>
      </c>
      <c r="I95" s="96">
        <f t="shared" si="15"/>
        <v>18</v>
      </c>
      <c r="J95" s="97">
        <v>118</v>
      </c>
      <c r="K95" s="97">
        <f t="shared" si="16"/>
        <v>13</v>
      </c>
    </row>
    <row r="96" spans="1:11">
      <c r="A96" s="9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6">
        <f t="shared" si="17"/>
        <v>-8</v>
      </c>
      <c r="G96" s="96">
        <f t="shared" si="13"/>
        <v>9</v>
      </c>
      <c r="H96" s="96">
        <f t="shared" si="14"/>
        <v>9</v>
      </c>
      <c r="I96" s="96">
        <f t="shared" si="15"/>
        <v>10</v>
      </c>
      <c r="J96" s="97">
        <v>128</v>
      </c>
      <c r="K96" s="97">
        <f t="shared" si="16"/>
        <v>10</v>
      </c>
    </row>
    <row r="97" spans="1:11">
      <c r="A97" s="9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6">
        <f t="shared" si="17"/>
        <v>-4</v>
      </c>
      <c r="G97" s="96">
        <f t="shared" si="13"/>
        <v>12</v>
      </c>
      <c r="H97" s="96">
        <f t="shared" si="14"/>
        <v>9</v>
      </c>
      <c r="I97" s="96">
        <f t="shared" si="15"/>
        <v>17</v>
      </c>
      <c r="J97" s="97">
        <v>145</v>
      </c>
      <c r="K97" s="97">
        <f t="shared" si="16"/>
        <v>17</v>
      </c>
    </row>
    <row r="98" spans="1:11">
      <c r="A98" s="9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6">
        <f t="shared" si="17"/>
        <v>-1</v>
      </c>
      <c r="G98" s="96">
        <f t="shared" si="13"/>
        <v>8</v>
      </c>
      <c r="H98" s="96">
        <f t="shared" si="14"/>
        <v>5</v>
      </c>
      <c r="I98" s="96">
        <f t="shared" si="15"/>
        <v>12</v>
      </c>
      <c r="J98" s="97">
        <v>163</v>
      </c>
      <c r="K98" s="97">
        <f t="shared" si="16"/>
        <v>18</v>
      </c>
    </row>
    <row r="99" spans="1:11">
      <c r="A99" s="9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6">
        <f t="shared" si="17"/>
        <v>-41</v>
      </c>
      <c r="G99" s="96">
        <f t="shared" si="13"/>
        <v>9</v>
      </c>
      <c r="H99" s="96">
        <f t="shared" si="14"/>
        <v>9</v>
      </c>
      <c r="I99" s="96">
        <f t="shared" si="15"/>
        <v>-23</v>
      </c>
      <c r="J99" s="97">
        <v>175</v>
      </c>
      <c r="K99" s="97">
        <f t="shared" si="16"/>
        <v>12</v>
      </c>
    </row>
    <row r="100" spans="1:11">
      <c r="A100" s="9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6">
        <f t="shared" si="17"/>
        <v>3</v>
      </c>
      <c r="G100" s="96">
        <f t="shared" ref="G100:G131" si="21">C100-C99</f>
        <v>10</v>
      </c>
      <c r="H100" s="96">
        <f t="shared" ref="H100:H131" si="22">D100-D99</f>
        <v>7</v>
      </c>
      <c r="I100" s="96">
        <f t="shared" ref="I100:I131" si="23">SUM(F100:H100)</f>
        <v>20</v>
      </c>
      <c r="J100" s="97">
        <v>193</v>
      </c>
      <c r="K100" s="97">
        <f t="shared" ref="K100:K131" si="24">J100-J99</f>
        <v>18</v>
      </c>
    </row>
    <row r="101" spans="1:11">
      <c r="A101" s="9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6">
        <f t="shared" ref="F101:F132" si="25">B101-B100</f>
        <v>4</v>
      </c>
      <c r="G101" s="96">
        <f t="shared" si="21"/>
        <v>-3</v>
      </c>
      <c r="H101" s="96">
        <f t="shared" si="22"/>
        <v>0</v>
      </c>
      <c r="I101" s="96">
        <f t="shared" si="23"/>
        <v>1</v>
      </c>
      <c r="J101" s="97">
        <v>192</v>
      </c>
      <c r="K101" s="97">
        <f t="shared" si="24"/>
        <v>-1</v>
      </c>
    </row>
    <row r="102" spans="1:11">
      <c r="A102" s="9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6">
        <f t="shared" si="25"/>
        <v>10</v>
      </c>
      <c r="G102" s="96">
        <f t="shared" si="21"/>
        <v>-7</v>
      </c>
      <c r="H102" s="96">
        <f t="shared" si="22"/>
        <v>0</v>
      </c>
      <c r="I102" s="96">
        <f t="shared" si="23"/>
        <v>3</v>
      </c>
      <c r="J102" s="97">
        <v>173</v>
      </c>
      <c r="K102" s="97">
        <f t="shared" si="24"/>
        <v>-19</v>
      </c>
    </row>
    <row r="103" spans="1:11">
      <c r="A103" s="9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6">
        <f t="shared" si="25"/>
        <v>1</v>
      </c>
      <c r="G103" s="96">
        <f t="shared" si="21"/>
        <v>0</v>
      </c>
      <c r="H103" s="96">
        <f t="shared" si="22"/>
        <v>-8</v>
      </c>
      <c r="I103" s="96">
        <f t="shared" si="23"/>
        <v>-7</v>
      </c>
      <c r="J103" s="97">
        <v>171</v>
      </c>
      <c r="K103" s="97">
        <f t="shared" si="24"/>
        <v>-2</v>
      </c>
    </row>
    <row r="104" spans="1:11">
      <c r="A104" s="9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6">
        <f t="shared" si="25"/>
        <v>7</v>
      </c>
      <c r="G104" s="96">
        <f t="shared" si="21"/>
        <v>-2</v>
      </c>
      <c r="H104" s="96">
        <f t="shared" si="22"/>
        <v>-13</v>
      </c>
      <c r="I104" s="96">
        <f t="shared" si="23"/>
        <v>-8</v>
      </c>
      <c r="J104" s="97">
        <v>179</v>
      </c>
      <c r="K104" s="97">
        <f t="shared" si="24"/>
        <v>8</v>
      </c>
    </row>
    <row r="105" spans="1:11">
      <c r="A105" s="9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6">
        <f t="shared" si="25"/>
        <v>3</v>
      </c>
      <c r="G105" s="96">
        <f t="shared" si="21"/>
        <v>-2</v>
      </c>
      <c r="H105" s="96">
        <f t="shared" si="22"/>
        <v>-14</v>
      </c>
      <c r="I105" s="96">
        <f t="shared" si="23"/>
        <v>-13</v>
      </c>
      <c r="J105" s="97">
        <v>171</v>
      </c>
      <c r="K105" s="97">
        <f t="shared" si="24"/>
        <v>-8</v>
      </c>
    </row>
    <row r="106" spans="1:11">
      <c r="A106" s="9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6">
        <f t="shared" si="25"/>
        <v>4</v>
      </c>
      <c r="G106" s="96">
        <f t="shared" si="21"/>
        <v>4</v>
      </c>
      <c r="H106" s="96">
        <f t="shared" si="22"/>
        <v>-124</v>
      </c>
      <c r="I106" s="96">
        <f t="shared" si="23"/>
        <v>-116</v>
      </c>
      <c r="J106" s="97">
        <v>171</v>
      </c>
      <c r="K106" s="97">
        <f t="shared" si="24"/>
        <v>0</v>
      </c>
    </row>
    <row r="107" spans="1:11">
      <c r="A107" s="9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6">
        <f t="shared" si="25"/>
        <v>6</v>
      </c>
      <c r="G107" s="96">
        <f t="shared" si="21"/>
        <v>4</v>
      </c>
      <c r="H107" s="96">
        <f t="shared" si="22"/>
        <v>9</v>
      </c>
      <c r="I107" s="96">
        <f t="shared" si="23"/>
        <v>19</v>
      </c>
      <c r="J107" s="97">
        <v>186</v>
      </c>
      <c r="K107" s="97">
        <f t="shared" si="24"/>
        <v>15</v>
      </c>
    </row>
    <row r="108" spans="1:11">
      <c r="A108" s="9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6">
        <f t="shared" si="25"/>
        <v>9</v>
      </c>
      <c r="G108" s="96">
        <f t="shared" si="21"/>
        <v>12</v>
      </c>
      <c r="H108" s="96">
        <f t="shared" si="22"/>
        <v>26</v>
      </c>
      <c r="I108" s="96">
        <f t="shared" si="23"/>
        <v>47</v>
      </c>
      <c r="J108" s="97">
        <v>189</v>
      </c>
      <c r="K108" s="97">
        <f t="shared" si="24"/>
        <v>3</v>
      </c>
    </row>
    <row r="109" spans="1:11">
      <c r="A109" s="9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6">
        <f t="shared" si="25"/>
        <v>2</v>
      </c>
      <c r="G109" s="96">
        <f t="shared" si="21"/>
        <v>-1</v>
      </c>
      <c r="H109" s="96">
        <f t="shared" si="22"/>
        <v>23</v>
      </c>
      <c r="I109" s="96">
        <f t="shared" si="23"/>
        <v>24</v>
      </c>
      <c r="J109" s="97">
        <v>194</v>
      </c>
      <c r="K109" s="97">
        <f t="shared" si="24"/>
        <v>5</v>
      </c>
    </row>
    <row r="110" spans="1:11">
      <c r="A110" s="9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6">
        <f t="shared" si="25"/>
        <v>-4</v>
      </c>
      <c r="G110" s="96">
        <f t="shared" si="21"/>
        <v>-7</v>
      </c>
      <c r="H110" s="96">
        <f t="shared" si="22"/>
        <v>20</v>
      </c>
      <c r="I110" s="96">
        <f t="shared" si="23"/>
        <v>9</v>
      </c>
      <c r="J110" s="97">
        <v>198</v>
      </c>
      <c r="K110" s="97">
        <f t="shared" si="24"/>
        <v>4</v>
      </c>
    </row>
    <row r="111" spans="1:11">
      <c r="A111" s="9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6">
        <f t="shared" si="25"/>
        <v>9</v>
      </c>
      <c r="G111" s="96">
        <f t="shared" si="21"/>
        <v>-1</v>
      </c>
      <c r="H111" s="96">
        <f t="shared" si="22"/>
        <v>18</v>
      </c>
      <c r="I111" s="96">
        <f t="shared" si="23"/>
        <v>26</v>
      </c>
      <c r="J111" s="97">
        <v>199</v>
      </c>
      <c r="K111" s="97">
        <f t="shared" si="24"/>
        <v>1</v>
      </c>
    </row>
    <row r="112" spans="1:11">
      <c r="A112" s="9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6">
        <f t="shared" si="25"/>
        <v>0</v>
      </c>
      <c r="G112" s="96">
        <f t="shared" si="21"/>
        <v>-13</v>
      </c>
      <c r="H112" s="96">
        <f t="shared" si="22"/>
        <v>16</v>
      </c>
      <c r="I112" s="96">
        <f t="shared" si="23"/>
        <v>3</v>
      </c>
      <c r="J112" s="97">
        <v>197</v>
      </c>
      <c r="K112" s="97">
        <f t="shared" si="24"/>
        <v>-2</v>
      </c>
    </row>
    <row r="113" spans="1:11">
      <c r="A113" s="9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6">
        <f t="shared" si="25"/>
        <v>2</v>
      </c>
      <c r="G113" s="96">
        <f t="shared" si="21"/>
        <v>-56</v>
      </c>
      <c r="H113" s="96">
        <f t="shared" si="22"/>
        <v>20</v>
      </c>
      <c r="I113" s="96">
        <f t="shared" si="23"/>
        <v>-34</v>
      </c>
      <c r="J113" s="97">
        <v>197</v>
      </c>
      <c r="K113" s="97">
        <f t="shared" si="24"/>
        <v>0</v>
      </c>
    </row>
    <row r="114" spans="1:11">
      <c r="A114" s="9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6">
        <f t="shared" si="25"/>
        <v>10</v>
      </c>
      <c r="G114" s="96">
        <f t="shared" si="21"/>
        <v>12</v>
      </c>
      <c r="H114" s="96">
        <f t="shared" si="22"/>
        <v>21</v>
      </c>
      <c r="I114" s="96">
        <f t="shared" si="23"/>
        <v>43</v>
      </c>
      <c r="J114" s="97">
        <v>83</v>
      </c>
      <c r="K114" s="97">
        <f t="shared" si="24"/>
        <v>-114</v>
      </c>
    </row>
    <row r="115" spans="1:11">
      <c r="A115" s="95">
        <v>45590</v>
      </c>
      <c r="B115" s="5">
        <v>73</v>
      </c>
      <c r="C115" s="5">
        <v>30</v>
      </c>
      <c r="D115" s="5">
        <v>202</v>
      </c>
      <c r="E115" s="5">
        <f t="shared" si="26"/>
        <v>305</v>
      </c>
      <c r="F115" s="96">
        <f t="shared" si="25"/>
        <v>2</v>
      </c>
      <c r="G115" s="96">
        <f t="shared" si="21"/>
        <v>10</v>
      </c>
      <c r="H115" s="96">
        <f t="shared" si="22"/>
        <v>25</v>
      </c>
      <c r="I115" s="96">
        <f t="shared" si="23"/>
        <v>37</v>
      </c>
      <c r="J115" s="97">
        <v>119</v>
      </c>
      <c r="K115" s="97">
        <f t="shared" si="24"/>
        <v>36</v>
      </c>
    </row>
    <row r="116" spans="1:11">
      <c r="A116" s="9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6">
        <f t="shared" si="25"/>
        <v>-8</v>
      </c>
      <c r="G116" s="96">
        <f t="shared" si="21"/>
        <v>15</v>
      </c>
      <c r="H116" s="96">
        <f t="shared" si="22"/>
        <v>-32</v>
      </c>
      <c r="I116" s="96">
        <f t="shared" si="23"/>
        <v>-25</v>
      </c>
      <c r="J116" s="97">
        <v>143</v>
      </c>
      <c r="K116" s="97">
        <f t="shared" si="24"/>
        <v>24</v>
      </c>
    </row>
    <row r="117" spans="1:11">
      <c r="A117" s="9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6">
        <f t="shared" si="25"/>
        <v>-5</v>
      </c>
      <c r="G117" s="96">
        <f t="shared" si="21"/>
        <v>17</v>
      </c>
      <c r="H117" s="96">
        <f t="shared" si="22"/>
        <v>3</v>
      </c>
      <c r="I117" s="96">
        <f t="shared" si="23"/>
        <v>15</v>
      </c>
      <c r="J117" s="97">
        <v>170</v>
      </c>
      <c r="K117" s="97">
        <f t="shared" si="24"/>
        <v>27</v>
      </c>
    </row>
    <row r="118" spans="1:11">
      <c r="A118" s="9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6">
        <f t="shared" si="25"/>
        <v>-6</v>
      </c>
      <c r="G118" s="96">
        <f t="shared" si="21"/>
        <v>16</v>
      </c>
      <c r="H118" s="96">
        <f t="shared" si="22"/>
        <v>5</v>
      </c>
      <c r="I118" s="96">
        <f t="shared" si="23"/>
        <v>15</v>
      </c>
      <c r="J118" s="97">
        <v>198</v>
      </c>
      <c r="K118" s="97">
        <f t="shared" si="24"/>
        <v>28</v>
      </c>
    </row>
    <row r="119" spans="1:11">
      <c r="A119" s="9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6">
        <f t="shared" si="25"/>
        <v>-25</v>
      </c>
      <c r="G119" s="96">
        <f t="shared" si="21"/>
        <v>0</v>
      </c>
      <c r="H119" s="96">
        <f t="shared" si="22"/>
        <v>7</v>
      </c>
      <c r="I119" s="96">
        <f t="shared" si="23"/>
        <v>-18</v>
      </c>
      <c r="K119" s="97">
        <f t="shared" si="24"/>
        <v>-198</v>
      </c>
    </row>
    <row r="120" spans="1:11">
      <c r="A120" s="9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6">
        <f t="shared" si="25"/>
        <v>-4</v>
      </c>
      <c r="G120" s="96">
        <f t="shared" si="21"/>
        <v>7</v>
      </c>
      <c r="H120" s="96">
        <f t="shared" si="22"/>
        <v>-7</v>
      </c>
      <c r="I120" s="96">
        <f t="shared" si="23"/>
        <v>-4</v>
      </c>
      <c r="K120" s="97">
        <f t="shared" si="24"/>
        <v>0</v>
      </c>
    </row>
    <row r="121" spans="1:11">
      <c r="A121" s="9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6">
        <f t="shared" si="25"/>
        <v>10</v>
      </c>
      <c r="G121" s="96">
        <f t="shared" si="21"/>
        <v>19</v>
      </c>
      <c r="H121" s="96">
        <f t="shared" si="22"/>
        <v>-2</v>
      </c>
      <c r="I121" s="96">
        <f t="shared" si="23"/>
        <v>27</v>
      </c>
      <c r="K121" s="97">
        <f t="shared" si="24"/>
        <v>0</v>
      </c>
    </row>
    <row r="122" spans="1:11">
      <c r="A122" s="9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6">
        <f t="shared" si="25"/>
        <v>7</v>
      </c>
      <c r="G122" s="96">
        <f t="shared" si="21"/>
        <v>-2</v>
      </c>
      <c r="H122" s="96">
        <f t="shared" si="22"/>
        <v>-25</v>
      </c>
      <c r="I122" s="96">
        <f t="shared" si="23"/>
        <v>-20</v>
      </c>
      <c r="K122" s="97">
        <f t="shared" si="24"/>
        <v>0</v>
      </c>
    </row>
    <row r="123" spans="1:11">
      <c r="A123" s="9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6">
        <f t="shared" si="25"/>
        <v>9</v>
      </c>
      <c r="G123" s="96">
        <f t="shared" si="21"/>
        <v>0</v>
      </c>
      <c r="H123" s="96">
        <f t="shared" si="22"/>
        <v>-3</v>
      </c>
      <c r="I123" s="96">
        <f t="shared" si="23"/>
        <v>6</v>
      </c>
      <c r="K123" s="97">
        <f t="shared" si="24"/>
        <v>0</v>
      </c>
    </row>
    <row r="124" spans="1:11">
      <c r="A124" s="9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6">
        <f t="shared" si="25"/>
        <v>0</v>
      </c>
      <c r="G124" s="96">
        <f t="shared" si="21"/>
        <v>5</v>
      </c>
      <c r="H124" s="96">
        <f t="shared" si="22"/>
        <v>3</v>
      </c>
      <c r="I124" s="96">
        <f t="shared" si="23"/>
        <v>8</v>
      </c>
      <c r="K124" s="97">
        <f t="shared" si="24"/>
        <v>0</v>
      </c>
    </row>
    <row r="125" spans="1:11">
      <c r="A125" s="9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6">
        <f t="shared" si="25"/>
        <v>9</v>
      </c>
      <c r="G125" s="96">
        <f t="shared" si="21"/>
        <v>-3</v>
      </c>
      <c r="H125" s="96">
        <f t="shared" si="22"/>
        <v>5</v>
      </c>
      <c r="I125" s="96">
        <f t="shared" si="23"/>
        <v>11</v>
      </c>
      <c r="K125" s="97">
        <f t="shared" si="24"/>
        <v>0</v>
      </c>
    </row>
    <row r="126" spans="1:11">
      <c r="A126" s="9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6">
        <f t="shared" si="25"/>
        <v>8</v>
      </c>
      <c r="G126" s="96">
        <f t="shared" si="21"/>
        <v>5</v>
      </c>
      <c r="H126" s="96">
        <f t="shared" si="22"/>
        <v>-20</v>
      </c>
      <c r="I126" s="96">
        <f t="shared" si="23"/>
        <v>-7</v>
      </c>
      <c r="K126" s="97">
        <f t="shared" si="24"/>
        <v>0</v>
      </c>
    </row>
    <row r="127" spans="1:11">
      <c r="A127" s="9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6">
        <f t="shared" si="25"/>
        <v>0</v>
      </c>
      <c r="G127" s="96">
        <f t="shared" si="21"/>
        <v>8</v>
      </c>
      <c r="H127" s="96">
        <f t="shared" si="22"/>
        <v>-127</v>
      </c>
      <c r="I127" s="96">
        <f t="shared" si="23"/>
        <v>-119</v>
      </c>
      <c r="K127" s="97">
        <f t="shared" si="24"/>
        <v>0</v>
      </c>
    </row>
    <row r="128" spans="1:11">
      <c r="A128" s="9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6">
        <f t="shared" si="25"/>
        <v>11</v>
      </c>
      <c r="G128" s="96">
        <f t="shared" si="21"/>
        <v>17</v>
      </c>
      <c r="H128" s="96">
        <f t="shared" si="22"/>
        <v>9</v>
      </c>
      <c r="I128" s="96">
        <f t="shared" si="23"/>
        <v>37</v>
      </c>
      <c r="K128" s="97">
        <f t="shared" si="24"/>
        <v>0</v>
      </c>
    </row>
    <row r="129" spans="1:11">
      <c r="A129" s="9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6">
        <f t="shared" si="25"/>
        <v>8</v>
      </c>
      <c r="G129" s="96">
        <f t="shared" si="21"/>
        <v>7</v>
      </c>
      <c r="H129" s="96">
        <f t="shared" si="22"/>
        <v>11</v>
      </c>
      <c r="I129" s="96">
        <f t="shared" si="23"/>
        <v>26</v>
      </c>
      <c r="K129" s="97">
        <f t="shared" si="24"/>
        <v>0</v>
      </c>
    </row>
    <row r="130" spans="1:11">
      <c r="A130" s="9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6">
        <f t="shared" si="25"/>
        <v>-14</v>
      </c>
      <c r="G130" s="96">
        <f t="shared" si="21"/>
        <v>-4</v>
      </c>
      <c r="H130" s="96">
        <f t="shared" si="22"/>
        <v>11</v>
      </c>
      <c r="I130" s="96">
        <f t="shared" si="23"/>
        <v>-7</v>
      </c>
      <c r="K130" s="97">
        <f t="shared" si="24"/>
        <v>0</v>
      </c>
    </row>
    <row r="131" spans="1:11">
      <c r="A131" s="9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6">
        <f t="shared" si="25"/>
        <v>1</v>
      </c>
      <c r="G131" s="96">
        <f t="shared" si="21"/>
        <v>-15</v>
      </c>
      <c r="H131" s="96">
        <f t="shared" si="22"/>
        <v>16</v>
      </c>
      <c r="I131" s="96">
        <f t="shared" si="23"/>
        <v>2</v>
      </c>
      <c r="K131" s="97">
        <f t="shared" si="24"/>
        <v>0</v>
      </c>
    </row>
    <row r="132" spans="1:11">
      <c r="A132" s="9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6">
        <f t="shared" si="25"/>
        <v>6</v>
      </c>
      <c r="G132" s="96">
        <f t="shared" ref="G132:G163" si="28">C132-C131</f>
        <v>2</v>
      </c>
      <c r="H132" s="96">
        <f t="shared" ref="H132:H163" si="29">D132-D131</f>
        <v>22</v>
      </c>
      <c r="I132" s="96">
        <f t="shared" ref="I132:I163" si="30">SUM(F132:H132)</f>
        <v>30</v>
      </c>
      <c r="K132" s="97">
        <f t="shared" ref="K132:K163" si="31">J132-J131</f>
        <v>0</v>
      </c>
    </row>
    <row r="133" spans="1:11">
      <c r="A133" s="9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6">
        <f t="shared" ref="F133:F164" si="32">B133-B132</f>
        <v>2</v>
      </c>
      <c r="G133" s="96">
        <f t="shared" si="28"/>
        <v>-10</v>
      </c>
      <c r="H133" s="96">
        <f t="shared" si="29"/>
        <v>9</v>
      </c>
      <c r="I133" s="96">
        <f t="shared" si="30"/>
        <v>1</v>
      </c>
      <c r="K133" s="97">
        <f t="shared" si="31"/>
        <v>0</v>
      </c>
    </row>
    <row r="134" spans="1:11">
      <c r="A134" s="9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6">
        <f t="shared" si="32"/>
        <v>-1</v>
      </c>
      <c r="G134" s="96">
        <f t="shared" si="28"/>
        <v>-92</v>
      </c>
      <c r="H134" s="96">
        <f t="shared" si="29"/>
        <v>8</v>
      </c>
      <c r="I134" s="96">
        <f t="shared" si="30"/>
        <v>-85</v>
      </c>
      <c r="K134" s="97">
        <f t="shared" si="31"/>
        <v>0</v>
      </c>
    </row>
    <row r="135" spans="1:11">
      <c r="A135" s="9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6">
        <f t="shared" si="32"/>
        <v>0</v>
      </c>
      <c r="G135" s="96">
        <f t="shared" si="28"/>
        <v>5</v>
      </c>
      <c r="H135" s="96">
        <f t="shared" si="29"/>
        <v>15</v>
      </c>
      <c r="I135" s="96">
        <f t="shared" si="30"/>
        <v>20</v>
      </c>
      <c r="J135" s="97">
        <v>9</v>
      </c>
      <c r="K135" s="97">
        <f t="shared" si="31"/>
        <v>9</v>
      </c>
    </row>
    <row r="136" spans="1:11">
      <c r="A136" s="9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6">
        <f t="shared" si="32"/>
        <v>4</v>
      </c>
      <c r="G136" s="96">
        <f t="shared" si="28"/>
        <v>10</v>
      </c>
      <c r="H136" s="96">
        <f t="shared" si="29"/>
        <v>11</v>
      </c>
      <c r="I136" s="96">
        <f t="shared" si="30"/>
        <v>25</v>
      </c>
      <c r="J136" s="97">
        <v>16</v>
      </c>
      <c r="K136" s="97">
        <f t="shared" si="31"/>
        <v>7</v>
      </c>
    </row>
    <row r="137" spans="1:11">
      <c r="A137" s="9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6">
        <f t="shared" si="32"/>
        <v>-8</v>
      </c>
      <c r="G137" s="96">
        <f t="shared" si="28"/>
        <v>11</v>
      </c>
      <c r="H137" s="96">
        <f t="shared" si="29"/>
        <v>0</v>
      </c>
      <c r="I137" s="96">
        <f t="shared" si="30"/>
        <v>3</v>
      </c>
      <c r="J137" s="97">
        <v>28</v>
      </c>
      <c r="K137" s="97">
        <f t="shared" si="31"/>
        <v>12</v>
      </c>
    </row>
    <row r="138" spans="1:11">
      <c r="A138" s="9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6">
        <f t="shared" si="32"/>
        <v>-8</v>
      </c>
      <c r="G138" s="96">
        <f t="shared" si="28"/>
        <v>11</v>
      </c>
      <c r="H138" s="96">
        <f t="shared" si="29"/>
        <v>9</v>
      </c>
      <c r="I138" s="96">
        <f t="shared" si="30"/>
        <v>12</v>
      </c>
      <c r="J138" s="97">
        <v>34</v>
      </c>
      <c r="K138" s="97">
        <f t="shared" si="31"/>
        <v>6</v>
      </c>
    </row>
    <row r="139" spans="1:11">
      <c r="A139" s="9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6">
        <f t="shared" si="32"/>
        <v>-1</v>
      </c>
      <c r="G139" s="96">
        <f t="shared" si="28"/>
        <v>7</v>
      </c>
      <c r="H139" s="96">
        <f t="shared" si="29"/>
        <v>3</v>
      </c>
      <c r="I139" s="96">
        <f t="shared" si="30"/>
        <v>9</v>
      </c>
      <c r="J139" s="97">
        <v>43</v>
      </c>
      <c r="K139" s="97">
        <f t="shared" si="31"/>
        <v>9</v>
      </c>
    </row>
    <row r="140" spans="1:11">
      <c r="A140" s="9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6">
        <f t="shared" si="32"/>
        <v>3</v>
      </c>
      <c r="G140" s="96">
        <f t="shared" si="28"/>
        <v>8</v>
      </c>
      <c r="H140" s="96">
        <f t="shared" si="29"/>
        <v>0</v>
      </c>
      <c r="I140" s="96">
        <f t="shared" si="30"/>
        <v>11</v>
      </c>
      <c r="J140" s="97">
        <v>54</v>
      </c>
      <c r="K140" s="97">
        <f t="shared" si="31"/>
        <v>11</v>
      </c>
    </row>
    <row r="141" spans="1:11">
      <c r="A141" s="9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6">
        <f t="shared" si="32"/>
        <v>-65</v>
      </c>
      <c r="G141" s="96">
        <f t="shared" si="28"/>
        <v>4</v>
      </c>
      <c r="H141" s="96">
        <f t="shared" si="29"/>
        <v>6</v>
      </c>
      <c r="I141" s="96">
        <f t="shared" si="30"/>
        <v>-55</v>
      </c>
      <c r="J141" s="97">
        <v>62</v>
      </c>
      <c r="K141" s="97">
        <f t="shared" si="31"/>
        <v>8</v>
      </c>
    </row>
    <row r="142" spans="1:11">
      <c r="A142" s="9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6">
        <f t="shared" si="32"/>
        <v>3</v>
      </c>
      <c r="G142" s="96">
        <f t="shared" si="28"/>
        <v>17</v>
      </c>
      <c r="H142" s="96">
        <f t="shared" si="29"/>
        <v>31</v>
      </c>
      <c r="I142" s="96">
        <f t="shared" si="30"/>
        <v>51</v>
      </c>
      <c r="J142" s="97">
        <v>80</v>
      </c>
      <c r="K142" s="97">
        <f t="shared" si="31"/>
        <v>18</v>
      </c>
    </row>
    <row r="143" spans="1:11">
      <c r="A143" s="9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6">
        <f t="shared" si="32"/>
        <v>9</v>
      </c>
      <c r="G143" s="96">
        <f t="shared" si="28"/>
        <v>7</v>
      </c>
      <c r="H143" s="96">
        <f t="shared" si="29"/>
        <v>4</v>
      </c>
      <c r="I143" s="96">
        <f t="shared" si="30"/>
        <v>20</v>
      </c>
      <c r="J143" s="97">
        <v>101</v>
      </c>
      <c r="K143" s="97">
        <f t="shared" si="31"/>
        <v>21</v>
      </c>
    </row>
    <row r="144" spans="1:11">
      <c r="A144" s="9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6">
        <f t="shared" si="32"/>
        <v>9</v>
      </c>
      <c r="G144" s="96">
        <f t="shared" si="28"/>
        <v>-15</v>
      </c>
      <c r="H144" s="96">
        <f t="shared" si="29"/>
        <v>-10</v>
      </c>
      <c r="I144" s="96">
        <f t="shared" si="30"/>
        <v>-16</v>
      </c>
      <c r="J144" s="97">
        <v>104</v>
      </c>
      <c r="K144" s="97">
        <f t="shared" si="31"/>
        <v>3</v>
      </c>
    </row>
    <row r="145" spans="1:11">
      <c r="A145" s="9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6">
        <f t="shared" si="32"/>
        <v>0</v>
      </c>
      <c r="G145" s="96">
        <f t="shared" si="28"/>
        <v>0</v>
      </c>
      <c r="H145" s="96">
        <f t="shared" si="29"/>
        <v>0</v>
      </c>
      <c r="I145" s="96">
        <f t="shared" si="30"/>
        <v>0</v>
      </c>
      <c r="J145" s="97">
        <v>106</v>
      </c>
      <c r="K145" s="97">
        <f t="shared" si="31"/>
        <v>2</v>
      </c>
    </row>
    <row r="146" spans="1:11">
      <c r="A146" s="9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6">
        <f t="shared" si="32"/>
        <v>7</v>
      </c>
      <c r="G146" s="96">
        <f t="shared" si="28"/>
        <v>-1</v>
      </c>
      <c r="H146" s="96">
        <f t="shared" si="29"/>
        <v>-1</v>
      </c>
      <c r="I146" s="96">
        <f t="shared" si="30"/>
        <v>5</v>
      </c>
      <c r="J146" s="97">
        <v>109</v>
      </c>
      <c r="K146" s="97">
        <f t="shared" si="31"/>
        <v>3</v>
      </c>
    </row>
    <row r="147" spans="1:11">
      <c r="A147" s="9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6">
        <f t="shared" si="32"/>
        <v>0</v>
      </c>
      <c r="G147" s="96">
        <f t="shared" si="28"/>
        <v>3</v>
      </c>
      <c r="H147" s="96">
        <f t="shared" si="29"/>
        <v>-21</v>
      </c>
      <c r="I147" s="96">
        <f t="shared" si="30"/>
        <v>-18</v>
      </c>
      <c r="J147" s="97">
        <v>115</v>
      </c>
      <c r="K147" s="97">
        <f t="shared" si="31"/>
        <v>6</v>
      </c>
    </row>
    <row r="148" spans="1:11">
      <c r="A148" s="9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6">
        <f t="shared" si="32"/>
        <v>1</v>
      </c>
      <c r="G148" s="96">
        <f t="shared" si="28"/>
        <v>-1</v>
      </c>
      <c r="H148" s="96">
        <f t="shared" si="29"/>
        <v>-88</v>
      </c>
      <c r="I148" s="96">
        <f t="shared" si="30"/>
        <v>-88</v>
      </c>
      <c r="J148" s="97">
        <v>122</v>
      </c>
      <c r="K148" s="97">
        <f t="shared" si="31"/>
        <v>7</v>
      </c>
    </row>
    <row r="149" spans="1:11">
      <c r="A149" s="9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6">
        <f t="shared" si="32"/>
        <v>9</v>
      </c>
      <c r="G149" s="96">
        <f t="shared" si="28"/>
        <v>7</v>
      </c>
      <c r="H149" s="96">
        <f t="shared" si="29"/>
        <v>20</v>
      </c>
      <c r="I149" s="96">
        <f t="shared" si="30"/>
        <v>36</v>
      </c>
      <c r="J149" s="97">
        <v>137</v>
      </c>
      <c r="K149" s="97">
        <f t="shared" si="31"/>
        <v>15</v>
      </c>
    </row>
    <row r="150" spans="1:11">
      <c r="A150" s="9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6">
        <f t="shared" si="32"/>
        <v>6</v>
      </c>
      <c r="G150" s="96">
        <f t="shared" si="28"/>
        <v>2</v>
      </c>
      <c r="H150" s="96">
        <f t="shared" si="29"/>
        <v>22</v>
      </c>
      <c r="I150" s="96">
        <f t="shared" si="30"/>
        <v>30</v>
      </c>
      <c r="J150" s="97">
        <v>149</v>
      </c>
      <c r="K150" s="97">
        <f t="shared" si="31"/>
        <v>12</v>
      </c>
    </row>
    <row r="151" spans="1:11">
      <c r="A151" s="9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6">
        <f t="shared" si="32"/>
        <v>-2</v>
      </c>
      <c r="G151" s="96">
        <f t="shared" si="28"/>
        <v>-5</v>
      </c>
      <c r="H151" s="96">
        <f t="shared" si="29"/>
        <v>23</v>
      </c>
      <c r="I151" s="96">
        <f t="shared" si="30"/>
        <v>16</v>
      </c>
      <c r="J151" s="97">
        <v>142</v>
      </c>
      <c r="K151" s="97">
        <f t="shared" si="31"/>
        <v>-7</v>
      </c>
    </row>
    <row r="152" spans="1:11">
      <c r="A152" s="9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6">
        <f t="shared" si="32"/>
        <v>-5</v>
      </c>
      <c r="G152" s="96">
        <f t="shared" si="28"/>
        <v>-17</v>
      </c>
      <c r="H152" s="96">
        <f t="shared" si="29"/>
        <v>11</v>
      </c>
      <c r="I152" s="96">
        <f t="shared" si="30"/>
        <v>-11</v>
      </c>
      <c r="J152" s="97">
        <v>140</v>
      </c>
      <c r="K152" s="97">
        <f t="shared" si="31"/>
        <v>-2</v>
      </c>
    </row>
    <row r="153" spans="1:11">
      <c r="A153" s="9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6">
        <f t="shared" si="32"/>
        <v>4</v>
      </c>
      <c r="G153" s="96">
        <f t="shared" si="28"/>
        <v>2</v>
      </c>
      <c r="H153" s="96">
        <f t="shared" si="29"/>
        <v>14</v>
      </c>
      <c r="I153" s="96">
        <f t="shared" si="30"/>
        <v>20</v>
      </c>
      <c r="J153" s="97">
        <v>146</v>
      </c>
      <c r="K153" s="97">
        <f t="shared" si="31"/>
        <v>6</v>
      </c>
    </row>
    <row r="154" spans="1:11">
      <c r="A154" s="9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6">
        <f t="shared" si="32"/>
        <v>-1</v>
      </c>
      <c r="G154" s="96">
        <f t="shared" si="28"/>
        <v>0</v>
      </c>
      <c r="H154" s="96">
        <f t="shared" si="29"/>
        <v>19</v>
      </c>
      <c r="I154" s="96">
        <f t="shared" si="30"/>
        <v>18</v>
      </c>
      <c r="J154" s="97">
        <v>142</v>
      </c>
      <c r="K154" s="97">
        <f t="shared" si="31"/>
        <v>-4</v>
      </c>
    </row>
    <row r="155" spans="1:11">
      <c r="A155" s="9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6">
        <f t="shared" si="32"/>
        <v>5</v>
      </c>
      <c r="G155" s="96">
        <f t="shared" si="28"/>
        <v>-70</v>
      </c>
      <c r="H155" s="96">
        <f t="shared" si="29"/>
        <v>12</v>
      </c>
      <c r="I155" s="96">
        <f t="shared" si="30"/>
        <v>-53</v>
      </c>
      <c r="J155" s="97">
        <v>141</v>
      </c>
      <c r="K155" s="97">
        <f t="shared" si="31"/>
        <v>-1</v>
      </c>
    </row>
    <row r="156" spans="1:11">
      <c r="A156" s="95">
        <v>45631</v>
      </c>
      <c r="B156" s="5">
        <v>58</v>
      </c>
      <c r="C156" s="5">
        <v>12</v>
      </c>
      <c r="D156" s="5">
        <v>202</v>
      </c>
      <c r="E156" s="5">
        <f t="shared" si="33"/>
        <v>272</v>
      </c>
      <c r="F156" s="96">
        <f t="shared" si="32"/>
        <v>7</v>
      </c>
      <c r="G156" s="96">
        <f t="shared" si="28"/>
        <v>5</v>
      </c>
      <c r="H156" s="96">
        <f t="shared" si="29"/>
        <v>27</v>
      </c>
      <c r="I156" s="96">
        <f t="shared" si="30"/>
        <v>39</v>
      </c>
      <c r="J156" s="97">
        <v>171</v>
      </c>
      <c r="K156" s="97">
        <f t="shared" si="31"/>
        <v>30</v>
      </c>
    </row>
    <row r="157" spans="1:11">
      <c r="A157" s="95">
        <v>45632</v>
      </c>
      <c r="B157" s="5">
        <v>56</v>
      </c>
      <c r="C157" s="5">
        <v>13</v>
      </c>
      <c r="D157" s="5">
        <v>204</v>
      </c>
      <c r="E157" s="5">
        <f t="shared" si="33"/>
        <v>273</v>
      </c>
      <c r="F157" s="96">
        <f t="shared" si="32"/>
        <v>-2</v>
      </c>
      <c r="G157" s="96">
        <f t="shared" si="28"/>
        <v>1</v>
      </c>
      <c r="H157" s="96">
        <f t="shared" si="29"/>
        <v>2</v>
      </c>
      <c r="I157" s="96">
        <f t="shared" si="30"/>
        <v>1</v>
      </c>
      <c r="J157" s="97">
        <v>171</v>
      </c>
      <c r="K157" s="97">
        <f t="shared" si="31"/>
        <v>0</v>
      </c>
    </row>
    <row r="158" spans="1:11">
      <c r="A158" s="95">
        <v>45633</v>
      </c>
      <c r="E158" s="5">
        <f t="shared" si="33"/>
        <v>0</v>
      </c>
      <c r="F158" s="96">
        <f t="shared" si="32"/>
        <v>-56</v>
      </c>
      <c r="G158" s="96">
        <f t="shared" si="28"/>
        <v>-13</v>
      </c>
      <c r="H158" s="96">
        <f t="shared" si="29"/>
        <v>-204</v>
      </c>
      <c r="I158" s="96">
        <f t="shared" si="30"/>
        <v>-273</v>
      </c>
      <c r="K158" s="97">
        <f t="shared" si="31"/>
        <v>-171</v>
      </c>
    </row>
    <row r="159" spans="1:11">
      <c r="A159" s="95">
        <v>45634</v>
      </c>
      <c r="E159" s="5">
        <f t="shared" si="33"/>
        <v>0</v>
      </c>
      <c r="F159" s="96">
        <f t="shared" si="32"/>
        <v>0</v>
      </c>
      <c r="G159" s="96">
        <f t="shared" si="28"/>
        <v>0</v>
      </c>
      <c r="H159" s="96">
        <f t="shared" si="29"/>
        <v>0</v>
      </c>
      <c r="I159" s="96">
        <f t="shared" si="30"/>
        <v>0</v>
      </c>
      <c r="K159" s="97">
        <f t="shared" si="31"/>
        <v>0</v>
      </c>
    </row>
    <row r="160" spans="1:11">
      <c r="A160" s="95">
        <v>45635</v>
      </c>
      <c r="E160" s="5">
        <f t="shared" si="33"/>
        <v>0</v>
      </c>
      <c r="F160" s="96">
        <f t="shared" si="32"/>
        <v>0</v>
      </c>
      <c r="G160" s="96">
        <f t="shared" si="28"/>
        <v>0</v>
      </c>
      <c r="H160" s="96">
        <f t="shared" si="29"/>
        <v>0</v>
      </c>
      <c r="I160" s="96">
        <f t="shared" si="30"/>
        <v>0</v>
      </c>
      <c r="K160" s="97">
        <f t="shared" si="31"/>
        <v>0</v>
      </c>
    </row>
    <row r="161" spans="1:11">
      <c r="A161" s="95">
        <v>45636</v>
      </c>
      <c r="E161" s="5">
        <f t="shared" si="33"/>
        <v>0</v>
      </c>
      <c r="F161" s="96">
        <f t="shared" si="32"/>
        <v>0</v>
      </c>
      <c r="G161" s="96">
        <f t="shared" si="28"/>
        <v>0</v>
      </c>
      <c r="H161" s="96">
        <f t="shared" si="29"/>
        <v>0</v>
      </c>
      <c r="I161" s="96">
        <f t="shared" si="30"/>
        <v>0</v>
      </c>
      <c r="K161" s="97">
        <f t="shared" si="31"/>
        <v>0</v>
      </c>
    </row>
    <row r="162" spans="1:11">
      <c r="A162" s="95">
        <v>45637</v>
      </c>
      <c r="E162" s="5">
        <f t="shared" si="33"/>
        <v>0</v>
      </c>
      <c r="F162" s="96">
        <f t="shared" si="32"/>
        <v>0</v>
      </c>
      <c r="G162" s="96">
        <f t="shared" si="28"/>
        <v>0</v>
      </c>
      <c r="H162" s="96">
        <f t="shared" si="29"/>
        <v>0</v>
      </c>
      <c r="I162" s="96">
        <f t="shared" si="30"/>
        <v>0</v>
      </c>
      <c r="K162" s="97">
        <f t="shared" si="31"/>
        <v>0</v>
      </c>
    </row>
    <row r="163" spans="1:11">
      <c r="A163" s="95">
        <v>45638</v>
      </c>
      <c r="E163" s="5">
        <f t="shared" si="33"/>
        <v>0</v>
      </c>
      <c r="F163" s="96">
        <f t="shared" si="32"/>
        <v>0</v>
      </c>
      <c r="G163" s="96">
        <f t="shared" si="28"/>
        <v>0</v>
      </c>
      <c r="H163" s="96">
        <f t="shared" si="29"/>
        <v>0</v>
      </c>
      <c r="I163" s="96">
        <f t="shared" si="30"/>
        <v>0</v>
      </c>
      <c r="K163" s="97">
        <f t="shared" si="31"/>
        <v>0</v>
      </c>
    </row>
    <row r="164" spans="1:11">
      <c r="A164" s="95">
        <v>45639</v>
      </c>
      <c r="E164" s="5">
        <f t="shared" ref="E164:E183" si="34">SUM(B164:D164)</f>
        <v>0</v>
      </c>
      <c r="F164" s="96">
        <f t="shared" si="32"/>
        <v>0</v>
      </c>
      <c r="G164" s="96">
        <f t="shared" ref="G164:G183" si="35">C164-C163</f>
        <v>0</v>
      </c>
      <c r="H164" s="96">
        <f t="shared" ref="H164:H183" si="36">D164-D163</f>
        <v>0</v>
      </c>
      <c r="I164" s="96">
        <f t="shared" ref="I164:I183" si="37">SUM(F164:H164)</f>
        <v>0</v>
      </c>
      <c r="K164" s="97">
        <f t="shared" ref="K164:K183" si="38">J164-J163</f>
        <v>0</v>
      </c>
    </row>
    <row r="165" spans="1:11">
      <c r="A165" s="95">
        <v>45640</v>
      </c>
      <c r="E165" s="5">
        <f t="shared" si="34"/>
        <v>0</v>
      </c>
      <c r="F165" s="96">
        <f t="shared" ref="F165:F183" si="39">B165-B164</f>
        <v>0</v>
      </c>
      <c r="G165" s="96">
        <f t="shared" si="35"/>
        <v>0</v>
      </c>
      <c r="H165" s="96">
        <f t="shared" si="36"/>
        <v>0</v>
      </c>
      <c r="I165" s="96">
        <f t="shared" si="37"/>
        <v>0</v>
      </c>
      <c r="K165" s="97">
        <f t="shared" si="38"/>
        <v>0</v>
      </c>
    </row>
    <row r="166" spans="1:11">
      <c r="A166" s="95">
        <v>45641</v>
      </c>
      <c r="E166" s="5">
        <f t="shared" si="34"/>
        <v>0</v>
      </c>
      <c r="F166" s="96">
        <f t="shared" si="39"/>
        <v>0</v>
      </c>
      <c r="G166" s="96">
        <f t="shared" si="35"/>
        <v>0</v>
      </c>
      <c r="H166" s="96">
        <f t="shared" si="36"/>
        <v>0</v>
      </c>
      <c r="I166" s="96">
        <f t="shared" si="37"/>
        <v>0</v>
      </c>
      <c r="K166" s="97">
        <f t="shared" si="38"/>
        <v>0</v>
      </c>
    </row>
    <row r="167" spans="1:11">
      <c r="A167" s="95">
        <v>45642</v>
      </c>
      <c r="E167" s="5">
        <f t="shared" si="34"/>
        <v>0</v>
      </c>
      <c r="F167" s="96">
        <f t="shared" si="39"/>
        <v>0</v>
      </c>
      <c r="G167" s="96">
        <f t="shared" si="35"/>
        <v>0</v>
      </c>
      <c r="H167" s="96">
        <f t="shared" si="36"/>
        <v>0</v>
      </c>
      <c r="I167" s="96">
        <f t="shared" si="37"/>
        <v>0</v>
      </c>
      <c r="K167" s="97">
        <f t="shared" si="38"/>
        <v>0</v>
      </c>
    </row>
    <row r="168" spans="1:11">
      <c r="A168" s="95">
        <v>45643</v>
      </c>
      <c r="E168" s="5">
        <f t="shared" si="34"/>
        <v>0</v>
      </c>
      <c r="F168" s="96">
        <f t="shared" si="39"/>
        <v>0</v>
      </c>
      <c r="G168" s="96">
        <f t="shared" si="35"/>
        <v>0</v>
      </c>
      <c r="H168" s="96">
        <f t="shared" si="36"/>
        <v>0</v>
      </c>
      <c r="I168" s="96">
        <f t="shared" si="37"/>
        <v>0</v>
      </c>
      <c r="K168" s="97">
        <f t="shared" si="38"/>
        <v>0</v>
      </c>
    </row>
    <row r="169" spans="1:11">
      <c r="A169" s="95">
        <v>45644</v>
      </c>
      <c r="E169" s="5">
        <f t="shared" si="34"/>
        <v>0</v>
      </c>
      <c r="F169" s="96">
        <f t="shared" si="39"/>
        <v>0</v>
      </c>
      <c r="G169" s="96">
        <f t="shared" si="35"/>
        <v>0</v>
      </c>
      <c r="H169" s="96">
        <f t="shared" si="36"/>
        <v>0</v>
      </c>
      <c r="I169" s="96">
        <f t="shared" si="37"/>
        <v>0</v>
      </c>
      <c r="K169" s="97">
        <f t="shared" si="38"/>
        <v>0</v>
      </c>
    </row>
    <row r="170" spans="1:11">
      <c r="A170" s="95">
        <v>45645</v>
      </c>
      <c r="E170" s="5">
        <f t="shared" si="34"/>
        <v>0</v>
      </c>
      <c r="F170" s="96">
        <f t="shared" si="39"/>
        <v>0</v>
      </c>
      <c r="G170" s="96">
        <f t="shared" si="35"/>
        <v>0</v>
      </c>
      <c r="H170" s="96">
        <f t="shared" si="36"/>
        <v>0</v>
      </c>
      <c r="I170" s="96">
        <f t="shared" si="37"/>
        <v>0</v>
      </c>
      <c r="K170" s="97">
        <f t="shared" si="38"/>
        <v>0</v>
      </c>
    </row>
    <row r="171" spans="1:11">
      <c r="A171" s="95">
        <v>45646</v>
      </c>
      <c r="E171" s="5">
        <f t="shared" si="34"/>
        <v>0</v>
      </c>
      <c r="F171" s="96">
        <f t="shared" si="39"/>
        <v>0</v>
      </c>
      <c r="G171" s="96">
        <f t="shared" si="35"/>
        <v>0</v>
      </c>
      <c r="H171" s="96">
        <f t="shared" si="36"/>
        <v>0</v>
      </c>
      <c r="I171" s="96">
        <f t="shared" si="37"/>
        <v>0</v>
      </c>
      <c r="K171" s="97">
        <f t="shared" si="38"/>
        <v>0</v>
      </c>
    </row>
    <row r="172" spans="1:11">
      <c r="A172" s="95">
        <v>45647</v>
      </c>
      <c r="E172" s="5">
        <f t="shared" si="34"/>
        <v>0</v>
      </c>
      <c r="F172" s="96">
        <f t="shared" si="39"/>
        <v>0</v>
      </c>
      <c r="G172" s="96">
        <f t="shared" si="35"/>
        <v>0</v>
      </c>
      <c r="H172" s="96">
        <f t="shared" si="36"/>
        <v>0</v>
      </c>
      <c r="I172" s="96">
        <f t="shared" si="37"/>
        <v>0</v>
      </c>
      <c r="K172" s="97">
        <f t="shared" si="38"/>
        <v>0</v>
      </c>
    </row>
    <row r="173" spans="1:11">
      <c r="A173" s="95">
        <v>45648</v>
      </c>
      <c r="E173" s="5">
        <f t="shared" si="34"/>
        <v>0</v>
      </c>
      <c r="F173" s="96">
        <f t="shared" si="39"/>
        <v>0</v>
      </c>
      <c r="G173" s="96">
        <f t="shared" si="35"/>
        <v>0</v>
      </c>
      <c r="H173" s="96">
        <f t="shared" si="36"/>
        <v>0</v>
      </c>
      <c r="I173" s="96">
        <f t="shared" si="37"/>
        <v>0</v>
      </c>
      <c r="K173" s="97">
        <f t="shared" si="38"/>
        <v>0</v>
      </c>
    </row>
    <row r="174" spans="1:11">
      <c r="A174" s="95">
        <v>45649</v>
      </c>
      <c r="E174" s="5">
        <f t="shared" si="34"/>
        <v>0</v>
      </c>
      <c r="F174" s="96">
        <f t="shared" si="39"/>
        <v>0</v>
      </c>
      <c r="G174" s="96">
        <f t="shared" si="35"/>
        <v>0</v>
      </c>
      <c r="H174" s="96">
        <f t="shared" si="36"/>
        <v>0</v>
      </c>
      <c r="I174" s="96">
        <f t="shared" si="37"/>
        <v>0</v>
      </c>
      <c r="K174" s="97">
        <f t="shared" si="38"/>
        <v>0</v>
      </c>
    </row>
    <row r="175" spans="1:11">
      <c r="A175" s="95">
        <v>45650</v>
      </c>
      <c r="E175" s="5">
        <f t="shared" si="34"/>
        <v>0</v>
      </c>
      <c r="F175" s="96">
        <f t="shared" si="39"/>
        <v>0</v>
      </c>
      <c r="G175" s="96">
        <f t="shared" si="35"/>
        <v>0</v>
      </c>
      <c r="H175" s="96">
        <f t="shared" si="36"/>
        <v>0</v>
      </c>
      <c r="I175" s="96">
        <f t="shared" si="37"/>
        <v>0</v>
      </c>
      <c r="K175" s="97">
        <f t="shared" si="38"/>
        <v>0</v>
      </c>
    </row>
    <row r="176" spans="1:11">
      <c r="A176" s="95">
        <v>45651</v>
      </c>
      <c r="E176" s="5">
        <f t="shared" si="34"/>
        <v>0</v>
      </c>
      <c r="F176" s="96">
        <f t="shared" si="39"/>
        <v>0</v>
      </c>
      <c r="G176" s="96">
        <f t="shared" si="35"/>
        <v>0</v>
      </c>
      <c r="H176" s="96">
        <f t="shared" si="36"/>
        <v>0</v>
      </c>
      <c r="I176" s="96">
        <f t="shared" si="37"/>
        <v>0</v>
      </c>
      <c r="K176" s="97">
        <f t="shared" si="38"/>
        <v>0</v>
      </c>
    </row>
    <row r="177" spans="1:11">
      <c r="A177" s="95">
        <v>45652</v>
      </c>
      <c r="E177" s="5">
        <f t="shared" si="34"/>
        <v>0</v>
      </c>
      <c r="F177" s="96">
        <f t="shared" si="39"/>
        <v>0</v>
      </c>
      <c r="G177" s="96">
        <f t="shared" si="35"/>
        <v>0</v>
      </c>
      <c r="H177" s="96">
        <f t="shared" si="36"/>
        <v>0</v>
      </c>
      <c r="I177" s="96">
        <f t="shared" si="37"/>
        <v>0</v>
      </c>
      <c r="K177" s="97">
        <f t="shared" si="38"/>
        <v>0</v>
      </c>
    </row>
    <row r="178" spans="1:11">
      <c r="A178" s="95">
        <v>45653</v>
      </c>
      <c r="E178" s="5">
        <f t="shared" si="34"/>
        <v>0</v>
      </c>
      <c r="F178" s="96">
        <f t="shared" si="39"/>
        <v>0</v>
      </c>
      <c r="G178" s="96">
        <f t="shared" si="35"/>
        <v>0</v>
      </c>
      <c r="H178" s="96">
        <f t="shared" si="36"/>
        <v>0</v>
      </c>
      <c r="I178" s="96">
        <f t="shared" si="37"/>
        <v>0</v>
      </c>
      <c r="K178" s="97">
        <f t="shared" si="38"/>
        <v>0</v>
      </c>
    </row>
    <row r="179" spans="1:11">
      <c r="A179" s="95">
        <v>45654</v>
      </c>
      <c r="E179" s="5">
        <f t="shared" si="34"/>
        <v>0</v>
      </c>
      <c r="F179" s="96">
        <f t="shared" si="39"/>
        <v>0</v>
      </c>
      <c r="G179" s="96">
        <f t="shared" si="35"/>
        <v>0</v>
      </c>
      <c r="H179" s="96">
        <f t="shared" si="36"/>
        <v>0</v>
      </c>
      <c r="I179" s="96">
        <f t="shared" si="37"/>
        <v>0</v>
      </c>
      <c r="K179" s="97">
        <f t="shared" si="38"/>
        <v>0</v>
      </c>
    </row>
    <row r="180" spans="1:11">
      <c r="A180" s="95">
        <v>45655</v>
      </c>
      <c r="E180" s="5">
        <f t="shared" si="34"/>
        <v>0</v>
      </c>
      <c r="F180" s="96">
        <f t="shared" si="39"/>
        <v>0</v>
      </c>
      <c r="G180" s="96">
        <f t="shared" si="35"/>
        <v>0</v>
      </c>
      <c r="H180" s="96">
        <f t="shared" si="36"/>
        <v>0</v>
      </c>
      <c r="I180" s="96">
        <f t="shared" si="37"/>
        <v>0</v>
      </c>
      <c r="K180" s="97">
        <f t="shared" si="38"/>
        <v>0</v>
      </c>
    </row>
    <row r="181" spans="1:11">
      <c r="A181" s="95">
        <v>45656</v>
      </c>
      <c r="E181" s="5">
        <f t="shared" si="34"/>
        <v>0</v>
      </c>
      <c r="F181" s="96">
        <f t="shared" si="39"/>
        <v>0</v>
      </c>
      <c r="G181" s="96">
        <f t="shared" si="35"/>
        <v>0</v>
      </c>
      <c r="H181" s="96">
        <f t="shared" si="36"/>
        <v>0</v>
      </c>
      <c r="I181" s="96">
        <f t="shared" si="37"/>
        <v>0</v>
      </c>
      <c r="K181" s="97">
        <f t="shared" si="38"/>
        <v>0</v>
      </c>
    </row>
    <row r="182" spans="1:11">
      <c r="A182" s="95">
        <v>45657</v>
      </c>
      <c r="E182" s="5">
        <f t="shared" si="34"/>
        <v>0</v>
      </c>
      <c r="F182" s="96">
        <f t="shared" si="39"/>
        <v>0</v>
      </c>
      <c r="G182" s="96">
        <f t="shared" si="35"/>
        <v>0</v>
      </c>
      <c r="H182" s="96">
        <f t="shared" si="36"/>
        <v>0</v>
      </c>
      <c r="I182" s="96">
        <f t="shared" si="37"/>
        <v>0</v>
      </c>
      <c r="K182" s="97">
        <f t="shared" si="38"/>
        <v>0</v>
      </c>
    </row>
    <row r="183" spans="1:11">
      <c r="A183" s="95">
        <v>45658</v>
      </c>
      <c r="E183" s="5">
        <f t="shared" si="34"/>
        <v>0</v>
      </c>
      <c r="F183" s="96">
        <f t="shared" si="39"/>
        <v>0</v>
      </c>
      <c r="G183" s="96">
        <f t="shared" si="35"/>
        <v>0</v>
      </c>
      <c r="H183" s="96">
        <f t="shared" si="36"/>
        <v>0</v>
      </c>
      <c r="I183" s="96">
        <f t="shared" si="37"/>
        <v>0</v>
      </c>
      <c r="K183" s="9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pane ySplit="1" topLeftCell="A46" activePane="bottomLeft" state="frozen"/>
      <selection/>
      <selection pane="bottomLeft" activeCell="E73" sqref="E73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  <c r="F1" s="36" t="s">
        <v>366</v>
      </c>
    </row>
    <row r="2" spans="1:6">
      <c r="A2" s="55">
        <v>45593</v>
      </c>
      <c r="B2" s="55" t="s">
        <v>367</v>
      </c>
      <c r="C2" s="51" t="s">
        <v>368</v>
      </c>
      <c r="D2" s="56"/>
      <c r="E2" s="56"/>
      <c r="F2" s="56"/>
    </row>
    <row r="3" spans="1:6">
      <c r="A3" s="70">
        <v>45594</v>
      </c>
      <c r="B3" s="38" t="s">
        <v>369</v>
      </c>
      <c r="C3" s="71" t="s">
        <v>370</v>
      </c>
      <c r="D3" s="62" t="s">
        <v>371</v>
      </c>
      <c r="E3" s="72"/>
      <c r="F3" s="73" t="s">
        <v>372</v>
      </c>
    </row>
    <row r="4" spans="1:6">
      <c r="A4" s="74"/>
      <c r="B4" s="50"/>
      <c r="C4" s="75"/>
      <c r="D4" s="45" t="s">
        <v>373</v>
      </c>
      <c r="E4" s="76"/>
      <c r="F4" s="77"/>
    </row>
    <row r="5" spans="1:6">
      <c r="A5" s="55">
        <v>45595</v>
      </c>
      <c r="B5" s="55" t="s">
        <v>374</v>
      </c>
      <c r="C5" s="11"/>
      <c r="D5" s="56"/>
      <c r="E5" s="56"/>
      <c r="F5" s="56"/>
    </row>
    <row r="6" spans="1:6">
      <c r="A6" s="58">
        <v>45596</v>
      </c>
      <c r="B6" s="38" t="s">
        <v>375</v>
      </c>
      <c r="C6" s="62" t="s">
        <v>376</v>
      </c>
      <c r="D6" s="72"/>
      <c r="E6" s="72"/>
      <c r="F6" s="78" t="s">
        <v>377</v>
      </c>
    </row>
    <row r="7" spans="1:6">
      <c r="A7" s="66"/>
      <c r="B7" s="44"/>
      <c r="C7" s="51" t="s">
        <v>378</v>
      </c>
      <c r="D7" s="76"/>
      <c r="E7" s="76"/>
      <c r="F7" s="79"/>
    </row>
    <row r="8" spans="1:6">
      <c r="A8" s="37" t="s">
        <v>379</v>
      </c>
      <c r="B8" s="38" t="s">
        <v>380</v>
      </c>
      <c r="C8" s="63" t="s">
        <v>381</v>
      </c>
      <c r="D8" s="42" t="s">
        <v>382</v>
      </c>
      <c r="E8" s="80" t="s">
        <v>383</v>
      </c>
      <c r="F8" s="41"/>
    </row>
    <row r="9" spans="1:6">
      <c r="A9" s="66"/>
      <c r="B9" s="44"/>
      <c r="C9" s="63" t="s">
        <v>384</v>
      </c>
      <c r="D9" s="48"/>
      <c r="E9" s="81"/>
      <c r="F9" s="47"/>
    </row>
    <row r="10" spans="1:6">
      <c r="A10" s="59"/>
      <c r="B10" s="50"/>
      <c r="C10" s="45" t="s">
        <v>385</v>
      </c>
      <c r="D10" s="54"/>
      <c r="E10" s="82"/>
      <c r="F10" s="53"/>
    </row>
    <row r="11" spans="1:6">
      <c r="A11" s="55">
        <v>45598</v>
      </c>
      <c r="B11" s="55" t="s">
        <v>386</v>
      </c>
      <c r="C11" s="11"/>
      <c r="D11" s="56"/>
      <c r="E11" s="56"/>
      <c r="F11" s="57" t="s">
        <v>387</v>
      </c>
    </row>
    <row r="12" spans="1:6">
      <c r="A12" s="55">
        <v>45599</v>
      </c>
      <c r="B12" s="55" t="s">
        <v>388</v>
      </c>
      <c r="C12" s="11"/>
      <c r="D12" s="56"/>
      <c r="E12" s="56"/>
      <c r="F12" s="56"/>
    </row>
    <row r="13" spans="1:6">
      <c r="A13" s="55">
        <v>45600</v>
      </c>
      <c r="B13" s="55" t="s">
        <v>367</v>
      </c>
      <c r="C13" s="11"/>
      <c r="D13" s="56"/>
      <c r="E13" s="56"/>
      <c r="F13" s="56"/>
    </row>
    <row r="14" spans="1:6">
      <c r="A14" s="55">
        <v>45601</v>
      </c>
      <c r="B14" s="55" t="s">
        <v>369</v>
      </c>
      <c r="C14" s="11"/>
      <c r="D14" s="45" t="s">
        <v>389</v>
      </c>
      <c r="E14" s="56"/>
      <c r="F14" s="56"/>
    </row>
    <row r="15" spans="1:6">
      <c r="A15" s="58">
        <v>45602</v>
      </c>
      <c r="B15" s="38" t="s">
        <v>374</v>
      </c>
      <c r="C15" s="45" t="s">
        <v>390</v>
      </c>
      <c r="D15" s="41"/>
      <c r="E15" s="41"/>
      <c r="F15" s="41"/>
    </row>
    <row r="16" spans="1:6">
      <c r="A16" s="59"/>
      <c r="B16" s="50"/>
      <c r="C16" s="51" t="s">
        <v>391</v>
      </c>
      <c r="D16" s="53"/>
      <c r="E16" s="53"/>
      <c r="F16" s="53"/>
    </row>
    <row r="17" spans="1:6">
      <c r="A17" s="55">
        <v>45603</v>
      </c>
      <c r="B17" s="55" t="s">
        <v>375</v>
      </c>
      <c r="C17" s="11"/>
      <c r="D17" s="45" t="s">
        <v>392</v>
      </c>
      <c r="E17" s="56"/>
      <c r="F17" s="56"/>
    </row>
    <row r="18" spans="1:6">
      <c r="A18" s="58">
        <v>45604</v>
      </c>
      <c r="B18" s="38" t="s">
        <v>380</v>
      </c>
      <c r="C18" s="78" t="s">
        <v>393</v>
      </c>
      <c r="D18" s="41"/>
      <c r="E18" s="45" t="s">
        <v>394</v>
      </c>
      <c r="F18" s="41"/>
    </row>
    <row r="19" spans="1:6">
      <c r="A19" s="59"/>
      <c r="B19" s="50"/>
      <c r="C19" s="79"/>
      <c r="D19" s="53"/>
      <c r="E19" s="57" t="s">
        <v>395</v>
      </c>
      <c r="F19" s="53"/>
    </row>
    <row r="20" spans="1:6">
      <c r="A20" s="55">
        <v>45605</v>
      </c>
      <c r="B20" s="55" t="s">
        <v>386</v>
      </c>
      <c r="C20" s="11"/>
      <c r="D20" s="56"/>
      <c r="E20" s="56"/>
      <c r="F20" s="56"/>
    </row>
    <row r="21" spans="1:6">
      <c r="A21" s="55">
        <v>45606</v>
      </c>
      <c r="B21" s="55" t="s">
        <v>388</v>
      </c>
      <c r="C21" s="11"/>
      <c r="D21" s="56"/>
      <c r="E21" s="56"/>
      <c r="F21" s="56"/>
    </row>
    <row r="22" spans="1:6">
      <c r="A22" s="70">
        <v>45607</v>
      </c>
      <c r="B22" s="70" t="s">
        <v>367</v>
      </c>
      <c r="C22" s="62" t="s">
        <v>396</v>
      </c>
      <c r="D22" s="41"/>
      <c r="E22" s="41"/>
      <c r="F22" s="62" t="s">
        <v>397</v>
      </c>
    </row>
    <row r="23" spans="1:6">
      <c r="A23" s="83"/>
      <c r="B23" s="83"/>
      <c r="C23" s="57" t="s">
        <v>398</v>
      </c>
      <c r="D23" s="47"/>
      <c r="E23" s="47"/>
      <c r="F23" s="62" t="s">
        <v>399</v>
      </c>
    </row>
    <row r="24" spans="1:6">
      <c r="A24" s="83"/>
      <c r="B24" s="83"/>
      <c r="C24" s="51" t="s">
        <v>400</v>
      </c>
      <c r="D24" s="47"/>
      <c r="E24" s="47"/>
      <c r="F24" s="57" t="s">
        <v>401</v>
      </c>
    </row>
    <row r="25" spans="1:6">
      <c r="A25" s="74"/>
      <c r="B25" s="74"/>
      <c r="C25" s="45" t="s">
        <v>402</v>
      </c>
      <c r="D25" s="53"/>
      <c r="E25" s="53"/>
      <c r="F25" s="45" t="s">
        <v>403</v>
      </c>
    </row>
    <row r="26" spans="1:6">
      <c r="A26" s="55">
        <v>45608</v>
      </c>
      <c r="B26" s="55" t="s">
        <v>369</v>
      </c>
      <c r="C26" s="11"/>
      <c r="D26" s="56"/>
      <c r="E26" s="56"/>
      <c r="F26" s="56"/>
    </row>
    <row r="27" spans="1:6">
      <c r="A27" s="58">
        <v>45609</v>
      </c>
      <c r="B27" s="38" t="s">
        <v>374</v>
      </c>
      <c r="C27" s="51" t="s">
        <v>404</v>
      </c>
      <c r="D27" s="41"/>
      <c r="E27" s="41"/>
      <c r="F27" s="41"/>
    </row>
    <row r="28" spans="1:6">
      <c r="A28" s="59"/>
      <c r="B28" s="50"/>
      <c r="C28" s="51" t="s">
        <v>405</v>
      </c>
      <c r="D28" s="53"/>
      <c r="E28" s="53"/>
      <c r="F28" s="53"/>
    </row>
    <row r="29" spans="1:6">
      <c r="A29" s="55">
        <v>45610</v>
      </c>
      <c r="B29" s="55" t="s">
        <v>375</v>
      </c>
      <c r="C29" s="11"/>
      <c r="D29" s="39" t="s">
        <v>406</v>
      </c>
      <c r="E29" s="56"/>
      <c r="F29" s="56"/>
    </row>
    <row r="30" spans="1:6">
      <c r="A30" s="55">
        <v>45611</v>
      </c>
      <c r="B30" s="55" t="s">
        <v>380</v>
      </c>
      <c r="C30" s="11"/>
      <c r="D30" s="39" t="s">
        <v>407</v>
      </c>
      <c r="E30" s="56"/>
      <c r="F30" s="56"/>
    </row>
    <row r="31" spans="1:6">
      <c r="A31" s="58">
        <v>45612</v>
      </c>
      <c r="B31" s="38" t="s">
        <v>386</v>
      </c>
      <c r="C31" s="57" t="s">
        <v>408</v>
      </c>
      <c r="D31" s="41"/>
      <c r="E31" s="41"/>
      <c r="F31" s="41"/>
    </row>
    <row r="32" spans="1:6">
      <c r="A32" s="66"/>
      <c r="B32" s="44"/>
      <c r="C32" s="45" t="s">
        <v>385</v>
      </c>
      <c r="D32" s="47"/>
      <c r="E32" s="47"/>
      <c r="F32" s="47"/>
    </row>
    <row r="33" spans="1:6">
      <c r="A33" s="59"/>
      <c r="B33" s="50"/>
      <c r="C33" s="45" t="s">
        <v>409</v>
      </c>
      <c r="D33" s="53"/>
      <c r="E33" s="53"/>
      <c r="F33" s="53"/>
    </row>
    <row r="34" spans="1:6">
      <c r="A34" s="55">
        <v>45613</v>
      </c>
      <c r="B34" s="55" t="s">
        <v>388</v>
      </c>
      <c r="C34" s="11"/>
      <c r="D34" s="56"/>
      <c r="E34" s="56"/>
      <c r="F34" s="56"/>
    </row>
    <row r="35" spans="1:6">
      <c r="A35" s="55">
        <v>45614</v>
      </c>
      <c r="B35" s="55" t="s">
        <v>367</v>
      </c>
      <c r="C35" s="11"/>
      <c r="D35" s="39" t="s">
        <v>410</v>
      </c>
      <c r="E35" s="56"/>
      <c r="F35" s="56"/>
    </row>
    <row r="36" spans="1:6">
      <c r="A36" s="58">
        <v>45615</v>
      </c>
      <c r="B36" s="38" t="s">
        <v>369</v>
      </c>
      <c r="C36" s="60"/>
      <c r="D36" s="84" t="s">
        <v>411</v>
      </c>
      <c r="E36" s="85" t="s">
        <v>412</v>
      </c>
      <c r="F36" s="41"/>
    </row>
    <row r="37" spans="1:6">
      <c r="A37" s="66"/>
      <c r="B37" s="44"/>
      <c r="C37" s="67"/>
      <c r="D37" s="45" t="s">
        <v>413</v>
      </c>
      <c r="E37" s="86"/>
      <c r="F37" s="47"/>
    </row>
    <row r="38" spans="1:6">
      <c r="A38" s="55">
        <v>45616</v>
      </c>
      <c r="B38" s="55" t="s">
        <v>374</v>
      </c>
      <c r="C38" s="39" t="s">
        <v>414</v>
      </c>
      <c r="D38" s="56"/>
      <c r="E38" s="51" t="s">
        <v>415</v>
      </c>
      <c r="F38" s="57" t="s">
        <v>64</v>
      </c>
    </row>
    <row r="39" spans="1:6">
      <c r="A39" s="58">
        <v>45617</v>
      </c>
      <c r="B39" s="38" t="s">
        <v>375</v>
      </c>
      <c r="C39" s="41"/>
      <c r="D39" s="41"/>
      <c r="E39" s="51" t="s">
        <v>416</v>
      </c>
      <c r="F39" s="40"/>
    </row>
    <row r="40" spans="1:6">
      <c r="A40" s="59"/>
      <c r="B40" s="50"/>
      <c r="C40" s="53"/>
      <c r="D40" s="53"/>
      <c r="E40" s="62" t="s">
        <v>417</v>
      </c>
      <c r="F40" s="52"/>
    </row>
    <row r="41" spans="1:6">
      <c r="A41" s="58">
        <v>45618</v>
      </c>
      <c r="B41" s="38" t="s">
        <v>380</v>
      </c>
      <c r="C41" s="45" t="s">
        <v>418</v>
      </c>
      <c r="D41" s="87" t="s">
        <v>419</v>
      </c>
      <c r="E41" s="88" t="s">
        <v>420</v>
      </c>
      <c r="F41" s="89"/>
    </row>
    <row r="42" spans="1:6">
      <c r="A42" s="59"/>
      <c r="B42" s="50"/>
      <c r="C42" s="57" t="s">
        <v>421</v>
      </c>
      <c r="D42" s="51" t="s">
        <v>422</v>
      </c>
      <c r="E42" s="88"/>
      <c r="F42" s="90"/>
    </row>
    <row r="43" spans="1:6">
      <c r="A43" s="55">
        <v>45619</v>
      </c>
      <c r="B43" s="55" t="s">
        <v>386</v>
      </c>
      <c r="C43" s="11"/>
      <c r="D43" s="56"/>
      <c r="E43" s="91"/>
      <c r="F43" s="57" t="s">
        <v>423</v>
      </c>
    </row>
    <row r="44" spans="1:6">
      <c r="A44" s="55">
        <v>45620</v>
      </c>
      <c r="B44" s="55" t="s">
        <v>388</v>
      </c>
      <c r="C44" s="11"/>
      <c r="D44" s="56"/>
      <c r="E44" s="91"/>
      <c r="F44" s="56"/>
    </row>
    <row r="45" spans="1:6">
      <c r="A45" s="58">
        <v>45621</v>
      </c>
      <c r="B45" s="38" t="s">
        <v>367</v>
      </c>
      <c r="C45" s="85" t="s">
        <v>424</v>
      </c>
      <c r="D45" s="41"/>
      <c r="E45" s="57" t="s">
        <v>425</v>
      </c>
      <c r="F45" s="42" t="s">
        <v>426</v>
      </c>
    </row>
    <row r="46" spans="1:6">
      <c r="A46" s="59"/>
      <c r="B46" s="50"/>
      <c r="C46" s="86"/>
      <c r="D46" s="53"/>
      <c r="E46" s="57" t="s">
        <v>427</v>
      </c>
      <c r="F46" s="54"/>
    </row>
    <row r="47" spans="1:6">
      <c r="A47" s="55">
        <v>45622</v>
      </c>
      <c r="B47" s="55" t="s">
        <v>369</v>
      </c>
      <c r="C47" s="11"/>
      <c r="D47" s="56"/>
      <c r="E47" s="57" t="s">
        <v>428</v>
      </c>
      <c r="F47" s="57" t="s">
        <v>429</v>
      </c>
    </row>
    <row r="48" spans="1:6">
      <c r="A48" s="58">
        <v>45623</v>
      </c>
      <c r="B48" s="38" t="s">
        <v>374</v>
      </c>
      <c r="C48" s="42" t="s">
        <v>430</v>
      </c>
      <c r="D48" s="92" t="s">
        <v>431</v>
      </c>
      <c r="E48" s="41"/>
      <c r="F48" s="41"/>
    </row>
    <row r="49" spans="1:6">
      <c r="A49" s="59"/>
      <c r="B49" s="50"/>
      <c r="C49" s="54"/>
      <c r="D49" s="45" t="s">
        <v>432</v>
      </c>
      <c r="E49" s="53"/>
      <c r="F49" s="53"/>
    </row>
    <row r="50" spans="1:6">
      <c r="A50" s="55">
        <v>45624</v>
      </c>
      <c r="B50" s="55" t="s">
        <v>375</v>
      </c>
      <c r="C50" s="57" t="s">
        <v>433</v>
      </c>
      <c r="D50" s="62" t="s">
        <v>434</v>
      </c>
      <c r="E50" s="56"/>
      <c r="F50" s="56"/>
    </row>
    <row r="51" spans="1:6">
      <c r="A51" s="55">
        <v>45625</v>
      </c>
      <c r="B51" s="55" t="s">
        <v>380</v>
      </c>
      <c r="C51" s="11"/>
      <c r="D51" s="51" t="s">
        <v>435</v>
      </c>
      <c r="E51" s="56"/>
      <c r="F51" s="62" t="s">
        <v>436</v>
      </c>
    </row>
    <row r="52" spans="1:6">
      <c r="A52" s="55">
        <v>45626</v>
      </c>
      <c r="B52" s="55" t="s">
        <v>386</v>
      </c>
      <c r="C52" s="11"/>
      <c r="D52" s="56"/>
      <c r="E52" s="56"/>
      <c r="F52" s="57" t="s">
        <v>437</v>
      </c>
    </row>
    <row r="53" spans="1:6">
      <c r="A53" s="37" t="s">
        <v>438</v>
      </c>
      <c r="B53" s="38" t="s">
        <v>388</v>
      </c>
      <c r="C53" s="39" t="s">
        <v>384</v>
      </c>
      <c r="D53" s="41"/>
      <c r="E53" s="41"/>
      <c r="F53" s="41"/>
    </row>
    <row r="54" spans="1:6">
      <c r="A54" s="59"/>
      <c r="B54" s="50"/>
      <c r="C54" s="45" t="s">
        <v>385</v>
      </c>
      <c r="D54" s="53"/>
      <c r="E54" s="53"/>
      <c r="F54" s="53"/>
    </row>
    <row r="55" spans="1:6">
      <c r="A55" s="55">
        <v>45628</v>
      </c>
      <c r="B55" s="55" t="s">
        <v>367</v>
      </c>
      <c r="C55" s="45" t="s">
        <v>439</v>
      </c>
      <c r="D55" s="56"/>
      <c r="E55" s="56"/>
      <c r="F55" s="57" t="s">
        <v>58</v>
      </c>
    </row>
    <row r="56" spans="1:6">
      <c r="A56" s="55">
        <v>45629</v>
      </c>
      <c r="B56" s="55" t="s">
        <v>369</v>
      </c>
      <c r="C56" s="11"/>
      <c r="D56" s="51" t="s">
        <v>440</v>
      </c>
      <c r="E56" s="56"/>
      <c r="F56" s="57" t="s">
        <v>441</v>
      </c>
    </row>
    <row r="57" spans="1:6">
      <c r="A57" s="58">
        <v>45630</v>
      </c>
      <c r="B57" s="38" t="s">
        <v>374</v>
      </c>
      <c r="C57" s="51" t="s">
        <v>442</v>
      </c>
      <c r="D57" s="41"/>
      <c r="E57" s="41"/>
      <c r="F57" s="78" t="s">
        <v>443</v>
      </c>
    </row>
    <row r="58" spans="1:6">
      <c r="A58" s="59"/>
      <c r="B58" s="50"/>
      <c r="C58" s="45" t="s">
        <v>444</v>
      </c>
      <c r="D58" s="53"/>
      <c r="E58" s="53"/>
      <c r="F58" s="79"/>
    </row>
    <row r="59" spans="1:6">
      <c r="A59" s="55">
        <v>45631</v>
      </c>
      <c r="B59" s="55" t="s">
        <v>375</v>
      </c>
      <c r="C59" s="11"/>
      <c r="D59" s="56"/>
      <c r="E59" s="56"/>
      <c r="F59" s="56"/>
    </row>
    <row r="60" spans="1:6">
      <c r="A60" s="55">
        <v>45632</v>
      </c>
      <c r="B60" s="55" t="s">
        <v>380</v>
      </c>
      <c r="C60" s="11"/>
      <c r="D60" s="56"/>
      <c r="E60" s="45" t="s">
        <v>445</v>
      </c>
      <c r="F60" s="56"/>
    </row>
    <row r="61" spans="1:6">
      <c r="A61" s="55">
        <v>45633</v>
      </c>
      <c r="B61" s="55" t="s">
        <v>386</v>
      </c>
      <c r="C61" s="11"/>
      <c r="D61" s="56"/>
      <c r="E61" s="56"/>
      <c r="F61" s="62" t="s">
        <v>446</v>
      </c>
    </row>
    <row r="62" spans="1:6">
      <c r="A62" s="55">
        <v>45634</v>
      </c>
      <c r="B62" s="55" t="s">
        <v>388</v>
      </c>
      <c r="C62" s="11"/>
      <c r="D62" s="56"/>
      <c r="E62" s="56"/>
      <c r="F62" s="56"/>
    </row>
    <row r="63" spans="1:6">
      <c r="A63" s="55">
        <v>45635</v>
      </c>
      <c r="B63" s="55" t="s">
        <v>367</v>
      </c>
      <c r="C63" s="51" t="s">
        <v>368</v>
      </c>
      <c r="D63" s="56"/>
      <c r="E63" s="56"/>
      <c r="F63" s="56"/>
    </row>
    <row r="64" spans="1:6">
      <c r="A64" s="55">
        <v>45636</v>
      </c>
      <c r="B64" s="55" t="s">
        <v>369</v>
      </c>
      <c r="C64" s="39" t="s">
        <v>447</v>
      </c>
      <c r="D64" s="45" t="s">
        <v>448</v>
      </c>
      <c r="E64" s="56"/>
      <c r="F64" s="57" t="s">
        <v>449</v>
      </c>
    </row>
    <row r="65" spans="1:6">
      <c r="A65" s="37">
        <v>45637</v>
      </c>
      <c r="B65" s="38" t="s">
        <v>374</v>
      </c>
      <c r="C65" s="45" t="s">
        <v>450</v>
      </c>
      <c r="D65" s="41"/>
      <c r="E65" s="41"/>
      <c r="F65" s="41"/>
    </row>
    <row r="66" spans="1:6">
      <c r="A66" s="43"/>
      <c r="B66" s="44"/>
      <c r="C66" s="39" t="s">
        <v>451</v>
      </c>
      <c r="D66" s="47"/>
      <c r="E66" s="47"/>
      <c r="F66" s="47"/>
    </row>
    <row r="67" spans="1:6">
      <c r="A67" s="55">
        <v>45638</v>
      </c>
      <c r="B67" s="55" t="s">
        <v>375</v>
      </c>
      <c r="C67" s="11"/>
      <c r="D67" s="56"/>
      <c r="E67" s="56"/>
      <c r="F67" s="56"/>
    </row>
    <row r="68" spans="1:6">
      <c r="A68" s="55">
        <v>45639</v>
      </c>
      <c r="B68" s="55" t="s">
        <v>380</v>
      </c>
      <c r="C68" s="11"/>
      <c r="D68" s="56"/>
      <c r="E68" s="45" t="s">
        <v>452</v>
      </c>
      <c r="F68" s="56"/>
    </row>
    <row r="69" spans="1:6">
      <c r="A69" s="55">
        <v>45640</v>
      </c>
      <c r="B69" s="55" t="s">
        <v>386</v>
      </c>
      <c r="C69" s="11"/>
      <c r="D69" s="56"/>
      <c r="E69" s="56"/>
      <c r="F69" s="56"/>
    </row>
    <row r="70" spans="1:6">
      <c r="A70" s="55">
        <v>45641</v>
      </c>
      <c r="B70" s="55" t="s">
        <v>388</v>
      </c>
      <c r="C70" s="11"/>
      <c r="D70" s="56"/>
      <c r="E70" s="56"/>
      <c r="F70" s="56"/>
    </row>
    <row r="71" spans="1:6">
      <c r="A71" s="58">
        <v>45642</v>
      </c>
      <c r="B71" s="38" t="s">
        <v>367</v>
      </c>
      <c r="C71" s="57" t="s">
        <v>408</v>
      </c>
      <c r="D71" s="56"/>
      <c r="E71" s="56"/>
      <c r="F71" s="56"/>
    </row>
    <row r="72" spans="1:6">
      <c r="A72" s="59"/>
      <c r="B72" s="50"/>
      <c r="C72" s="45" t="s">
        <v>385</v>
      </c>
      <c r="D72" s="56"/>
      <c r="E72" s="56"/>
      <c r="F72" s="56"/>
    </row>
    <row r="73" spans="1:6">
      <c r="A73" s="55">
        <v>45643</v>
      </c>
      <c r="B73" s="55" t="s">
        <v>369</v>
      </c>
      <c r="C73" s="11"/>
      <c r="D73" s="87" t="s">
        <v>453</v>
      </c>
      <c r="E73" s="56"/>
      <c r="F73" s="56"/>
    </row>
    <row r="74" spans="1:6">
      <c r="A74" s="58">
        <v>45644</v>
      </c>
      <c r="B74" s="38" t="s">
        <v>374</v>
      </c>
      <c r="C74" s="45" t="s">
        <v>454</v>
      </c>
      <c r="D74" s="85" t="s">
        <v>455</v>
      </c>
      <c r="E74" s="41"/>
      <c r="F74" s="73" t="s">
        <v>456</v>
      </c>
    </row>
    <row r="75" spans="1:6">
      <c r="A75" s="66"/>
      <c r="B75" s="44"/>
      <c r="C75" s="39" t="s">
        <v>457</v>
      </c>
      <c r="D75" s="93"/>
      <c r="E75" s="47"/>
      <c r="F75" s="94"/>
    </row>
    <row r="76" spans="1:6">
      <c r="A76" s="59"/>
      <c r="B76" s="50"/>
      <c r="C76" s="51" t="s">
        <v>391</v>
      </c>
      <c r="D76" s="86"/>
      <c r="E76" s="53"/>
      <c r="F76" s="77"/>
    </row>
    <row r="77" spans="1:6">
      <c r="A77" s="55">
        <v>45645</v>
      </c>
      <c r="B77" s="55" t="s">
        <v>375</v>
      </c>
      <c r="C77" s="11"/>
      <c r="D77" s="45" t="s">
        <v>458</v>
      </c>
      <c r="E77" s="56"/>
      <c r="F77" s="57" t="s">
        <v>459</v>
      </c>
    </row>
    <row r="78" spans="1:6">
      <c r="A78" s="55">
        <v>45646</v>
      </c>
      <c r="B78" s="55" t="s">
        <v>380</v>
      </c>
      <c r="C78" s="11"/>
      <c r="D78" s="51" t="s">
        <v>460</v>
      </c>
      <c r="E78" s="57" t="s">
        <v>461</v>
      </c>
      <c r="F78" s="56"/>
    </row>
    <row r="79" spans="1:6">
      <c r="A79" s="58">
        <v>46012</v>
      </c>
      <c r="B79" s="38" t="s">
        <v>386</v>
      </c>
      <c r="C79" s="60"/>
      <c r="D79" s="41"/>
      <c r="E79" s="41"/>
      <c r="F79" s="57" t="s">
        <v>462</v>
      </c>
    </row>
    <row r="80" spans="1:6">
      <c r="A80" s="59"/>
      <c r="B80" s="50"/>
      <c r="C80" s="61"/>
      <c r="D80" s="53"/>
      <c r="E80" s="53"/>
      <c r="F80" s="62" t="s">
        <v>463</v>
      </c>
    </row>
    <row r="81" spans="1:6">
      <c r="A81" s="55">
        <v>45648</v>
      </c>
      <c r="B81" s="55" t="s">
        <v>388</v>
      </c>
      <c r="C81" s="11"/>
      <c r="D81" s="56"/>
      <c r="E81" s="56"/>
      <c r="F81" s="57" t="s">
        <v>464</v>
      </c>
    </row>
    <row r="82" spans="1:6">
      <c r="A82" s="58">
        <v>45649</v>
      </c>
      <c r="B82" s="38" t="s">
        <v>367</v>
      </c>
      <c r="C82" s="51" t="s">
        <v>400</v>
      </c>
      <c r="D82" s="85" t="s">
        <v>465</v>
      </c>
      <c r="E82" s="41"/>
      <c r="F82" s="42" t="s">
        <v>466</v>
      </c>
    </row>
    <row r="83" spans="1:6">
      <c r="A83" s="59"/>
      <c r="B83" s="50"/>
      <c r="C83" s="39" t="s">
        <v>467</v>
      </c>
      <c r="D83" s="86"/>
      <c r="E83" s="53"/>
      <c r="F83" s="54"/>
    </row>
    <row r="84" spans="1:6">
      <c r="A84" s="55">
        <v>45650</v>
      </c>
      <c r="B84" s="55" t="s">
        <v>369</v>
      </c>
      <c r="C84" s="11"/>
      <c r="D84" s="56"/>
      <c r="E84" s="56"/>
      <c r="F84" s="56"/>
    </row>
    <row r="85" spans="1:6">
      <c r="A85" s="58">
        <v>45651</v>
      </c>
      <c r="B85" s="38" t="s">
        <v>374</v>
      </c>
      <c r="C85" s="51" t="s">
        <v>468</v>
      </c>
      <c r="D85" s="41"/>
      <c r="E85" s="41"/>
      <c r="F85" s="41"/>
    </row>
    <row r="86" spans="1:6">
      <c r="A86" s="59"/>
      <c r="B86" s="50"/>
      <c r="C86" s="51" t="s">
        <v>469</v>
      </c>
      <c r="D86" s="53"/>
      <c r="E86" s="53"/>
      <c r="F86" s="53"/>
    </row>
    <row r="87" spans="1:6">
      <c r="A87" s="55">
        <v>45652</v>
      </c>
      <c r="B87" s="55" t="s">
        <v>375</v>
      </c>
      <c r="C87" s="11"/>
      <c r="D87" s="39" t="s">
        <v>470</v>
      </c>
      <c r="E87" s="56"/>
      <c r="F87" s="56"/>
    </row>
    <row r="88" spans="1:6">
      <c r="A88" s="55">
        <v>45653</v>
      </c>
      <c r="B88" s="55" t="s">
        <v>380</v>
      </c>
      <c r="C88" s="11"/>
      <c r="D88" s="39" t="s">
        <v>471</v>
      </c>
      <c r="E88" s="56"/>
      <c r="F88" s="45" t="s">
        <v>339</v>
      </c>
    </row>
    <row r="89" spans="1:6">
      <c r="A89" s="55">
        <v>45654</v>
      </c>
      <c r="B89" s="55" t="s">
        <v>386</v>
      </c>
      <c r="C89" s="11"/>
      <c r="D89" s="56"/>
      <c r="E89" s="56"/>
      <c r="F89" s="56"/>
    </row>
    <row r="90" spans="1:6">
      <c r="A90" s="55">
        <v>45655</v>
      </c>
      <c r="B90" s="55" t="s">
        <v>388</v>
      </c>
      <c r="C90" s="11"/>
      <c r="D90" s="56"/>
      <c r="E90" s="56"/>
      <c r="F90" s="57" t="s">
        <v>472</v>
      </c>
    </row>
    <row r="91" spans="1:6">
      <c r="A91" s="55">
        <v>45656</v>
      </c>
      <c r="B91" s="55" t="s">
        <v>367</v>
      </c>
      <c r="C91" s="11"/>
      <c r="D91" s="84" t="s">
        <v>473</v>
      </c>
      <c r="E91" s="57" t="s">
        <v>474</v>
      </c>
      <c r="F91" s="56"/>
    </row>
    <row r="92" spans="1:6">
      <c r="A92" s="55">
        <v>45657</v>
      </c>
      <c r="B92" s="55" t="s">
        <v>369</v>
      </c>
      <c r="C92" s="11"/>
      <c r="D92" s="56"/>
      <c r="E92" s="51" t="s">
        <v>475</v>
      </c>
      <c r="F92" s="57" t="s">
        <v>52</v>
      </c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</sheetData>
  <mergeCells count="10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5:A66"/>
    <mergeCell ref="A71:A72"/>
    <mergeCell ref="A74:A76"/>
    <mergeCell ref="A79:A80"/>
    <mergeCell ref="A82:A83"/>
    <mergeCell ref="A85:A8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5:B66"/>
    <mergeCell ref="B71:B72"/>
    <mergeCell ref="B74:B76"/>
    <mergeCell ref="B79:B80"/>
    <mergeCell ref="B82:B83"/>
    <mergeCell ref="B85:B86"/>
    <mergeCell ref="C3:C4"/>
    <mergeCell ref="C18:C19"/>
    <mergeCell ref="C36:C37"/>
    <mergeCell ref="C39:C40"/>
    <mergeCell ref="C45:C46"/>
    <mergeCell ref="C48:C49"/>
    <mergeCell ref="C79:C80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5:D66"/>
    <mergeCell ref="D74:D76"/>
    <mergeCell ref="D79:D80"/>
    <mergeCell ref="D82:D83"/>
    <mergeCell ref="D85:D86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5:E66"/>
    <mergeCell ref="E74:E76"/>
    <mergeCell ref="E79:E80"/>
    <mergeCell ref="E82:E83"/>
    <mergeCell ref="E85:E8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5:F66"/>
    <mergeCell ref="F74:F76"/>
    <mergeCell ref="F82:F83"/>
    <mergeCell ref="F85:F8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3.6666666666667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  <c r="F1" s="36" t="s">
        <v>366</v>
      </c>
    </row>
    <row r="2" ht="18.75" spans="1:6">
      <c r="A2" s="37" t="s">
        <v>476</v>
      </c>
      <c r="B2" s="38" t="s">
        <v>374</v>
      </c>
      <c r="C2" s="39" t="s">
        <v>384</v>
      </c>
      <c r="D2" s="40"/>
      <c r="E2" s="41"/>
      <c r="F2" s="42" t="s">
        <v>258</v>
      </c>
    </row>
    <row r="3" ht="18.75" spans="1:6">
      <c r="A3" s="43"/>
      <c r="B3" s="44"/>
      <c r="C3" s="45" t="s">
        <v>385</v>
      </c>
      <c r="D3" s="46"/>
      <c r="E3" s="47"/>
      <c r="F3" s="48"/>
    </row>
    <row r="4" ht="18.75" spans="1:6">
      <c r="A4" s="49"/>
      <c r="B4" s="50"/>
      <c r="C4" s="51" t="s">
        <v>477</v>
      </c>
      <c r="D4" s="52"/>
      <c r="E4" s="53"/>
      <c r="F4" s="54"/>
    </row>
    <row r="5" ht="18.75" spans="1:6">
      <c r="A5" s="55">
        <v>45659</v>
      </c>
      <c r="B5" s="55" t="s">
        <v>375</v>
      </c>
      <c r="C5" s="11"/>
      <c r="D5" s="56"/>
      <c r="E5" s="56"/>
      <c r="F5" s="56"/>
    </row>
    <row r="6" ht="18.75" spans="1:6">
      <c r="A6" s="55">
        <v>45660</v>
      </c>
      <c r="B6" s="55" t="s">
        <v>380</v>
      </c>
      <c r="C6" s="11"/>
      <c r="D6" s="56"/>
      <c r="E6" s="56"/>
      <c r="F6" s="57" t="s">
        <v>478</v>
      </c>
    </row>
    <row r="7" ht="18.75" spans="1:6">
      <c r="A7" s="55">
        <v>45661</v>
      </c>
      <c r="B7" s="55" t="s">
        <v>386</v>
      </c>
      <c r="C7" s="11"/>
      <c r="D7" s="56"/>
      <c r="E7" s="56"/>
      <c r="F7" s="45" t="s">
        <v>479</v>
      </c>
    </row>
    <row r="8" ht="18.75" spans="1:6">
      <c r="A8" s="55">
        <v>45662</v>
      </c>
      <c r="B8" s="55" t="s">
        <v>388</v>
      </c>
      <c r="C8" s="11"/>
      <c r="D8" s="56"/>
      <c r="E8" s="56"/>
      <c r="F8" s="56"/>
    </row>
    <row r="9" ht="18.75" spans="1:6">
      <c r="A9" s="55">
        <v>45663</v>
      </c>
      <c r="B9" s="55" t="s">
        <v>367</v>
      </c>
      <c r="C9" s="51" t="s">
        <v>424</v>
      </c>
      <c r="D9" s="56"/>
      <c r="E9" s="56"/>
      <c r="F9" s="56"/>
    </row>
    <row r="10" ht="18.75" spans="1:6">
      <c r="A10" s="55">
        <v>45664</v>
      </c>
      <c r="B10" s="55" t="s">
        <v>369</v>
      </c>
      <c r="C10" s="11"/>
      <c r="D10" s="56"/>
      <c r="E10" s="56"/>
      <c r="F10" s="56"/>
    </row>
    <row r="11" ht="18.75" spans="1:6">
      <c r="A11" s="55">
        <v>45665</v>
      </c>
      <c r="B11" s="55" t="s">
        <v>374</v>
      </c>
      <c r="C11" s="11"/>
      <c r="D11" s="56"/>
      <c r="E11" s="56"/>
      <c r="F11" s="56"/>
    </row>
    <row r="12" ht="18.75" spans="1:6">
      <c r="A12" s="55">
        <v>45666</v>
      </c>
      <c r="B12" s="55" t="s">
        <v>375</v>
      </c>
      <c r="C12" s="11"/>
      <c r="D12" s="56"/>
      <c r="E12" s="56"/>
      <c r="F12" s="57" t="s">
        <v>480</v>
      </c>
    </row>
    <row r="13" ht="18.75" spans="1:6">
      <c r="A13" s="55">
        <v>45667</v>
      </c>
      <c r="B13" s="55" t="s">
        <v>380</v>
      </c>
      <c r="C13" s="11"/>
      <c r="D13" s="56"/>
      <c r="E13" s="56"/>
      <c r="F13" s="57" t="s">
        <v>481</v>
      </c>
    </row>
    <row r="14" ht="18.75" spans="1:6">
      <c r="A14" s="55">
        <v>45668</v>
      </c>
      <c r="B14" s="55" t="s">
        <v>386</v>
      </c>
      <c r="C14" s="11"/>
      <c r="D14" s="56"/>
      <c r="E14" s="56"/>
      <c r="F14" s="56"/>
    </row>
    <row r="15" ht="18.75" spans="1:6">
      <c r="A15" s="55">
        <v>45669</v>
      </c>
      <c r="B15" s="55" t="s">
        <v>388</v>
      </c>
      <c r="C15" s="11"/>
      <c r="D15" s="56"/>
      <c r="E15" s="56"/>
      <c r="F15" s="56"/>
    </row>
    <row r="16" ht="18.75" spans="1:6">
      <c r="A16" s="55">
        <v>45670</v>
      </c>
      <c r="B16" s="55" t="s">
        <v>367</v>
      </c>
      <c r="C16" s="11"/>
      <c r="D16" s="56"/>
      <c r="E16" s="56"/>
      <c r="F16" s="56"/>
    </row>
    <row r="17" ht="18.75" spans="1:6">
      <c r="A17" s="55">
        <v>45671</v>
      </c>
      <c r="B17" s="55" t="s">
        <v>369</v>
      </c>
      <c r="C17" s="11"/>
      <c r="D17" s="56"/>
      <c r="E17" s="56"/>
      <c r="F17" s="56"/>
    </row>
    <row r="18" ht="18.75" spans="1:6">
      <c r="A18" s="55">
        <v>45672</v>
      </c>
      <c r="B18" s="55" t="s">
        <v>374</v>
      </c>
      <c r="C18" s="11"/>
      <c r="D18" s="56"/>
      <c r="E18" s="56"/>
      <c r="F18" s="56"/>
    </row>
    <row r="19" ht="18.75" spans="1:6">
      <c r="A19" s="58">
        <v>45673</v>
      </c>
      <c r="B19" s="38" t="s">
        <v>375</v>
      </c>
      <c r="C19" s="57" t="s">
        <v>408</v>
      </c>
      <c r="D19" s="41"/>
      <c r="E19" s="41"/>
      <c r="F19" s="41"/>
    </row>
    <row r="20" ht="18.75" spans="1:6">
      <c r="A20" s="59"/>
      <c r="B20" s="50"/>
      <c r="C20" s="45" t="s">
        <v>385</v>
      </c>
      <c r="D20" s="53"/>
      <c r="E20" s="53"/>
      <c r="F20" s="53"/>
    </row>
    <row r="21" ht="18.75" spans="1:6">
      <c r="A21" s="55">
        <v>45674</v>
      </c>
      <c r="B21" s="55" t="s">
        <v>380</v>
      </c>
      <c r="C21" s="11"/>
      <c r="D21" s="56"/>
      <c r="E21" s="56"/>
      <c r="F21" s="56"/>
    </row>
    <row r="22" ht="18.75" spans="1:6">
      <c r="A22" s="55">
        <v>45675</v>
      </c>
      <c r="B22" s="55" t="s">
        <v>386</v>
      </c>
      <c r="C22" s="11"/>
      <c r="D22" s="56"/>
      <c r="E22" s="56"/>
      <c r="F22" s="57" t="s">
        <v>482</v>
      </c>
    </row>
    <row r="23" ht="18.75" spans="1:6">
      <c r="A23" s="55">
        <v>45676</v>
      </c>
      <c r="B23" s="55" t="s">
        <v>388</v>
      </c>
      <c r="C23" s="11"/>
      <c r="D23" s="56"/>
      <c r="E23" s="56"/>
      <c r="F23" s="56"/>
    </row>
    <row r="24" ht="18.75" spans="1:6">
      <c r="A24" s="55">
        <v>45677</v>
      </c>
      <c r="B24" s="55" t="s">
        <v>367</v>
      </c>
      <c r="C24" s="11"/>
      <c r="D24" s="56"/>
      <c r="E24" s="56"/>
      <c r="F24" s="56"/>
    </row>
    <row r="25" ht="18.75" spans="1:6">
      <c r="A25" s="55">
        <v>45678</v>
      </c>
      <c r="B25" s="55" t="s">
        <v>369</v>
      </c>
      <c r="C25" s="11"/>
      <c r="D25" s="56"/>
      <c r="E25" s="56"/>
      <c r="F25" s="56"/>
    </row>
    <row r="26" ht="18.75" spans="1:6">
      <c r="A26" s="55">
        <v>45679</v>
      </c>
      <c r="B26" s="55" t="s">
        <v>374</v>
      </c>
      <c r="C26" s="11"/>
      <c r="D26" s="56"/>
      <c r="E26" s="56"/>
      <c r="F26" s="57" t="s">
        <v>483</v>
      </c>
    </row>
    <row r="27" ht="18.75" spans="1:6">
      <c r="A27" s="55">
        <v>45680</v>
      </c>
      <c r="B27" s="55" t="s">
        <v>375</v>
      </c>
      <c r="C27" s="11"/>
      <c r="D27" s="56"/>
      <c r="E27" s="56"/>
      <c r="F27" s="56"/>
    </row>
    <row r="28" ht="18.75" spans="1:6">
      <c r="A28" s="55">
        <v>45681</v>
      </c>
      <c r="B28" s="55" t="s">
        <v>380</v>
      </c>
      <c r="C28" s="11"/>
      <c r="D28" s="56"/>
      <c r="E28" s="56"/>
      <c r="F28" s="57" t="s">
        <v>484</v>
      </c>
    </row>
    <row r="29" ht="18.75" spans="1:6">
      <c r="A29" s="55">
        <v>45682</v>
      </c>
      <c r="B29" s="55" t="s">
        <v>386</v>
      </c>
      <c r="C29" s="11"/>
      <c r="D29" s="56"/>
      <c r="E29" s="56"/>
      <c r="F29" s="56"/>
    </row>
    <row r="30" ht="18.75" spans="1:6">
      <c r="A30" s="55">
        <v>45683</v>
      </c>
      <c r="B30" s="55" t="s">
        <v>388</v>
      </c>
      <c r="C30" s="11"/>
      <c r="D30" s="56"/>
      <c r="E30" s="56"/>
      <c r="F30" s="56"/>
    </row>
    <row r="31" ht="18.75" spans="1:6">
      <c r="A31" s="55">
        <v>45684</v>
      </c>
      <c r="B31" s="55" t="s">
        <v>367</v>
      </c>
      <c r="C31" s="11"/>
      <c r="D31" s="56"/>
      <c r="E31" s="56"/>
      <c r="F31" s="56"/>
    </row>
    <row r="32" ht="18.75" spans="1:6">
      <c r="A32" s="55">
        <v>45685</v>
      </c>
      <c r="B32" s="55" t="s">
        <v>369</v>
      </c>
      <c r="C32" s="11"/>
      <c r="D32" s="56"/>
      <c r="E32" s="56"/>
      <c r="F32" s="56"/>
    </row>
    <row r="33" ht="18.75" spans="1:6">
      <c r="A33" s="55">
        <v>45686</v>
      </c>
      <c r="B33" s="55" t="s">
        <v>374</v>
      </c>
      <c r="C33" s="11"/>
      <c r="D33" s="56"/>
      <c r="E33" s="56"/>
      <c r="F33" s="56"/>
    </row>
    <row r="34" ht="18.75" spans="1:6">
      <c r="A34" s="55">
        <v>45687</v>
      </c>
      <c r="B34" s="55" t="s">
        <v>375</v>
      </c>
      <c r="C34" s="11"/>
      <c r="D34" s="56"/>
      <c r="E34" s="56"/>
      <c r="F34" s="56"/>
    </row>
    <row r="35" ht="18.75" spans="1:6">
      <c r="A35" s="55">
        <v>45688</v>
      </c>
      <c r="B35" s="55" t="s">
        <v>380</v>
      </c>
      <c r="C35" s="11"/>
      <c r="D35" s="56"/>
      <c r="E35" s="56"/>
      <c r="F35" s="56"/>
    </row>
    <row r="36" ht="18.75" spans="1:6">
      <c r="A36" s="37" t="s">
        <v>485</v>
      </c>
      <c r="B36" s="38" t="s">
        <v>386</v>
      </c>
      <c r="C36" s="39" t="s">
        <v>384</v>
      </c>
      <c r="D36" s="41"/>
      <c r="E36" s="41"/>
      <c r="F36" s="41"/>
    </row>
    <row r="37" ht="18.75" spans="1:6">
      <c r="A37" s="43"/>
      <c r="B37" s="44"/>
      <c r="C37" s="45" t="s">
        <v>385</v>
      </c>
      <c r="D37" s="47"/>
      <c r="E37" s="47"/>
      <c r="F37" s="53"/>
    </row>
    <row r="38" ht="18.75" spans="1:6">
      <c r="A38" s="58">
        <v>45690</v>
      </c>
      <c r="B38" s="38" t="s">
        <v>388</v>
      </c>
      <c r="C38" s="60"/>
      <c r="D38" s="41"/>
      <c r="E38" s="41"/>
      <c r="F38" s="57" t="s">
        <v>486</v>
      </c>
    </row>
    <row r="39" ht="18.75" spans="1:6">
      <c r="A39" s="59"/>
      <c r="B39" s="50"/>
      <c r="C39" s="61"/>
      <c r="D39" s="53"/>
      <c r="E39" s="53"/>
      <c r="F39" s="57" t="s">
        <v>487</v>
      </c>
    </row>
    <row r="40" ht="18.75" spans="1:6">
      <c r="A40" s="55">
        <v>45691</v>
      </c>
      <c r="B40" s="55" t="s">
        <v>367</v>
      </c>
      <c r="C40" s="11"/>
      <c r="D40" s="56"/>
      <c r="E40" s="56"/>
      <c r="F40" s="56"/>
    </row>
    <row r="41" ht="18.75" spans="1:6">
      <c r="A41" s="55">
        <v>45692</v>
      </c>
      <c r="B41" s="55" t="s">
        <v>369</v>
      </c>
      <c r="C41" s="11"/>
      <c r="D41" s="56"/>
      <c r="E41" s="56"/>
      <c r="F41" s="56"/>
    </row>
    <row r="42" ht="18.75" spans="1:6">
      <c r="A42" s="55">
        <v>45693</v>
      </c>
      <c r="B42" s="55" t="s">
        <v>374</v>
      </c>
      <c r="C42" s="11"/>
      <c r="D42" s="56"/>
      <c r="E42" s="56"/>
      <c r="F42" s="56"/>
    </row>
    <row r="43" ht="18.75" spans="1:6">
      <c r="A43" s="55">
        <v>45694</v>
      </c>
      <c r="B43" s="55" t="s">
        <v>375</v>
      </c>
      <c r="C43" s="11"/>
      <c r="D43" s="56"/>
      <c r="E43" s="56"/>
      <c r="F43" s="56"/>
    </row>
    <row r="44" ht="18.75" spans="1:6">
      <c r="A44" s="55">
        <v>45695</v>
      </c>
      <c r="B44" s="55" t="s">
        <v>380</v>
      </c>
      <c r="C44" s="11"/>
      <c r="D44" s="56"/>
      <c r="E44" s="56"/>
      <c r="F44" s="56"/>
    </row>
    <row r="45" ht="18.75" spans="1:6">
      <c r="A45" s="55">
        <v>45696</v>
      </c>
      <c r="B45" s="55" t="s">
        <v>386</v>
      </c>
      <c r="C45" s="11"/>
      <c r="D45" s="56"/>
      <c r="E45" s="56"/>
      <c r="F45" s="56"/>
    </row>
    <row r="46" ht="18.75" spans="1:6">
      <c r="A46" s="55">
        <v>45697</v>
      </c>
      <c r="B46" s="55" t="s">
        <v>388</v>
      </c>
      <c r="C46" s="11"/>
      <c r="D46" s="56"/>
      <c r="E46" s="56"/>
      <c r="F46" s="62" t="s">
        <v>488</v>
      </c>
    </row>
    <row r="47" ht="18.75" spans="1:6">
      <c r="A47" s="55">
        <v>45698</v>
      </c>
      <c r="B47" s="55" t="s">
        <v>367</v>
      </c>
      <c r="C47" s="11"/>
      <c r="D47" s="56"/>
      <c r="E47" s="56"/>
      <c r="F47" s="56"/>
    </row>
    <row r="48" ht="18.75" spans="1:6">
      <c r="A48" s="55">
        <v>45699</v>
      </c>
      <c r="B48" s="55" t="s">
        <v>369</v>
      </c>
      <c r="C48" s="11"/>
      <c r="D48" s="56"/>
      <c r="E48" s="56"/>
      <c r="F48" s="57" t="s">
        <v>489</v>
      </c>
    </row>
    <row r="49" ht="18.75" spans="1:6">
      <c r="A49" s="55">
        <v>45700</v>
      </c>
      <c r="B49" s="55" t="s">
        <v>374</v>
      </c>
      <c r="C49" s="11"/>
      <c r="D49" s="56"/>
      <c r="E49" s="56"/>
      <c r="F49" s="56"/>
    </row>
    <row r="50" ht="18.75" spans="1:6">
      <c r="A50" s="55">
        <v>45701</v>
      </c>
      <c r="B50" s="55" t="s">
        <v>375</v>
      </c>
      <c r="C50" s="11"/>
      <c r="D50" s="56"/>
      <c r="E50" s="56"/>
      <c r="F50" s="56"/>
    </row>
    <row r="51" ht="18.75" spans="1:6">
      <c r="A51" s="55">
        <v>45702</v>
      </c>
      <c r="B51" s="55" t="s">
        <v>380</v>
      </c>
      <c r="C51" s="11"/>
      <c r="D51" s="56"/>
      <c r="E51" s="56"/>
      <c r="F51" s="57" t="s">
        <v>490</v>
      </c>
    </row>
    <row r="52" ht="18.75" spans="1:6">
      <c r="A52" s="55">
        <v>45703</v>
      </c>
      <c r="B52" s="55" t="s">
        <v>386</v>
      </c>
      <c r="C52" s="11"/>
      <c r="D52" s="56"/>
      <c r="E52" s="56"/>
      <c r="F52" s="56"/>
    </row>
    <row r="53" ht="18.75" spans="1:6">
      <c r="A53" s="55">
        <v>45704</v>
      </c>
      <c r="B53" s="55" t="s">
        <v>388</v>
      </c>
      <c r="C53" s="11"/>
      <c r="D53" s="56"/>
      <c r="E53" s="56"/>
      <c r="F53" s="45" t="s">
        <v>272</v>
      </c>
    </row>
    <row r="54" ht="18.75" spans="1:6">
      <c r="A54" s="55">
        <v>45705</v>
      </c>
      <c r="B54" s="55" t="s">
        <v>367</v>
      </c>
      <c r="C54" s="11"/>
      <c r="D54" s="56"/>
      <c r="E54" s="56"/>
      <c r="F54" s="56"/>
    </row>
    <row r="55" ht="18.75" spans="1:6">
      <c r="A55" s="55">
        <v>45706</v>
      </c>
      <c r="B55" s="55" t="s">
        <v>369</v>
      </c>
      <c r="C55" s="11"/>
      <c r="D55" s="56"/>
      <c r="E55" s="56"/>
      <c r="F55" s="56"/>
    </row>
    <row r="56" ht="18.75" spans="1:6">
      <c r="A56" s="55">
        <v>45707</v>
      </c>
      <c r="B56" s="55" t="s">
        <v>374</v>
      </c>
      <c r="C56" s="11"/>
      <c r="D56" s="56"/>
      <c r="E56" s="56"/>
      <c r="F56" s="56"/>
    </row>
    <row r="57" ht="18.75" spans="1:6">
      <c r="A57" s="55">
        <v>45708</v>
      </c>
      <c r="B57" s="55" t="s">
        <v>375</v>
      </c>
      <c r="C57" s="11"/>
      <c r="D57" s="56"/>
      <c r="E57" s="56"/>
      <c r="F57" s="45" t="s">
        <v>491</v>
      </c>
    </row>
    <row r="58" ht="18.75" spans="1:6">
      <c r="A58" s="55">
        <v>45709</v>
      </c>
      <c r="B58" s="55" t="s">
        <v>380</v>
      </c>
      <c r="C58" s="11"/>
      <c r="D58" s="56"/>
      <c r="E58" s="56"/>
      <c r="F58" s="56"/>
    </row>
    <row r="59" ht="18.75" spans="1:6">
      <c r="A59" s="55">
        <v>45710</v>
      </c>
      <c r="B59" s="55" t="s">
        <v>386</v>
      </c>
      <c r="C59" s="11"/>
      <c r="D59" s="56"/>
      <c r="E59" s="56"/>
      <c r="F59" s="63" t="s">
        <v>492</v>
      </c>
    </row>
    <row r="60" ht="18.75" spans="1:6">
      <c r="A60" s="55">
        <v>45711</v>
      </c>
      <c r="B60" s="55" t="s">
        <v>388</v>
      </c>
      <c r="C60" s="11"/>
      <c r="D60" s="56"/>
      <c r="E60" s="56"/>
      <c r="F60" s="56"/>
    </row>
    <row r="61" ht="18.75" spans="1:6">
      <c r="A61" s="55">
        <v>45712</v>
      </c>
      <c r="B61" s="55" t="s">
        <v>367</v>
      </c>
      <c r="C61" s="11"/>
      <c r="D61" s="56"/>
      <c r="E61" s="56"/>
      <c r="F61" s="56"/>
    </row>
    <row r="62" ht="18.75" spans="1:6">
      <c r="A62" s="55">
        <v>45713</v>
      </c>
      <c r="B62" s="55" t="s">
        <v>369</v>
      </c>
      <c r="C62" s="11"/>
      <c r="D62" s="56"/>
      <c r="E62" s="56"/>
      <c r="F62" s="56"/>
    </row>
    <row r="63" ht="18.75" spans="1:6">
      <c r="A63" s="55">
        <v>45714</v>
      </c>
      <c r="B63" s="55" t="s">
        <v>374</v>
      </c>
      <c r="C63" s="11"/>
      <c r="D63" s="56"/>
      <c r="E63" s="56"/>
      <c r="F63" s="56"/>
    </row>
    <row r="64" ht="18.75" spans="1:6">
      <c r="A64" s="55">
        <v>45715</v>
      </c>
      <c r="B64" s="55" t="s">
        <v>375</v>
      </c>
      <c r="C64" s="11"/>
      <c r="D64" s="56"/>
      <c r="E64" s="56"/>
      <c r="F64" s="56"/>
    </row>
    <row r="65" ht="18.75" spans="1:6">
      <c r="A65" s="55">
        <v>45716</v>
      </c>
      <c r="B65" s="55" t="s">
        <v>380</v>
      </c>
      <c r="C65" s="11"/>
      <c r="D65" s="56"/>
      <c r="E65" s="56"/>
      <c r="F65" s="56"/>
    </row>
    <row r="66" ht="37.5" spans="1:6">
      <c r="A66" s="64" t="s">
        <v>493</v>
      </c>
      <c r="B66" s="55" t="s">
        <v>386</v>
      </c>
      <c r="C66" s="11"/>
      <c r="D66" s="56"/>
      <c r="E66" s="56"/>
      <c r="F66" s="62" t="s">
        <v>494</v>
      </c>
    </row>
    <row r="67" ht="18.75" spans="1:6">
      <c r="A67" s="55">
        <v>45718</v>
      </c>
      <c r="B67" s="55" t="s">
        <v>388</v>
      </c>
      <c r="C67" s="11"/>
      <c r="D67" s="56"/>
      <c r="E67" s="56"/>
      <c r="F67" s="56"/>
    </row>
    <row r="68" ht="18.75" spans="1:6">
      <c r="A68" s="55">
        <v>45719</v>
      </c>
      <c r="B68" s="55" t="s">
        <v>367</v>
      </c>
      <c r="C68" s="11"/>
      <c r="D68" s="56"/>
      <c r="E68" s="56"/>
      <c r="F68" s="63" t="s">
        <v>495</v>
      </c>
    </row>
    <row r="69" ht="18.75" spans="1:6">
      <c r="A69" s="55">
        <v>45720</v>
      </c>
      <c r="B69" s="55" t="s">
        <v>369</v>
      </c>
      <c r="C69" s="11"/>
      <c r="D69" s="56"/>
      <c r="E69" s="56"/>
      <c r="F69" s="56"/>
    </row>
    <row r="70" ht="18.75" spans="1:6">
      <c r="A70" s="55">
        <v>45721</v>
      </c>
      <c r="B70" s="55" t="s">
        <v>374</v>
      </c>
      <c r="C70" s="11"/>
      <c r="D70" s="56"/>
      <c r="E70" s="56"/>
      <c r="F70" s="56"/>
    </row>
    <row r="71" ht="18.75" spans="1:6">
      <c r="A71" s="55">
        <v>45722</v>
      </c>
      <c r="B71" s="55" t="s">
        <v>375</v>
      </c>
      <c r="C71" s="11"/>
      <c r="D71" s="56"/>
      <c r="E71" s="56"/>
      <c r="F71" s="63" t="s">
        <v>496</v>
      </c>
    </row>
    <row r="72" ht="18.75" spans="1:6">
      <c r="A72" s="55">
        <v>45723</v>
      </c>
      <c r="B72" s="55" t="s">
        <v>380</v>
      </c>
      <c r="C72" s="11"/>
      <c r="D72" s="56"/>
      <c r="E72" s="56"/>
      <c r="F72" s="56"/>
    </row>
    <row r="73" ht="18.75" spans="1:6">
      <c r="A73" s="55">
        <v>45724</v>
      </c>
      <c r="B73" s="55" t="s">
        <v>386</v>
      </c>
      <c r="C73" s="11"/>
      <c r="D73" s="56"/>
      <c r="E73" s="56"/>
      <c r="F73" s="56"/>
    </row>
    <row r="74" ht="18.75" spans="1:6">
      <c r="A74" s="55">
        <v>45725</v>
      </c>
      <c r="B74" s="55" t="s">
        <v>388</v>
      </c>
      <c r="C74" s="11"/>
      <c r="D74" s="56"/>
      <c r="E74" s="56"/>
      <c r="F74" s="56"/>
    </row>
    <row r="75" ht="18.75" spans="1:6">
      <c r="A75" s="55">
        <v>45726</v>
      </c>
      <c r="B75" s="55" t="s">
        <v>367</v>
      </c>
      <c r="C75" s="11"/>
      <c r="D75" s="56"/>
      <c r="E75" s="56"/>
      <c r="F75" s="63" t="s">
        <v>497</v>
      </c>
    </row>
    <row r="76" ht="18.75" spans="1:6">
      <c r="A76" s="55">
        <v>45727</v>
      </c>
      <c r="B76" s="55" t="s">
        <v>369</v>
      </c>
      <c r="C76" s="11"/>
      <c r="D76" s="56"/>
      <c r="E76" s="56"/>
      <c r="F76" s="56"/>
    </row>
    <row r="77" ht="18.75" spans="1:6">
      <c r="A77" s="55">
        <v>45728</v>
      </c>
      <c r="B77" s="55" t="s">
        <v>374</v>
      </c>
      <c r="C77" s="11"/>
      <c r="D77" s="56"/>
      <c r="E77" s="56"/>
      <c r="F77" s="56"/>
    </row>
    <row r="78" ht="18.75" spans="1:6">
      <c r="A78" s="55">
        <v>45729</v>
      </c>
      <c r="B78" s="55" t="s">
        <v>375</v>
      </c>
      <c r="C78" s="11"/>
      <c r="D78" s="56"/>
      <c r="E78" s="56"/>
      <c r="F78" s="63" t="s">
        <v>498</v>
      </c>
    </row>
    <row r="79" ht="18.75" spans="1:6">
      <c r="A79" s="55">
        <v>45730</v>
      </c>
      <c r="B79" s="55" t="s">
        <v>380</v>
      </c>
      <c r="C79" s="11"/>
      <c r="D79" s="56"/>
      <c r="E79" s="56"/>
      <c r="F79" s="63" t="s">
        <v>499</v>
      </c>
    </row>
    <row r="80" ht="18.75" spans="1:6">
      <c r="A80" s="55">
        <v>45731</v>
      </c>
      <c r="B80" s="55" t="s">
        <v>386</v>
      </c>
      <c r="C80" s="11"/>
      <c r="D80" s="56"/>
      <c r="E80" s="56"/>
      <c r="F80" s="56"/>
    </row>
    <row r="81" ht="18.75" spans="1:6">
      <c r="A81" s="55">
        <v>45732</v>
      </c>
      <c r="B81" s="55" t="s">
        <v>388</v>
      </c>
      <c r="C81" s="11"/>
      <c r="D81" s="56"/>
      <c r="E81" s="56"/>
      <c r="F81" s="45" t="s">
        <v>291</v>
      </c>
    </row>
    <row r="82" ht="18.75" spans="1:6">
      <c r="A82" s="55">
        <v>45733</v>
      </c>
      <c r="B82" s="55" t="s">
        <v>367</v>
      </c>
      <c r="C82" s="11"/>
      <c r="D82" s="56"/>
      <c r="E82" s="56"/>
      <c r="F82" s="56"/>
    </row>
    <row r="83" ht="18.75" spans="1:6">
      <c r="A83" s="55">
        <v>45734</v>
      </c>
      <c r="B83" s="55" t="s">
        <v>369</v>
      </c>
      <c r="C83" s="11"/>
      <c r="D83" s="56"/>
      <c r="E83" s="56"/>
      <c r="F83" s="56"/>
    </row>
    <row r="84" ht="18.75" spans="1:6">
      <c r="A84" s="55">
        <v>45735</v>
      </c>
      <c r="B84" s="55" t="s">
        <v>374</v>
      </c>
      <c r="C84" s="11"/>
      <c r="D84" s="56"/>
      <c r="E84" s="56"/>
      <c r="F84" s="56"/>
    </row>
    <row r="85" ht="18.75" spans="1:6">
      <c r="A85" s="55">
        <v>45736</v>
      </c>
      <c r="B85" s="55" t="s">
        <v>375</v>
      </c>
      <c r="C85" s="11"/>
      <c r="D85" s="56"/>
      <c r="E85" s="56"/>
      <c r="F85" s="56"/>
    </row>
    <row r="86" ht="18.75" spans="1:6">
      <c r="A86" s="55">
        <v>45737</v>
      </c>
      <c r="B86" s="55" t="s">
        <v>380</v>
      </c>
      <c r="C86" s="11"/>
      <c r="D86" s="56"/>
      <c r="E86" s="56"/>
      <c r="F86" s="63" t="s">
        <v>500</v>
      </c>
    </row>
    <row r="87" ht="18.75" spans="1:6">
      <c r="A87" s="55">
        <v>45738</v>
      </c>
      <c r="B87" s="55" t="s">
        <v>386</v>
      </c>
      <c r="C87" s="11"/>
      <c r="D87" s="56"/>
      <c r="E87" s="56"/>
      <c r="F87" s="56"/>
    </row>
    <row r="88" ht="18.75" spans="1:6">
      <c r="A88" s="55">
        <v>45739</v>
      </c>
      <c r="B88" s="55" t="s">
        <v>388</v>
      </c>
      <c r="C88" s="11"/>
      <c r="D88" s="56"/>
      <c r="E88" s="56"/>
      <c r="F88" s="56"/>
    </row>
    <row r="89" ht="18.75" spans="1:6">
      <c r="A89" s="55">
        <v>45740</v>
      </c>
      <c r="B89" s="55" t="s">
        <v>367</v>
      </c>
      <c r="C89" s="11"/>
      <c r="D89" s="56"/>
      <c r="E89" s="56"/>
      <c r="F89" s="56"/>
    </row>
    <row r="90" ht="18.75" spans="1:6">
      <c r="A90" s="55">
        <v>45741</v>
      </c>
      <c r="B90" s="55" t="s">
        <v>369</v>
      </c>
      <c r="C90" s="11"/>
      <c r="D90" s="56"/>
      <c r="E90" s="56"/>
      <c r="F90" s="56"/>
    </row>
    <row r="91" ht="18.75" spans="1:6">
      <c r="A91" s="55">
        <v>45742</v>
      </c>
      <c r="B91" s="55" t="s">
        <v>374</v>
      </c>
      <c r="C91" s="11"/>
      <c r="D91" s="56"/>
      <c r="E91" s="56"/>
      <c r="F91" s="63" t="s">
        <v>501</v>
      </c>
    </row>
    <row r="92" ht="18.75" spans="1:6">
      <c r="A92" s="55">
        <v>45743</v>
      </c>
      <c r="B92" s="55" t="s">
        <v>375</v>
      </c>
      <c r="C92" s="11"/>
      <c r="D92" s="56"/>
      <c r="E92" s="56"/>
      <c r="F92" s="56"/>
    </row>
    <row r="93" ht="18.75" spans="1:6">
      <c r="A93" s="55">
        <v>45744</v>
      </c>
      <c r="B93" s="55" t="s">
        <v>380</v>
      </c>
      <c r="C93" s="11"/>
      <c r="D93" s="56"/>
      <c r="E93" s="56"/>
      <c r="F93" s="62" t="s">
        <v>502</v>
      </c>
    </row>
    <row r="94" ht="18.75" spans="1:6">
      <c r="A94" s="55">
        <v>45745</v>
      </c>
      <c r="B94" s="55" t="s">
        <v>386</v>
      </c>
      <c r="C94" s="11"/>
      <c r="D94" s="56"/>
      <c r="E94" s="56"/>
      <c r="F94" s="56"/>
    </row>
    <row r="95" ht="18.75" spans="1:6">
      <c r="A95" s="55">
        <v>45746</v>
      </c>
      <c r="B95" s="55" t="s">
        <v>388</v>
      </c>
      <c r="C95" s="11"/>
      <c r="D95" s="56"/>
      <c r="E95" s="56"/>
      <c r="F95" s="63" t="s">
        <v>503</v>
      </c>
    </row>
    <row r="96" ht="18.75" spans="1:6">
      <c r="A96" s="55">
        <v>45747</v>
      </c>
      <c r="B96" s="55" t="s">
        <v>367</v>
      </c>
      <c r="C96" s="11"/>
      <c r="D96" s="56"/>
      <c r="E96" s="56"/>
      <c r="F96" s="56"/>
    </row>
    <row r="97" ht="37.5" spans="1:6">
      <c r="A97" s="64" t="s">
        <v>504</v>
      </c>
      <c r="B97" s="55" t="s">
        <v>369</v>
      </c>
      <c r="C97" s="11"/>
      <c r="D97" s="56"/>
      <c r="E97" s="56"/>
      <c r="F97" s="56"/>
    </row>
    <row r="98" ht="18.75" spans="1:6">
      <c r="A98" s="55">
        <v>45749</v>
      </c>
      <c r="B98" s="55" t="s">
        <v>374</v>
      </c>
      <c r="C98" s="11"/>
      <c r="D98" s="56"/>
      <c r="E98" s="56"/>
      <c r="F98" s="56"/>
    </row>
    <row r="99" ht="18.75" spans="1:6">
      <c r="A99" s="55">
        <v>45750</v>
      </c>
      <c r="B99" s="55" t="s">
        <v>375</v>
      </c>
      <c r="C99" s="11"/>
      <c r="D99" s="56"/>
      <c r="E99" s="56"/>
      <c r="F99" s="62" t="s">
        <v>505</v>
      </c>
    </row>
    <row r="100" ht="18.75" spans="1:6">
      <c r="A100" s="55">
        <v>45751</v>
      </c>
      <c r="B100" s="55" t="s">
        <v>380</v>
      </c>
      <c r="C100" s="11"/>
      <c r="D100" s="56"/>
      <c r="E100" s="56"/>
      <c r="F100" s="63" t="s">
        <v>506</v>
      </c>
    </row>
    <row r="101" ht="18.75" spans="1:6">
      <c r="A101" s="55">
        <v>45752</v>
      </c>
      <c r="B101" s="55" t="s">
        <v>386</v>
      </c>
      <c r="C101" s="11"/>
      <c r="D101" s="56"/>
      <c r="E101" s="56"/>
      <c r="F101" s="56"/>
    </row>
    <row r="102" ht="18.75" spans="1:6">
      <c r="A102" s="55">
        <v>45753</v>
      </c>
      <c r="B102" s="55" t="s">
        <v>388</v>
      </c>
      <c r="C102" s="11"/>
      <c r="D102" s="56"/>
      <c r="E102" s="56"/>
      <c r="F102" s="56"/>
    </row>
    <row r="103" ht="18.75" spans="1:6">
      <c r="A103" s="55">
        <v>45754</v>
      </c>
      <c r="B103" s="55" t="s">
        <v>367</v>
      </c>
      <c r="C103" s="11"/>
      <c r="D103" s="56"/>
      <c r="E103" s="56"/>
      <c r="F103" s="63" t="s">
        <v>507</v>
      </c>
    </row>
    <row r="104" ht="18.75" spans="1:6">
      <c r="A104" s="55">
        <v>45755</v>
      </c>
      <c r="B104" s="55" t="s">
        <v>369</v>
      </c>
      <c r="C104" s="11"/>
      <c r="D104" s="56"/>
      <c r="E104" s="56"/>
      <c r="F104" s="45" t="s">
        <v>508</v>
      </c>
    </row>
    <row r="105" ht="18.75" spans="1:6">
      <c r="A105" s="55">
        <v>45756</v>
      </c>
      <c r="B105" s="55" t="s">
        <v>374</v>
      </c>
      <c r="C105" s="11"/>
      <c r="D105" s="56"/>
      <c r="E105" s="56"/>
      <c r="F105" s="56"/>
    </row>
    <row r="106" ht="18.75" spans="1:6">
      <c r="A106" s="55">
        <v>45757</v>
      </c>
      <c r="B106" s="55" t="s">
        <v>375</v>
      </c>
      <c r="C106" s="11"/>
      <c r="D106" s="56"/>
      <c r="E106" s="56"/>
      <c r="F106" s="63" t="s">
        <v>509</v>
      </c>
    </row>
    <row r="107" ht="18.75" spans="1:6">
      <c r="A107" s="55">
        <v>45758</v>
      </c>
      <c r="B107" s="55" t="s">
        <v>380</v>
      </c>
      <c r="C107" s="11"/>
      <c r="D107" s="56"/>
      <c r="E107" s="56"/>
      <c r="F107" s="63" t="s">
        <v>510</v>
      </c>
    </row>
    <row r="108" ht="18.75" spans="1:6">
      <c r="A108" s="55">
        <v>45759</v>
      </c>
      <c r="B108" s="55" t="s">
        <v>386</v>
      </c>
      <c r="C108" s="11"/>
      <c r="D108" s="56"/>
      <c r="E108" s="56"/>
      <c r="F108" s="56"/>
    </row>
    <row r="109" ht="18.75" spans="1:6">
      <c r="A109" s="55">
        <v>45760</v>
      </c>
      <c r="B109" s="55" t="s">
        <v>388</v>
      </c>
      <c r="C109" s="11"/>
      <c r="D109" s="56"/>
      <c r="E109" s="56"/>
      <c r="F109" s="62" t="s">
        <v>511</v>
      </c>
    </row>
    <row r="110" ht="18.75" spans="1:6">
      <c r="A110" s="55">
        <v>45761</v>
      </c>
      <c r="B110" s="55" t="s">
        <v>367</v>
      </c>
      <c r="C110" s="11"/>
      <c r="D110" s="56"/>
      <c r="E110" s="56"/>
      <c r="F110" s="45" t="s">
        <v>512</v>
      </c>
    </row>
    <row r="111" ht="18.75" spans="1:6">
      <c r="A111" s="55">
        <v>45762</v>
      </c>
      <c r="B111" s="55" t="s">
        <v>369</v>
      </c>
      <c r="C111" s="11"/>
      <c r="D111" s="56"/>
      <c r="E111" s="56"/>
      <c r="F111" s="56"/>
    </row>
    <row r="112" ht="18.75" spans="1:6">
      <c r="A112" s="55">
        <v>45763</v>
      </c>
      <c r="B112" s="55" t="s">
        <v>374</v>
      </c>
      <c r="C112" s="11"/>
      <c r="D112" s="56"/>
      <c r="E112" s="56"/>
      <c r="F112" s="56"/>
    </row>
    <row r="113" ht="18.75" spans="1:6">
      <c r="A113" s="55">
        <v>45764</v>
      </c>
      <c r="B113" s="55" t="s">
        <v>375</v>
      </c>
      <c r="C113" s="11"/>
      <c r="D113" s="56"/>
      <c r="E113" s="56"/>
      <c r="F113" s="63" t="s">
        <v>61</v>
      </c>
    </row>
    <row r="114" ht="18.75" spans="1:6">
      <c r="A114" s="55">
        <v>45765</v>
      </c>
      <c r="B114" s="55" t="s">
        <v>380</v>
      </c>
      <c r="C114" s="11"/>
      <c r="D114" s="56"/>
      <c r="E114" s="56"/>
      <c r="F114" s="56"/>
    </row>
    <row r="115" ht="18.75" spans="1:6">
      <c r="A115" s="55">
        <v>45766</v>
      </c>
      <c r="B115" s="55" t="s">
        <v>386</v>
      </c>
      <c r="C115" s="11"/>
      <c r="D115" s="56"/>
      <c r="E115" s="56"/>
      <c r="F115" s="56"/>
    </row>
    <row r="116" ht="18.75" spans="1:6">
      <c r="A116" s="55">
        <v>45767</v>
      </c>
      <c r="B116" s="55" t="s">
        <v>388</v>
      </c>
      <c r="C116" s="11"/>
      <c r="D116" s="56"/>
      <c r="E116" s="56"/>
      <c r="F116" s="63" t="s">
        <v>513</v>
      </c>
    </row>
    <row r="117" ht="18.75" spans="1:6">
      <c r="A117" s="55">
        <v>45768</v>
      </c>
      <c r="B117" s="55" t="s">
        <v>367</v>
      </c>
      <c r="C117" s="11"/>
      <c r="D117" s="56"/>
      <c r="E117" s="56"/>
      <c r="F117" s="56"/>
    </row>
    <row r="118" ht="18.75" spans="1:6">
      <c r="A118" s="55">
        <v>45769</v>
      </c>
      <c r="B118" s="55" t="s">
        <v>369</v>
      </c>
      <c r="C118" s="11"/>
      <c r="D118" s="56"/>
      <c r="E118" s="56"/>
      <c r="F118" s="63" t="s">
        <v>514</v>
      </c>
    </row>
    <row r="119" ht="18.75" spans="1:6">
      <c r="A119" s="55">
        <v>45770</v>
      </c>
      <c r="B119" s="55" t="s">
        <v>374</v>
      </c>
      <c r="C119" s="11"/>
      <c r="D119" s="56"/>
      <c r="E119" s="56"/>
      <c r="F119" s="56"/>
    </row>
    <row r="120" ht="18.75" spans="1:6">
      <c r="A120" s="55">
        <v>45771</v>
      </c>
      <c r="B120" s="55" t="s">
        <v>375</v>
      </c>
      <c r="C120" s="11"/>
      <c r="D120" s="56"/>
      <c r="E120" s="56"/>
      <c r="F120" s="56"/>
    </row>
    <row r="121" ht="18.75" spans="1:6">
      <c r="A121" s="55">
        <v>45772</v>
      </c>
      <c r="B121" s="55" t="s">
        <v>380</v>
      </c>
      <c r="C121" s="11"/>
      <c r="D121" s="56"/>
      <c r="E121" s="56"/>
      <c r="F121" s="63" t="s">
        <v>515</v>
      </c>
    </row>
    <row r="122" ht="18.75" spans="1:6">
      <c r="A122" s="55">
        <v>45773</v>
      </c>
      <c r="B122" s="55" t="s">
        <v>386</v>
      </c>
      <c r="C122" s="11"/>
      <c r="D122" s="56"/>
      <c r="E122" s="56"/>
      <c r="F122" s="56"/>
    </row>
    <row r="123" ht="18.75" spans="1:6">
      <c r="A123" s="55">
        <v>45774</v>
      </c>
      <c r="B123" s="55" t="s">
        <v>388</v>
      </c>
      <c r="C123" s="11"/>
      <c r="D123" s="56"/>
      <c r="E123" s="56"/>
      <c r="F123" s="56"/>
    </row>
    <row r="124" ht="18.75" spans="1:6">
      <c r="A124" s="55">
        <v>45775</v>
      </c>
      <c r="B124" s="55" t="s">
        <v>367</v>
      </c>
      <c r="C124" s="11"/>
      <c r="D124" s="56"/>
      <c r="E124" s="56"/>
      <c r="F124" s="56"/>
    </row>
    <row r="125" ht="18.75" spans="1:6">
      <c r="A125" s="55">
        <v>45776</v>
      </c>
      <c r="B125" s="55" t="s">
        <v>369</v>
      </c>
      <c r="C125" s="11"/>
      <c r="D125" s="56"/>
      <c r="E125" s="56"/>
      <c r="F125" s="56"/>
    </row>
    <row r="126" ht="18.75" spans="1:6">
      <c r="A126" s="58">
        <v>45777</v>
      </c>
      <c r="B126" s="38" t="s">
        <v>374</v>
      </c>
      <c r="C126" s="60"/>
      <c r="D126" s="41"/>
      <c r="E126" s="41"/>
      <c r="F126" s="63" t="s">
        <v>516</v>
      </c>
    </row>
    <row r="127" ht="18.75" spans="1:6">
      <c r="A127" s="59"/>
      <c r="B127" s="50"/>
      <c r="C127" s="61"/>
      <c r="D127" s="53"/>
      <c r="E127" s="53"/>
      <c r="F127" s="62" t="s">
        <v>517</v>
      </c>
    </row>
    <row r="128" ht="37.5" spans="1:6">
      <c r="A128" s="65" t="s">
        <v>518</v>
      </c>
      <c r="B128" s="55" t="s">
        <v>375</v>
      </c>
      <c r="C128" s="11"/>
      <c r="D128" s="56"/>
      <c r="E128" s="56"/>
      <c r="F128" s="56"/>
    </row>
    <row r="129" ht="18.75" spans="1:6">
      <c r="A129" s="55">
        <v>45779</v>
      </c>
      <c r="B129" s="55" t="s">
        <v>380</v>
      </c>
      <c r="C129" s="11"/>
      <c r="D129" s="56"/>
      <c r="E129" s="56"/>
      <c r="F129" s="45" t="s">
        <v>519</v>
      </c>
    </row>
    <row r="130" ht="18.75" spans="1:6">
      <c r="A130" s="55">
        <v>45780</v>
      </c>
      <c r="B130" s="55" t="s">
        <v>386</v>
      </c>
      <c r="C130" s="11"/>
      <c r="D130" s="56"/>
      <c r="E130" s="56"/>
      <c r="F130" s="63" t="s">
        <v>520</v>
      </c>
    </row>
    <row r="131" ht="18.75" spans="1:6">
      <c r="A131" s="55">
        <v>45781</v>
      </c>
      <c r="B131" s="55" t="s">
        <v>388</v>
      </c>
      <c r="C131" s="11"/>
      <c r="D131" s="56"/>
      <c r="E131" s="56"/>
      <c r="F131" s="56"/>
    </row>
    <row r="132" ht="18.75" spans="1:6">
      <c r="A132" s="55">
        <v>45782</v>
      </c>
      <c r="B132" s="55" t="s">
        <v>367</v>
      </c>
      <c r="C132" s="11"/>
      <c r="D132" s="56"/>
      <c r="E132" s="56"/>
      <c r="F132" s="62" t="s">
        <v>521</v>
      </c>
    </row>
    <row r="133" ht="18.75" spans="1:6">
      <c r="A133" s="55">
        <v>45783</v>
      </c>
      <c r="B133" s="55" t="s">
        <v>369</v>
      </c>
      <c r="C133" s="11"/>
      <c r="D133" s="56"/>
      <c r="E133" s="56"/>
      <c r="F133" s="56"/>
    </row>
    <row r="134" ht="18.75" spans="1:6">
      <c r="A134" s="55">
        <v>45784</v>
      </c>
      <c r="B134" s="55" t="s">
        <v>374</v>
      </c>
      <c r="C134" s="11"/>
      <c r="D134" s="56"/>
      <c r="E134" s="56"/>
      <c r="F134" s="56"/>
    </row>
    <row r="135" ht="18.75" spans="1:6">
      <c r="A135" s="55">
        <v>45785</v>
      </c>
      <c r="B135" s="55" t="s">
        <v>375</v>
      </c>
      <c r="C135" s="11"/>
      <c r="D135" s="56"/>
      <c r="E135" s="56"/>
      <c r="F135" s="63" t="s">
        <v>522</v>
      </c>
    </row>
    <row r="136" ht="18.75" spans="1:6">
      <c r="A136" s="55">
        <v>45786</v>
      </c>
      <c r="B136" s="55" t="s">
        <v>380</v>
      </c>
      <c r="C136" s="11"/>
      <c r="D136" s="56"/>
      <c r="E136" s="56"/>
      <c r="F136" s="56"/>
    </row>
    <row r="137" ht="18.75" spans="1:6">
      <c r="A137" s="55">
        <v>45787</v>
      </c>
      <c r="B137" s="55" t="s">
        <v>386</v>
      </c>
      <c r="C137" s="11"/>
      <c r="D137" s="56"/>
      <c r="E137" s="56"/>
      <c r="F137" s="56"/>
    </row>
    <row r="138" ht="18.75" spans="1:6">
      <c r="A138" s="55">
        <v>45788</v>
      </c>
      <c r="B138" s="55" t="s">
        <v>388</v>
      </c>
      <c r="C138" s="11"/>
      <c r="D138" s="56"/>
      <c r="E138" s="56"/>
      <c r="F138" s="56"/>
    </row>
    <row r="139" ht="18.75" spans="1:6">
      <c r="A139" s="55">
        <v>45789</v>
      </c>
      <c r="B139" s="55" t="s">
        <v>367</v>
      </c>
      <c r="C139" s="11"/>
      <c r="D139" s="56"/>
      <c r="E139" s="56"/>
      <c r="F139" s="56"/>
    </row>
    <row r="140" ht="18.75" spans="1:6">
      <c r="A140" s="55">
        <v>45790</v>
      </c>
      <c r="B140" s="55" t="s">
        <v>369</v>
      </c>
      <c r="C140" s="11"/>
      <c r="D140" s="56"/>
      <c r="E140" s="56"/>
      <c r="F140" s="56"/>
    </row>
    <row r="141" ht="18.75" spans="1:6">
      <c r="A141" s="55">
        <v>45791</v>
      </c>
      <c r="B141" s="55" t="s">
        <v>374</v>
      </c>
      <c r="C141" s="11"/>
      <c r="D141" s="56"/>
      <c r="E141" s="56"/>
      <c r="F141" s="56"/>
    </row>
    <row r="142" ht="18.75" spans="1:6">
      <c r="A142" s="55">
        <v>45792</v>
      </c>
      <c r="B142" s="55" t="s">
        <v>375</v>
      </c>
      <c r="C142" s="11"/>
      <c r="D142" s="56"/>
      <c r="E142" s="56"/>
      <c r="F142" s="56"/>
    </row>
    <row r="143" ht="18.75" spans="1:6">
      <c r="A143" s="55">
        <v>45793</v>
      </c>
      <c r="B143" s="55" t="s">
        <v>380</v>
      </c>
      <c r="C143" s="11"/>
      <c r="D143" s="56"/>
      <c r="E143" s="56"/>
      <c r="F143" s="56"/>
    </row>
    <row r="144" ht="18.75" spans="1:6">
      <c r="A144" s="55">
        <v>45794</v>
      </c>
      <c r="B144" s="55" t="s">
        <v>386</v>
      </c>
      <c r="C144" s="11"/>
      <c r="D144" s="56"/>
      <c r="E144" s="56"/>
      <c r="F144" s="56"/>
    </row>
    <row r="145" ht="18.75" spans="1:6">
      <c r="A145" s="55">
        <v>45795</v>
      </c>
      <c r="B145" s="55" t="s">
        <v>388</v>
      </c>
      <c r="C145" s="11"/>
      <c r="D145" s="56"/>
      <c r="E145" s="56"/>
      <c r="F145" s="63" t="s">
        <v>523</v>
      </c>
    </row>
    <row r="146" ht="18.75" spans="1:6">
      <c r="A146" s="55">
        <v>45796</v>
      </c>
      <c r="B146" s="55" t="s">
        <v>367</v>
      </c>
      <c r="C146" s="11"/>
      <c r="D146" s="56"/>
      <c r="E146" s="56"/>
      <c r="F146" s="56"/>
    </row>
    <row r="147" ht="18.75" spans="1:6">
      <c r="A147" s="55">
        <v>45797</v>
      </c>
      <c r="B147" s="55" t="s">
        <v>369</v>
      </c>
      <c r="C147" s="11"/>
      <c r="D147" s="56"/>
      <c r="E147" s="56"/>
      <c r="F147" s="56"/>
    </row>
    <row r="148" ht="18.75" spans="1:6">
      <c r="A148" s="55">
        <v>45798</v>
      </c>
      <c r="B148" s="55" t="s">
        <v>374</v>
      </c>
      <c r="C148" s="11"/>
      <c r="D148" s="56"/>
      <c r="E148" s="56"/>
      <c r="F148" s="63" t="s">
        <v>524</v>
      </c>
    </row>
    <row r="149" ht="18.75" spans="1:6">
      <c r="A149" s="55">
        <v>45799</v>
      </c>
      <c r="B149" s="55" t="s">
        <v>375</v>
      </c>
      <c r="C149" s="11"/>
      <c r="D149" s="56"/>
      <c r="E149" s="56"/>
      <c r="F149" s="56"/>
    </row>
    <row r="150" ht="18.75" spans="1:6">
      <c r="A150" s="55">
        <v>45800</v>
      </c>
      <c r="B150" s="55" t="s">
        <v>380</v>
      </c>
      <c r="C150" s="11"/>
      <c r="D150" s="56"/>
      <c r="E150" s="56"/>
      <c r="F150" s="45" t="s">
        <v>525</v>
      </c>
    </row>
    <row r="151" ht="18.75" spans="1:6">
      <c r="A151" s="55">
        <v>45801</v>
      </c>
      <c r="B151" s="55" t="s">
        <v>386</v>
      </c>
      <c r="C151" s="11"/>
      <c r="D151" s="56"/>
      <c r="E151" s="56"/>
      <c r="F151" s="56"/>
    </row>
    <row r="152" ht="18.75" spans="1:6">
      <c r="A152" s="55">
        <v>45802</v>
      </c>
      <c r="B152" s="55" t="s">
        <v>388</v>
      </c>
      <c r="C152" s="11"/>
      <c r="D152" s="56"/>
      <c r="E152" s="56"/>
      <c r="F152" s="62" t="s">
        <v>526</v>
      </c>
    </row>
    <row r="153" ht="18.75" spans="1:6">
      <c r="A153" s="55">
        <v>45803</v>
      </c>
      <c r="B153" s="55" t="s">
        <v>367</v>
      </c>
      <c r="C153" s="11"/>
      <c r="D153" s="56"/>
      <c r="E153" s="56"/>
      <c r="F153" s="56"/>
    </row>
    <row r="154" ht="18.75" spans="1:6">
      <c r="A154" s="58">
        <v>45804</v>
      </c>
      <c r="B154" s="38" t="s">
        <v>369</v>
      </c>
      <c r="C154" s="60"/>
      <c r="D154" s="41"/>
      <c r="E154" s="41"/>
      <c r="F154" s="63" t="s">
        <v>527</v>
      </c>
    </row>
    <row r="155" ht="18.75" spans="1:6">
      <c r="A155" s="59"/>
      <c r="B155" s="50"/>
      <c r="C155" s="61"/>
      <c r="D155" s="53"/>
      <c r="E155" s="53"/>
      <c r="F155" s="62" t="s">
        <v>528</v>
      </c>
    </row>
    <row r="156" ht="18.75" spans="1:6">
      <c r="A156" s="55">
        <v>45805</v>
      </c>
      <c r="B156" s="55" t="s">
        <v>374</v>
      </c>
      <c r="C156" s="11"/>
      <c r="D156" s="56"/>
      <c r="E156" s="56"/>
      <c r="F156" s="56"/>
    </row>
    <row r="157" ht="18.75" spans="1:6">
      <c r="A157" s="55">
        <v>45806</v>
      </c>
      <c r="B157" s="55" t="s">
        <v>375</v>
      </c>
      <c r="C157" s="11"/>
      <c r="D157" s="56"/>
      <c r="E157" s="56"/>
      <c r="F157" s="56"/>
    </row>
    <row r="158" ht="18.75" spans="1:6">
      <c r="A158" s="55">
        <v>45807</v>
      </c>
      <c r="B158" s="55" t="s">
        <v>380</v>
      </c>
      <c r="C158" s="11"/>
      <c r="D158" s="56"/>
      <c r="E158" s="56"/>
      <c r="F158" s="56"/>
    </row>
    <row r="159" ht="18.75" spans="1:6">
      <c r="A159" s="55">
        <v>45808</v>
      </c>
      <c r="B159" s="55" t="s">
        <v>386</v>
      </c>
      <c r="C159" s="11"/>
      <c r="D159" s="56"/>
      <c r="E159" s="56"/>
      <c r="F159" s="63" t="s">
        <v>529</v>
      </c>
    </row>
    <row r="160" ht="18.75" spans="1:6">
      <c r="A160" s="58">
        <v>45809</v>
      </c>
      <c r="B160" s="38" t="s">
        <v>388</v>
      </c>
      <c r="C160" s="60"/>
      <c r="D160" s="41"/>
      <c r="E160" s="41"/>
      <c r="F160" s="63" t="s">
        <v>530</v>
      </c>
    </row>
    <row r="161" ht="18.75" spans="1:6">
      <c r="A161" s="59"/>
      <c r="B161" s="50"/>
      <c r="C161" s="61"/>
      <c r="D161" s="53"/>
      <c r="E161" s="53"/>
      <c r="F161" s="63" t="s">
        <v>531</v>
      </c>
    </row>
    <row r="162" ht="18.75" spans="1:6">
      <c r="A162" s="55">
        <v>45810</v>
      </c>
      <c r="B162" s="55" t="s">
        <v>367</v>
      </c>
      <c r="C162" s="11"/>
      <c r="D162" s="56"/>
      <c r="E162" s="56"/>
      <c r="F162" s="45" t="s">
        <v>532</v>
      </c>
    </row>
    <row r="163" ht="18.75" spans="1:6">
      <c r="A163" s="55">
        <v>45811</v>
      </c>
      <c r="B163" s="55" t="s">
        <v>369</v>
      </c>
      <c r="C163" s="11"/>
      <c r="D163" s="56"/>
      <c r="E163" s="56"/>
      <c r="F163" s="56"/>
    </row>
    <row r="164" ht="18.75" spans="1:6">
      <c r="A164" s="55">
        <v>45812</v>
      </c>
      <c r="B164" s="55" t="s">
        <v>374</v>
      </c>
      <c r="C164" s="11"/>
      <c r="D164" s="56"/>
      <c r="E164" s="56"/>
      <c r="F164" s="56"/>
    </row>
    <row r="165" ht="18.75" spans="1:6">
      <c r="A165" s="55">
        <v>45813</v>
      </c>
      <c r="B165" s="55" t="s">
        <v>375</v>
      </c>
      <c r="C165" s="11"/>
      <c r="D165" s="56"/>
      <c r="E165" s="56"/>
      <c r="F165" s="56"/>
    </row>
    <row r="166" ht="18.75" spans="1:6">
      <c r="A166" s="55">
        <v>45814</v>
      </c>
      <c r="B166" s="55" t="s">
        <v>380</v>
      </c>
      <c r="C166" s="11"/>
      <c r="D166" s="56"/>
      <c r="E166" s="56"/>
      <c r="F166" s="56"/>
    </row>
    <row r="167" ht="18.75" spans="1:6">
      <c r="A167" s="55">
        <v>45815</v>
      </c>
      <c r="B167" s="55" t="s">
        <v>386</v>
      </c>
      <c r="C167" s="11"/>
      <c r="D167" s="56"/>
      <c r="E167" s="56"/>
      <c r="F167" s="56"/>
    </row>
    <row r="168" ht="18.75" spans="1:6">
      <c r="A168" s="55">
        <v>45816</v>
      </c>
      <c r="B168" s="55" t="s">
        <v>388</v>
      </c>
      <c r="C168" s="11"/>
      <c r="D168" s="56"/>
      <c r="E168" s="56"/>
      <c r="F168" s="56"/>
    </row>
    <row r="169" ht="18.75" spans="1:6">
      <c r="A169" s="55">
        <v>45817</v>
      </c>
      <c r="B169" s="55" t="s">
        <v>367</v>
      </c>
      <c r="C169" s="11"/>
      <c r="D169" s="56"/>
      <c r="E169" s="56"/>
      <c r="F169" s="63" t="s">
        <v>533</v>
      </c>
    </row>
    <row r="170" ht="18.75" spans="1:6">
      <c r="A170" s="55">
        <v>45818</v>
      </c>
      <c r="B170" s="55" t="s">
        <v>369</v>
      </c>
      <c r="C170" s="11"/>
      <c r="D170" s="56"/>
      <c r="E170" s="56"/>
      <c r="F170" s="56"/>
    </row>
    <row r="171" ht="18.75" spans="1:6">
      <c r="A171" s="55">
        <v>45819</v>
      </c>
      <c r="B171" s="55" t="s">
        <v>374</v>
      </c>
      <c r="C171" s="11"/>
      <c r="D171" s="56"/>
      <c r="E171" s="56"/>
      <c r="F171" s="62" t="s">
        <v>534</v>
      </c>
    </row>
    <row r="172" ht="18.75" spans="1:6">
      <c r="A172" s="55">
        <v>45820</v>
      </c>
      <c r="B172" s="55" t="s">
        <v>375</v>
      </c>
      <c r="C172" s="11"/>
      <c r="D172" s="56"/>
      <c r="E172" s="56"/>
      <c r="F172" s="56"/>
    </row>
    <row r="173" ht="18.75" spans="1:6">
      <c r="A173" s="55">
        <v>45821</v>
      </c>
      <c r="B173" s="55" t="s">
        <v>380</v>
      </c>
      <c r="C173" s="11"/>
      <c r="D173" s="56"/>
      <c r="E173" s="56"/>
      <c r="F173" s="56"/>
    </row>
    <row r="174" ht="18.75" spans="1:6">
      <c r="A174" s="55">
        <v>45822</v>
      </c>
      <c r="B174" s="55" t="s">
        <v>386</v>
      </c>
      <c r="C174" s="11"/>
      <c r="D174" s="56"/>
      <c r="E174" s="56"/>
      <c r="F174" s="56"/>
    </row>
    <row r="175" ht="18.75" spans="1:6">
      <c r="A175" s="55">
        <v>45823</v>
      </c>
      <c r="B175" s="55" t="s">
        <v>388</v>
      </c>
      <c r="C175" s="11"/>
      <c r="D175" s="56"/>
      <c r="E175" s="56"/>
      <c r="F175" s="56"/>
    </row>
    <row r="176" ht="18.75" spans="1:6">
      <c r="A176" s="55">
        <v>45824</v>
      </c>
      <c r="B176" s="55" t="s">
        <v>367</v>
      </c>
      <c r="C176" s="11"/>
      <c r="D176" s="56"/>
      <c r="E176" s="56"/>
      <c r="F176" s="63" t="s">
        <v>69</v>
      </c>
    </row>
    <row r="177" ht="18.75" spans="1:6">
      <c r="A177" s="55">
        <v>45825</v>
      </c>
      <c r="B177" s="55" t="s">
        <v>369</v>
      </c>
      <c r="C177" s="11"/>
      <c r="D177" s="56"/>
      <c r="E177" s="56"/>
      <c r="F177" s="56"/>
    </row>
    <row r="178" ht="18.75" spans="1:6">
      <c r="A178" s="55">
        <v>45826</v>
      </c>
      <c r="B178" s="55" t="s">
        <v>374</v>
      </c>
      <c r="C178" s="11"/>
      <c r="D178" s="56"/>
      <c r="E178" s="56"/>
      <c r="F178" s="56"/>
    </row>
    <row r="179" ht="18.75" spans="1:6">
      <c r="A179" s="55">
        <v>45827</v>
      </c>
      <c r="B179" s="55" t="s">
        <v>375</v>
      </c>
      <c r="C179" s="11"/>
      <c r="D179" s="56"/>
      <c r="E179" s="56"/>
      <c r="F179" s="62" t="s">
        <v>535</v>
      </c>
    </row>
    <row r="180" ht="18.75" spans="1:6">
      <c r="A180" s="55">
        <v>45828</v>
      </c>
      <c r="B180" s="55" t="s">
        <v>380</v>
      </c>
      <c r="C180" s="11"/>
      <c r="D180" s="56"/>
      <c r="E180" s="56"/>
      <c r="F180" s="56"/>
    </row>
    <row r="181" ht="18.75" spans="1:6">
      <c r="A181" s="55">
        <v>45829</v>
      </c>
      <c r="B181" s="55" t="s">
        <v>386</v>
      </c>
      <c r="C181" s="11"/>
      <c r="D181" s="56"/>
      <c r="E181" s="56"/>
      <c r="F181" s="63" t="s">
        <v>83</v>
      </c>
    </row>
    <row r="182" ht="18.75" spans="1:6">
      <c r="A182" s="55">
        <v>45830</v>
      </c>
      <c r="B182" s="55" t="s">
        <v>388</v>
      </c>
      <c r="C182" s="11"/>
      <c r="D182" s="56"/>
      <c r="E182" s="56"/>
      <c r="F182" s="56"/>
    </row>
    <row r="183" ht="18.75" spans="1:6">
      <c r="A183" s="55">
        <v>45831</v>
      </c>
      <c r="B183" s="55" t="s">
        <v>367</v>
      </c>
      <c r="C183" s="11"/>
      <c r="D183" s="56"/>
      <c r="E183" s="56"/>
      <c r="F183" s="63" t="s">
        <v>536</v>
      </c>
    </row>
    <row r="184" ht="18.75" spans="1:6">
      <c r="A184" s="55">
        <v>45832</v>
      </c>
      <c r="B184" s="55" t="s">
        <v>369</v>
      </c>
      <c r="C184" s="11"/>
      <c r="D184" s="56"/>
      <c r="E184" s="56"/>
      <c r="F184" s="56"/>
    </row>
    <row r="185" ht="18.75" spans="1:6">
      <c r="A185" s="55">
        <v>45833</v>
      </c>
      <c r="B185" s="55" t="s">
        <v>374</v>
      </c>
      <c r="C185" s="11"/>
      <c r="D185" s="56"/>
      <c r="E185" s="56"/>
      <c r="F185" s="56"/>
    </row>
    <row r="186" ht="18.75" spans="1:6">
      <c r="A186" s="55">
        <v>45834</v>
      </c>
      <c r="B186" s="55" t="s">
        <v>375</v>
      </c>
      <c r="C186" s="11"/>
      <c r="D186" s="56"/>
      <c r="E186" s="56"/>
      <c r="F186" s="63" t="s">
        <v>85</v>
      </c>
    </row>
    <row r="187" ht="18.75" spans="1:6">
      <c r="A187" s="55">
        <v>45835</v>
      </c>
      <c r="B187" s="55" t="s">
        <v>380</v>
      </c>
      <c r="C187" s="11"/>
      <c r="D187" s="56"/>
      <c r="E187" s="56"/>
      <c r="F187" s="63" t="s">
        <v>103</v>
      </c>
    </row>
    <row r="188" ht="18.75" spans="1:6">
      <c r="A188" s="55">
        <v>45836</v>
      </c>
      <c r="B188" s="55" t="s">
        <v>386</v>
      </c>
      <c r="C188" s="11"/>
      <c r="D188" s="56"/>
      <c r="E188" s="56"/>
      <c r="F188" s="56"/>
    </row>
    <row r="189" ht="18.75" spans="1:6">
      <c r="A189" s="55">
        <v>45837</v>
      </c>
      <c r="B189" s="55" t="s">
        <v>388</v>
      </c>
      <c r="C189" s="11"/>
      <c r="D189" s="56"/>
      <c r="E189" s="56"/>
      <c r="F189" s="56"/>
    </row>
    <row r="190" ht="18.75" spans="1:6">
      <c r="A190" s="55">
        <v>45838</v>
      </c>
      <c r="B190" s="55" t="s">
        <v>367</v>
      </c>
      <c r="C190" s="11"/>
      <c r="D190" s="56"/>
      <c r="E190" s="56"/>
      <c r="F190" s="56"/>
    </row>
    <row r="191" ht="18.75" spans="1:6">
      <c r="A191" s="55">
        <v>45839</v>
      </c>
      <c r="B191" s="55" t="s">
        <v>369</v>
      </c>
      <c r="C191" s="11"/>
      <c r="D191" s="56"/>
      <c r="E191" s="56"/>
      <c r="F191" s="56"/>
    </row>
    <row r="192" ht="18.75" spans="1:6">
      <c r="A192" s="55">
        <v>45840</v>
      </c>
      <c r="B192" s="55" t="s">
        <v>374</v>
      </c>
      <c r="C192" s="11"/>
      <c r="D192" s="56"/>
      <c r="E192" s="56"/>
      <c r="F192" s="56"/>
    </row>
    <row r="193" ht="18.75" spans="1:6">
      <c r="A193" s="55">
        <v>45841</v>
      </c>
      <c r="B193" s="55" t="s">
        <v>375</v>
      </c>
      <c r="C193" s="11"/>
      <c r="D193" s="56"/>
      <c r="E193" s="56"/>
      <c r="F193" s="56"/>
    </row>
    <row r="194" ht="18.75" spans="1:6">
      <c r="A194" s="55">
        <v>45842</v>
      </c>
      <c r="B194" s="55" t="s">
        <v>380</v>
      </c>
      <c r="C194" s="11"/>
      <c r="D194" s="56"/>
      <c r="E194" s="56"/>
      <c r="F194" s="56"/>
    </row>
    <row r="195" ht="18.75" spans="1:6">
      <c r="A195" s="55">
        <v>45843</v>
      </c>
      <c r="B195" s="55" t="s">
        <v>386</v>
      </c>
      <c r="C195" s="11"/>
      <c r="D195" s="56"/>
      <c r="E195" s="56"/>
      <c r="F195" s="63" t="s">
        <v>537</v>
      </c>
    </row>
    <row r="196" ht="18.75" spans="1:6">
      <c r="A196" s="55">
        <v>45844</v>
      </c>
      <c r="B196" s="55" t="s">
        <v>388</v>
      </c>
      <c r="C196" s="11"/>
      <c r="D196" s="56"/>
      <c r="E196" s="56"/>
      <c r="F196" s="56"/>
    </row>
    <row r="197" ht="18.75" spans="1:6">
      <c r="A197" s="55">
        <v>45845</v>
      </c>
      <c r="B197" s="55" t="s">
        <v>367</v>
      </c>
      <c r="C197" s="11"/>
      <c r="D197" s="56"/>
      <c r="E197" s="56"/>
      <c r="F197" s="56"/>
    </row>
    <row r="198" ht="18.75" spans="1:6">
      <c r="A198" s="55">
        <v>45846</v>
      </c>
      <c r="B198" s="55" t="s">
        <v>369</v>
      </c>
      <c r="C198" s="11"/>
      <c r="D198" s="56"/>
      <c r="E198" s="56"/>
      <c r="F198" s="56"/>
    </row>
    <row r="199" ht="18.75" spans="1:6">
      <c r="A199" s="55">
        <v>45847</v>
      </c>
      <c r="B199" s="55" t="s">
        <v>374</v>
      </c>
      <c r="C199" s="11"/>
      <c r="D199" s="56"/>
      <c r="E199" s="56"/>
      <c r="F199" s="63" t="s">
        <v>538</v>
      </c>
    </row>
    <row r="200" ht="18.75" spans="1:6">
      <c r="A200" s="55">
        <v>45848</v>
      </c>
      <c r="B200" s="55" t="s">
        <v>375</v>
      </c>
      <c r="C200" s="11"/>
      <c r="D200" s="56"/>
      <c r="E200" s="56"/>
      <c r="F200" s="56"/>
    </row>
    <row r="201" ht="18.75" spans="1:6">
      <c r="A201" s="55">
        <v>45849</v>
      </c>
      <c r="B201" s="55" t="s">
        <v>380</v>
      </c>
      <c r="C201" s="11"/>
      <c r="D201" s="56"/>
      <c r="E201" s="56"/>
      <c r="F201" s="62" t="s">
        <v>539</v>
      </c>
    </row>
    <row r="202" ht="18.75" spans="1:6">
      <c r="A202" s="55">
        <v>45850</v>
      </c>
      <c r="B202" s="55" t="s">
        <v>386</v>
      </c>
      <c r="C202" s="11"/>
      <c r="D202" s="56"/>
      <c r="E202" s="56"/>
      <c r="F202" s="56"/>
    </row>
    <row r="203" ht="18.75" spans="1:6">
      <c r="A203" s="55">
        <v>45851</v>
      </c>
      <c r="B203" s="55" t="s">
        <v>388</v>
      </c>
      <c r="C203" s="11"/>
      <c r="D203" s="56"/>
      <c r="E203" s="56"/>
      <c r="F203" s="56"/>
    </row>
    <row r="204" ht="18.75" spans="1:6">
      <c r="A204" s="55">
        <v>45852</v>
      </c>
      <c r="B204" s="55" t="s">
        <v>367</v>
      </c>
      <c r="C204" s="11"/>
      <c r="D204" s="56"/>
      <c r="E204" s="56"/>
      <c r="F204" s="63" t="s">
        <v>540</v>
      </c>
    </row>
    <row r="205" ht="18.75" spans="1:6">
      <c r="A205" s="55">
        <v>45853</v>
      </c>
      <c r="B205" s="55" t="s">
        <v>369</v>
      </c>
      <c r="C205" s="11"/>
      <c r="D205" s="56"/>
      <c r="E205" s="56"/>
      <c r="F205" s="63" t="s">
        <v>66</v>
      </c>
    </row>
    <row r="206" ht="18.75" spans="1:6">
      <c r="A206" s="55">
        <v>45854</v>
      </c>
      <c r="B206" s="55" t="s">
        <v>374</v>
      </c>
      <c r="C206" s="11"/>
      <c r="D206" s="56"/>
      <c r="E206" s="56"/>
      <c r="F206" s="56"/>
    </row>
    <row r="207" ht="18.75" spans="1:6">
      <c r="A207" s="55">
        <v>45855</v>
      </c>
      <c r="B207" s="55" t="s">
        <v>375</v>
      </c>
      <c r="C207" s="11"/>
      <c r="D207" s="56"/>
      <c r="E207" s="56"/>
      <c r="F207" s="56"/>
    </row>
    <row r="208" ht="18.75" spans="1:6">
      <c r="A208" s="55">
        <v>45856</v>
      </c>
      <c r="B208" s="55" t="s">
        <v>380</v>
      </c>
      <c r="C208" s="11"/>
      <c r="D208" s="56"/>
      <c r="E208" s="56"/>
      <c r="F208" s="56"/>
    </row>
    <row r="209" ht="18.75" spans="1:6">
      <c r="A209" s="55">
        <v>45857</v>
      </c>
      <c r="B209" s="55" t="s">
        <v>386</v>
      </c>
      <c r="C209" s="11"/>
      <c r="D209" s="56"/>
      <c r="E209" s="56"/>
      <c r="F209" s="56"/>
    </row>
    <row r="210" ht="18.75" spans="1:6">
      <c r="A210" s="55">
        <v>45858</v>
      </c>
      <c r="B210" s="55" t="s">
        <v>388</v>
      </c>
      <c r="C210" s="11"/>
      <c r="D210" s="56"/>
      <c r="E210" s="56"/>
      <c r="F210" s="63" t="s">
        <v>50</v>
      </c>
    </row>
    <row r="211" ht="18.75" spans="1:6">
      <c r="A211" s="55">
        <v>45859</v>
      </c>
      <c r="B211" s="55" t="s">
        <v>367</v>
      </c>
      <c r="C211" s="11"/>
      <c r="D211" s="56"/>
      <c r="E211" s="56"/>
      <c r="F211" s="56"/>
    </row>
    <row r="212" ht="18.75" spans="1:6">
      <c r="A212" s="55">
        <v>45860</v>
      </c>
      <c r="B212" s="55" t="s">
        <v>369</v>
      </c>
      <c r="C212" s="11"/>
      <c r="D212" s="56"/>
      <c r="E212" s="56"/>
      <c r="F212" s="62" t="s">
        <v>541</v>
      </c>
    </row>
    <row r="213" ht="18.75" spans="1:6">
      <c r="A213" s="55">
        <v>45861</v>
      </c>
      <c r="B213" s="55" t="s">
        <v>374</v>
      </c>
      <c r="C213" s="11"/>
      <c r="D213" s="56"/>
      <c r="E213" s="56"/>
      <c r="F213" s="56"/>
    </row>
    <row r="214" ht="18.75" spans="1:6">
      <c r="A214" s="55">
        <v>45862</v>
      </c>
      <c r="B214" s="55" t="s">
        <v>375</v>
      </c>
      <c r="C214" s="11"/>
      <c r="D214" s="56"/>
      <c r="E214" s="56"/>
      <c r="F214" s="63" t="s">
        <v>542</v>
      </c>
    </row>
    <row r="215" ht="18.75" spans="1:6">
      <c r="A215" s="55">
        <v>45863</v>
      </c>
      <c r="B215" s="55" t="s">
        <v>380</v>
      </c>
      <c r="C215" s="11"/>
      <c r="D215" s="56"/>
      <c r="E215" s="56"/>
      <c r="F215" s="56"/>
    </row>
    <row r="216" ht="18.75" spans="1:6">
      <c r="A216" s="55">
        <v>45864</v>
      </c>
      <c r="B216" s="55" t="s">
        <v>386</v>
      </c>
      <c r="C216" s="11"/>
      <c r="D216" s="56"/>
      <c r="E216" s="56"/>
      <c r="F216" s="56"/>
    </row>
    <row r="217" ht="18.75" spans="1:6">
      <c r="A217" s="58">
        <v>45865</v>
      </c>
      <c r="B217" s="38" t="s">
        <v>388</v>
      </c>
      <c r="C217" s="60"/>
      <c r="D217" s="41"/>
      <c r="E217" s="41"/>
      <c r="F217" s="63" t="s">
        <v>47</v>
      </c>
    </row>
    <row r="218" ht="18.75" spans="1:6">
      <c r="A218" s="59"/>
      <c r="B218" s="50"/>
      <c r="C218" s="61"/>
      <c r="D218" s="53"/>
      <c r="E218" s="53"/>
      <c r="F218" s="63" t="s">
        <v>543</v>
      </c>
    </row>
    <row r="219" ht="18.75" spans="1:6">
      <c r="A219" s="55">
        <v>45866</v>
      </c>
      <c r="B219" s="55" t="s">
        <v>367</v>
      </c>
      <c r="C219" s="11"/>
      <c r="D219" s="56"/>
      <c r="E219" s="56"/>
      <c r="F219" s="63" t="s">
        <v>544</v>
      </c>
    </row>
    <row r="220" ht="18.75" spans="1:6">
      <c r="A220" s="55">
        <v>45867</v>
      </c>
      <c r="B220" s="55" t="s">
        <v>369</v>
      </c>
      <c r="C220" s="11"/>
      <c r="D220" s="56"/>
      <c r="E220" s="56"/>
      <c r="F220" s="56"/>
    </row>
    <row r="221" ht="18.75" spans="1:6">
      <c r="A221" s="55">
        <v>45868</v>
      </c>
      <c r="B221" s="55" t="s">
        <v>374</v>
      </c>
      <c r="C221" s="11"/>
      <c r="D221" s="56"/>
      <c r="E221" s="56"/>
      <c r="F221" s="45" t="s">
        <v>545</v>
      </c>
    </row>
    <row r="222" ht="18.75" spans="1:6">
      <c r="A222" s="55">
        <v>45869</v>
      </c>
      <c r="B222" s="55" t="s">
        <v>375</v>
      </c>
      <c r="C222" s="11"/>
      <c r="D222" s="56"/>
      <c r="E222" s="56"/>
      <c r="F222" s="56"/>
    </row>
    <row r="223" ht="18.75" spans="1:6">
      <c r="A223" s="55">
        <v>45870</v>
      </c>
      <c r="B223" s="55" t="s">
        <v>380</v>
      </c>
      <c r="C223" s="11"/>
      <c r="D223" s="56"/>
      <c r="E223" s="56"/>
      <c r="F223" s="56"/>
    </row>
    <row r="224" ht="18.75" spans="1:6">
      <c r="A224" s="55">
        <v>45871</v>
      </c>
      <c r="B224" s="55" t="s">
        <v>386</v>
      </c>
      <c r="C224" s="11"/>
      <c r="D224" s="56"/>
      <c r="E224" s="56"/>
      <c r="F224" s="56"/>
    </row>
    <row r="225" ht="18.75" spans="1:6">
      <c r="A225" s="55">
        <v>45872</v>
      </c>
      <c r="B225" s="55" t="s">
        <v>388</v>
      </c>
      <c r="C225" s="11"/>
      <c r="D225" s="56"/>
      <c r="E225" s="56"/>
      <c r="F225" s="63" t="s">
        <v>546</v>
      </c>
    </row>
    <row r="226" ht="18.75" spans="1:6">
      <c r="A226" s="55">
        <v>45873</v>
      </c>
      <c r="B226" s="55" t="s">
        <v>367</v>
      </c>
      <c r="C226" s="11"/>
      <c r="D226" s="56"/>
      <c r="E226" s="56"/>
      <c r="F226" s="56"/>
    </row>
    <row r="227" ht="18.75" spans="1:6">
      <c r="A227" s="55">
        <v>45874</v>
      </c>
      <c r="B227" s="55" t="s">
        <v>369</v>
      </c>
      <c r="C227" s="11"/>
      <c r="D227" s="56"/>
      <c r="E227" s="56"/>
      <c r="F227" s="56"/>
    </row>
    <row r="228" ht="18.75" spans="1:6">
      <c r="A228" s="55">
        <v>45875</v>
      </c>
      <c r="B228" s="55" t="s">
        <v>374</v>
      </c>
      <c r="C228" s="11"/>
      <c r="D228" s="56"/>
      <c r="E228" s="56"/>
      <c r="F228" s="56"/>
    </row>
    <row r="229" ht="18.75" spans="1:6">
      <c r="A229" s="55">
        <v>45876</v>
      </c>
      <c r="B229" s="55" t="s">
        <v>375</v>
      </c>
      <c r="C229" s="11"/>
      <c r="D229" s="56"/>
      <c r="E229" s="56"/>
      <c r="F229" s="56"/>
    </row>
    <row r="230" ht="18.75" spans="1:6">
      <c r="A230" s="55">
        <v>45877</v>
      </c>
      <c r="B230" s="55" t="s">
        <v>380</v>
      </c>
      <c r="C230" s="11"/>
      <c r="D230" s="56"/>
      <c r="E230" s="56"/>
      <c r="F230" s="56"/>
    </row>
    <row r="231" ht="18.75" spans="1:6">
      <c r="A231" s="55">
        <v>45878</v>
      </c>
      <c r="B231" s="55" t="s">
        <v>386</v>
      </c>
      <c r="C231" s="11"/>
      <c r="D231" s="56"/>
      <c r="E231" s="56"/>
      <c r="F231" s="56"/>
    </row>
    <row r="232" ht="18.75" spans="1:6">
      <c r="A232" s="58">
        <v>45879</v>
      </c>
      <c r="B232" s="38" t="s">
        <v>388</v>
      </c>
      <c r="C232" s="60"/>
      <c r="D232" s="41"/>
      <c r="E232" s="41"/>
      <c r="F232" s="63" t="s">
        <v>547</v>
      </c>
    </row>
    <row r="233" ht="18.75" spans="1:6">
      <c r="A233" s="59"/>
      <c r="B233" s="50"/>
      <c r="C233" s="61"/>
      <c r="D233" s="53"/>
      <c r="E233" s="53"/>
      <c r="F233" s="45" t="s">
        <v>548</v>
      </c>
    </row>
    <row r="234" ht="18.75" spans="1:6">
      <c r="A234" s="55">
        <v>45880</v>
      </c>
      <c r="B234" s="55" t="s">
        <v>367</v>
      </c>
      <c r="C234" s="11"/>
      <c r="D234" s="56"/>
      <c r="E234" s="56"/>
      <c r="F234" s="63" t="s">
        <v>549</v>
      </c>
    </row>
    <row r="235" ht="18.75" spans="1:6">
      <c r="A235" s="55">
        <v>45881</v>
      </c>
      <c r="B235" s="55" t="s">
        <v>369</v>
      </c>
      <c r="C235" s="11"/>
      <c r="D235" s="56"/>
      <c r="E235" s="56"/>
      <c r="F235" s="56"/>
    </row>
    <row r="236" ht="18.75" spans="1:6">
      <c r="A236" s="55">
        <v>45882</v>
      </c>
      <c r="B236" s="55" t="s">
        <v>374</v>
      </c>
      <c r="C236" s="11"/>
      <c r="D236" s="56"/>
      <c r="E236" s="56"/>
      <c r="F236" s="56"/>
    </row>
    <row r="237" ht="18.75" spans="1:6">
      <c r="A237" s="55">
        <v>45883</v>
      </c>
      <c r="B237" s="55" t="s">
        <v>375</v>
      </c>
      <c r="C237" s="11"/>
      <c r="D237" s="56"/>
      <c r="E237" s="56"/>
      <c r="F237" s="45" t="s">
        <v>550</v>
      </c>
    </row>
    <row r="238" ht="18.75" spans="1:6">
      <c r="A238" s="55">
        <v>45884</v>
      </c>
      <c r="B238" s="55" t="s">
        <v>380</v>
      </c>
      <c r="C238" s="11"/>
      <c r="D238" s="56"/>
      <c r="E238" s="56"/>
      <c r="F238" s="56"/>
    </row>
    <row r="239" ht="18.75" spans="1:6">
      <c r="A239" s="55">
        <v>45885</v>
      </c>
      <c r="B239" s="55" t="s">
        <v>386</v>
      </c>
      <c r="C239" s="11"/>
      <c r="D239" s="56"/>
      <c r="E239" s="56"/>
      <c r="F239" s="63" t="s">
        <v>551</v>
      </c>
    </row>
    <row r="240" ht="18.75" spans="1:6">
      <c r="A240" s="55">
        <v>45886</v>
      </c>
      <c r="B240" s="55" t="s">
        <v>388</v>
      </c>
      <c r="C240" s="11"/>
      <c r="D240" s="56"/>
      <c r="E240" s="56"/>
      <c r="F240" s="63" t="s">
        <v>552</v>
      </c>
    </row>
    <row r="241" ht="18.75" spans="1:6">
      <c r="A241" s="55">
        <v>45887</v>
      </c>
      <c r="B241" s="55" t="s">
        <v>367</v>
      </c>
      <c r="C241" s="11"/>
      <c r="D241" s="56"/>
      <c r="E241" s="56"/>
      <c r="F241" s="62" t="s">
        <v>553</v>
      </c>
    </row>
    <row r="242" ht="18.75" spans="1:6">
      <c r="A242" s="55">
        <v>45888</v>
      </c>
      <c r="B242" s="55" t="s">
        <v>369</v>
      </c>
      <c r="C242" s="11"/>
      <c r="D242" s="56"/>
      <c r="E242" s="56"/>
      <c r="F242" s="56"/>
    </row>
    <row r="243" ht="18.75" spans="1:6">
      <c r="A243" s="55">
        <v>45889</v>
      </c>
      <c r="B243" s="55" t="s">
        <v>374</v>
      </c>
      <c r="C243" s="11"/>
      <c r="D243" s="56"/>
      <c r="E243" s="56"/>
      <c r="F243" s="63" t="s">
        <v>554</v>
      </c>
    </row>
    <row r="244" ht="18.75" spans="1:6">
      <c r="A244" s="55">
        <v>45890</v>
      </c>
      <c r="B244" s="55" t="s">
        <v>375</v>
      </c>
      <c r="C244" s="11"/>
      <c r="D244" s="56"/>
      <c r="E244" s="56"/>
      <c r="F244" s="56"/>
    </row>
    <row r="245" ht="18.75" spans="1:6">
      <c r="A245" s="55">
        <v>45891</v>
      </c>
      <c r="B245" s="55" t="s">
        <v>380</v>
      </c>
      <c r="C245" s="11"/>
      <c r="D245" s="56"/>
      <c r="E245" s="56"/>
      <c r="F245" s="63" t="s">
        <v>555</v>
      </c>
    </row>
    <row r="246" ht="18.75" spans="1:6">
      <c r="A246" s="55">
        <v>45892</v>
      </c>
      <c r="B246" s="55" t="s">
        <v>386</v>
      </c>
      <c r="C246" s="11"/>
      <c r="D246" s="56"/>
      <c r="E246" s="56"/>
      <c r="F246" s="56"/>
    </row>
    <row r="247" ht="18.75" spans="1:6">
      <c r="A247" s="55">
        <v>45893</v>
      </c>
      <c r="B247" s="55" t="s">
        <v>388</v>
      </c>
      <c r="C247" s="11"/>
      <c r="D247" s="56"/>
      <c r="E247" s="56"/>
      <c r="F247" s="56"/>
    </row>
    <row r="248" ht="18.75" spans="1:6">
      <c r="A248" s="55">
        <v>45894</v>
      </c>
      <c r="B248" s="55" t="s">
        <v>367</v>
      </c>
      <c r="C248" s="11"/>
      <c r="D248" s="56"/>
      <c r="E248" s="56"/>
      <c r="F248" s="56"/>
    </row>
    <row r="249" ht="18.75" spans="1:6">
      <c r="A249" s="55">
        <v>45895</v>
      </c>
      <c r="B249" s="55" t="s">
        <v>369</v>
      </c>
      <c r="C249" s="11"/>
      <c r="D249" s="56"/>
      <c r="E249" s="56"/>
      <c r="F249" s="63" t="s">
        <v>556</v>
      </c>
    </row>
    <row r="250" ht="18.75" spans="1:6">
      <c r="A250" s="55">
        <v>45896</v>
      </c>
      <c r="B250" s="55" t="s">
        <v>374</v>
      </c>
      <c r="C250" s="11"/>
      <c r="D250" s="56"/>
      <c r="E250" s="56"/>
      <c r="F250" s="56"/>
    </row>
    <row r="251" ht="18.75" spans="1:6">
      <c r="A251" s="55">
        <v>45897</v>
      </c>
      <c r="B251" s="55" t="s">
        <v>375</v>
      </c>
      <c r="C251" s="11"/>
      <c r="D251" s="56"/>
      <c r="E251" s="56"/>
      <c r="F251" s="56"/>
    </row>
    <row r="252" ht="18.75" spans="1:6">
      <c r="A252" s="55">
        <v>45898</v>
      </c>
      <c r="B252" s="55" t="s">
        <v>380</v>
      </c>
      <c r="C252" s="11"/>
      <c r="D252" s="56"/>
      <c r="E252" s="56"/>
      <c r="F252" s="56"/>
    </row>
    <row r="253" ht="18.75" spans="1:6">
      <c r="A253" s="55">
        <v>45899</v>
      </c>
      <c r="B253" s="55" t="s">
        <v>386</v>
      </c>
      <c r="C253" s="11"/>
      <c r="D253" s="56"/>
      <c r="E253" s="56"/>
      <c r="F253" s="56"/>
    </row>
    <row r="254" ht="18.75" spans="1:6">
      <c r="A254" s="55">
        <v>45900</v>
      </c>
      <c r="B254" s="55" t="s">
        <v>388</v>
      </c>
      <c r="C254" s="11"/>
      <c r="D254" s="56"/>
      <c r="E254" s="56"/>
      <c r="F254" s="63" t="s">
        <v>557</v>
      </c>
    </row>
    <row r="255" ht="18.75" spans="1:6">
      <c r="A255" s="55">
        <v>45901</v>
      </c>
      <c r="B255" s="55" t="s">
        <v>367</v>
      </c>
      <c r="C255" s="11"/>
      <c r="D255" s="56"/>
      <c r="E255" s="56"/>
      <c r="F255" s="45" t="s">
        <v>242</v>
      </c>
    </row>
    <row r="256" ht="18.75" spans="1:6">
      <c r="A256" s="55">
        <v>45902</v>
      </c>
      <c r="B256" s="55" t="s">
        <v>369</v>
      </c>
      <c r="C256" s="11"/>
      <c r="D256" s="56"/>
      <c r="E256" s="56"/>
      <c r="F256" s="56"/>
    </row>
    <row r="257" ht="18.75" spans="1:6">
      <c r="A257" s="55">
        <v>45903</v>
      </c>
      <c r="B257" s="55" t="s">
        <v>374</v>
      </c>
      <c r="C257" s="11"/>
      <c r="D257" s="56"/>
      <c r="E257" s="56"/>
      <c r="F257" s="56"/>
    </row>
    <row r="258" ht="18.75" spans="1:6">
      <c r="A258" s="55">
        <v>45904</v>
      </c>
      <c r="B258" s="55" t="s">
        <v>375</v>
      </c>
      <c r="C258" s="11"/>
      <c r="D258" s="56"/>
      <c r="E258" s="56"/>
      <c r="F258" s="56"/>
    </row>
    <row r="259" ht="18.75" spans="1:6">
      <c r="A259" s="55">
        <v>45905</v>
      </c>
      <c r="B259" s="55" t="s">
        <v>380</v>
      </c>
      <c r="C259" s="11"/>
      <c r="D259" s="56"/>
      <c r="E259" s="56"/>
      <c r="F259" s="56"/>
    </row>
    <row r="260" ht="18.75" spans="1:6">
      <c r="A260" s="55">
        <v>45906</v>
      </c>
      <c r="B260" s="55" t="s">
        <v>386</v>
      </c>
      <c r="C260" s="11"/>
      <c r="D260" s="56"/>
      <c r="E260" s="56"/>
      <c r="F260" s="56"/>
    </row>
    <row r="261" ht="18.75" spans="1:6">
      <c r="A261" s="55">
        <v>45907</v>
      </c>
      <c r="B261" s="55" t="s">
        <v>388</v>
      </c>
      <c r="C261" s="11"/>
      <c r="D261" s="56"/>
      <c r="E261" s="56"/>
      <c r="F261" s="63" t="s">
        <v>558</v>
      </c>
    </row>
    <row r="262" ht="18.75" spans="1:6">
      <c r="A262" s="55">
        <v>45908</v>
      </c>
      <c r="B262" s="55" t="s">
        <v>367</v>
      </c>
      <c r="C262" s="11"/>
      <c r="D262" s="56"/>
      <c r="E262" s="56"/>
      <c r="F262" s="62" t="s">
        <v>559</v>
      </c>
    </row>
    <row r="263" ht="18.75" spans="1:6">
      <c r="A263" s="55">
        <v>45909</v>
      </c>
      <c r="B263" s="55" t="s">
        <v>369</v>
      </c>
      <c r="C263" s="11"/>
      <c r="D263" s="56"/>
      <c r="E263" s="56"/>
      <c r="F263" s="63" t="s">
        <v>560</v>
      </c>
    </row>
    <row r="264" ht="18.75" spans="1:6">
      <c r="A264" s="55">
        <v>45910</v>
      </c>
      <c r="B264" s="55" t="s">
        <v>374</v>
      </c>
      <c r="C264" s="11"/>
      <c r="D264" s="56"/>
      <c r="E264" s="56"/>
      <c r="F264" s="56"/>
    </row>
    <row r="265" ht="18.75" spans="1:6">
      <c r="A265" s="55">
        <v>45911</v>
      </c>
      <c r="B265" s="55" t="s">
        <v>375</v>
      </c>
      <c r="C265" s="11"/>
      <c r="D265" s="56"/>
      <c r="E265" s="56"/>
      <c r="F265" s="56"/>
    </row>
    <row r="266" ht="18.75" spans="1:6">
      <c r="A266" s="55">
        <v>45912</v>
      </c>
      <c r="B266" s="55" t="s">
        <v>380</v>
      </c>
      <c r="C266" s="11"/>
      <c r="D266" s="56"/>
      <c r="E266" s="56"/>
      <c r="F266" s="56"/>
    </row>
    <row r="267" ht="18.75" spans="1:6">
      <c r="A267" s="55">
        <v>45913</v>
      </c>
      <c r="B267" s="55" t="s">
        <v>386</v>
      </c>
      <c r="C267" s="11"/>
      <c r="D267" s="56"/>
      <c r="E267" s="56"/>
      <c r="F267" s="63" t="s">
        <v>55</v>
      </c>
    </row>
    <row r="268" ht="18.75" spans="1:6">
      <c r="A268" s="55">
        <v>45914</v>
      </c>
      <c r="B268" s="55" t="s">
        <v>388</v>
      </c>
      <c r="C268" s="11"/>
      <c r="D268" s="56"/>
      <c r="E268" s="56"/>
      <c r="F268" s="56"/>
    </row>
    <row r="269" ht="18.75" spans="1:6">
      <c r="A269" s="55">
        <v>45915</v>
      </c>
      <c r="B269" s="55" t="s">
        <v>367</v>
      </c>
      <c r="C269" s="11"/>
      <c r="D269" s="56"/>
      <c r="E269" s="56"/>
      <c r="F269" s="56"/>
    </row>
    <row r="270" ht="18.75" spans="1:6">
      <c r="A270" s="55">
        <v>45916</v>
      </c>
      <c r="B270" s="55" t="s">
        <v>369</v>
      </c>
      <c r="C270" s="11"/>
      <c r="D270" s="56"/>
      <c r="E270" s="56"/>
      <c r="F270" s="56"/>
    </row>
    <row r="271" ht="18.75" spans="1:6">
      <c r="A271" s="55">
        <v>45917</v>
      </c>
      <c r="B271" s="55" t="s">
        <v>374</v>
      </c>
      <c r="C271" s="11"/>
      <c r="D271" s="56"/>
      <c r="E271" s="56"/>
      <c r="F271" s="56"/>
    </row>
    <row r="272" ht="18.75" spans="1:6">
      <c r="A272" s="55">
        <v>45918</v>
      </c>
      <c r="B272" s="55" t="s">
        <v>375</v>
      </c>
      <c r="C272" s="11"/>
      <c r="D272" s="56"/>
      <c r="E272" s="56"/>
      <c r="F272" s="56"/>
    </row>
    <row r="273" ht="18.75" spans="1:6">
      <c r="A273" s="55">
        <v>45919</v>
      </c>
      <c r="B273" s="55" t="s">
        <v>380</v>
      </c>
      <c r="C273" s="11"/>
      <c r="D273" s="56"/>
      <c r="E273" s="56"/>
      <c r="F273" s="56"/>
    </row>
    <row r="274" ht="18.75" spans="1:6">
      <c r="A274" s="55">
        <v>45920</v>
      </c>
      <c r="B274" s="55" t="s">
        <v>386</v>
      </c>
      <c r="C274" s="11"/>
      <c r="D274" s="56"/>
      <c r="E274" s="56"/>
      <c r="F274" s="63" t="s">
        <v>561</v>
      </c>
    </row>
    <row r="275" ht="18.75" spans="1:6">
      <c r="A275" s="55">
        <v>45921</v>
      </c>
      <c r="B275" s="55" t="s">
        <v>388</v>
      </c>
      <c r="C275" s="11"/>
      <c r="D275" s="56"/>
      <c r="E275" s="56"/>
      <c r="F275" s="45" t="s">
        <v>327</v>
      </c>
    </row>
    <row r="276" ht="18.75" spans="1:6">
      <c r="A276" s="55">
        <v>45922</v>
      </c>
      <c r="B276" s="55" t="s">
        <v>367</v>
      </c>
      <c r="C276" s="11"/>
      <c r="D276" s="56"/>
      <c r="E276" s="56"/>
      <c r="F276" s="63" t="s">
        <v>562</v>
      </c>
    </row>
    <row r="277" ht="18.75" spans="1:6">
      <c r="A277" s="58">
        <v>45923</v>
      </c>
      <c r="B277" s="38" t="s">
        <v>369</v>
      </c>
      <c r="C277" s="60"/>
      <c r="D277" s="41"/>
      <c r="E277" s="41"/>
      <c r="F277" s="62" t="s">
        <v>563</v>
      </c>
    </row>
    <row r="278" ht="18.75" spans="1:6">
      <c r="A278" s="59"/>
      <c r="B278" s="50"/>
      <c r="C278" s="61"/>
      <c r="D278" s="53"/>
      <c r="E278" s="53"/>
      <c r="F278" s="45" t="s">
        <v>564</v>
      </c>
    </row>
    <row r="279" ht="18.75" spans="1:6">
      <c r="A279" s="55">
        <v>45924</v>
      </c>
      <c r="B279" s="55" t="s">
        <v>374</v>
      </c>
      <c r="C279" s="11"/>
      <c r="D279" s="56"/>
      <c r="E279" s="56"/>
      <c r="F279" s="63" t="s">
        <v>565</v>
      </c>
    </row>
    <row r="280" ht="18.75" spans="1:6">
      <c r="A280" s="55">
        <v>45925</v>
      </c>
      <c r="B280" s="55" t="s">
        <v>375</v>
      </c>
      <c r="C280" s="11"/>
      <c r="D280" s="56"/>
      <c r="E280" s="56"/>
      <c r="F280" s="56"/>
    </row>
    <row r="281" ht="18.75" spans="1:6">
      <c r="A281" s="55">
        <v>45926</v>
      </c>
      <c r="B281" s="55" t="s">
        <v>380</v>
      </c>
      <c r="C281" s="11"/>
      <c r="D281" s="56"/>
      <c r="E281" s="56"/>
      <c r="F281" s="56"/>
    </row>
    <row r="282" ht="18.75" spans="1:6">
      <c r="A282" s="55">
        <v>45927</v>
      </c>
      <c r="B282" s="55" t="s">
        <v>386</v>
      </c>
      <c r="C282" s="11"/>
      <c r="D282" s="56"/>
      <c r="E282" s="56"/>
      <c r="F282" s="56"/>
    </row>
    <row r="283" ht="18.75" spans="1:6">
      <c r="A283" s="55">
        <v>45928</v>
      </c>
      <c r="B283" s="55" t="s">
        <v>388</v>
      </c>
      <c r="C283" s="11"/>
      <c r="D283" s="56"/>
      <c r="E283" s="56"/>
      <c r="F283" s="63" t="s">
        <v>81</v>
      </c>
    </row>
    <row r="284" ht="18.75" spans="1:6">
      <c r="A284" s="55">
        <v>45929</v>
      </c>
      <c r="B284" s="55" t="s">
        <v>367</v>
      </c>
      <c r="C284" s="11"/>
      <c r="D284" s="56"/>
      <c r="E284" s="56"/>
      <c r="F284" s="56"/>
    </row>
    <row r="285" ht="18.75" spans="1:6">
      <c r="A285" s="55">
        <v>45930</v>
      </c>
      <c r="B285" s="55" t="s">
        <v>369</v>
      </c>
      <c r="C285" s="11"/>
      <c r="D285" s="56"/>
      <c r="E285" s="56"/>
      <c r="F285" s="56"/>
    </row>
    <row r="286" ht="18.75" spans="1:6">
      <c r="A286" s="55">
        <v>45931</v>
      </c>
      <c r="B286" s="55" t="s">
        <v>374</v>
      </c>
      <c r="C286" s="11"/>
      <c r="D286" s="56"/>
      <c r="E286" s="56"/>
      <c r="F286" s="56"/>
    </row>
    <row r="287" ht="18.75" spans="1:6">
      <c r="A287" s="55">
        <v>45932</v>
      </c>
      <c r="B287" s="55" t="s">
        <v>375</v>
      </c>
      <c r="C287" s="11"/>
      <c r="D287" s="56"/>
      <c r="E287" s="56"/>
      <c r="F287" s="56"/>
    </row>
    <row r="288" ht="18.75" spans="1:6">
      <c r="A288" s="55">
        <v>45933</v>
      </c>
      <c r="B288" s="55" t="s">
        <v>380</v>
      </c>
      <c r="C288" s="11"/>
      <c r="D288" s="56"/>
      <c r="E288" s="56"/>
      <c r="F288" s="56"/>
    </row>
    <row r="289" ht="18.75" spans="1:6">
      <c r="A289" s="55">
        <v>45934</v>
      </c>
      <c r="B289" s="55" t="s">
        <v>386</v>
      </c>
      <c r="C289" s="11"/>
      <c r="D289" s="56"/>
      <c r="E289" s="56"/>
      <c r="F289" s="45" t="s">
        <v>566</v>
      </c>
    </row>
    <row r="290" ht="18.75" spans="1:6">
      <c r="A290" s="55">
        <v>45935</v>
      </c>
      <c r="B290" s="55" t="s">
        <v>388</v>
      </c>
      <c r="C290" s="11"/>
      <c r="D290" s="56"/>
      <c r="E290" s="56"/>
      <c r="F290" s="56"/>
    </row>
    <row r="291" ht="18.75" spans="1:6">
      <c r="A291" s="55">
        <v>45936</v>
      </c>
      <c r="B291" s="55" t="s">
        <v>367</v>
      </c>
      <c r="C291" s="11"/>
      <c r="D291" s="56"/>
      <c r="E291" s="56"/>
      <c r="F291" s="56"/>
    </row>
    <row r="292" ht="18.75" spans="1:6">
      <c r="A292" s="55">
        <v>45937</v>
      </c>
      <c r="B292" s="55" t="s">
        <v>369</v>
      </c>
      <c r="C292" s="11"/>
      <c r="D292" s="56"/>
      <c r="E292" s="56"/>
      <c r="F292" s="56"/>
    </row>
    <row r="293" ht="18.75" spans="1:6">
      <c r="A293" s="55">
        <v>45938</v>
      </c>
      <c r="B293" s="55" t="s">
        <v>374</v>
      </c>
      <c r="C293" s="11"/>
      <c r="D293" s="56"/>
      <c r="E293" s="56"/>
      <c r="F293" s="56"/>
    </row>
    <row r="294" ht="18.75" spans="1:6">
      <c r="A294" s="55">
        <v>45939</v>
      </c>
      <c r="B294" s="55" t="s">
        <v>375</v>
      </c>
      <c r="C294" s="11"/>
      <c r="D294" s="56"/>
      <c r="E294" s="56"/>
      <c r="F294" s="63" t="s">
        <v>567</v>
      </c>
    </row>
    <row r="295" ht="18.75" spans="1:6">
      <c r="A295" s="55">
        <v>45940</v>
      </c>
      <c r="B295" s="55" t="s">
        <v>380</v>
      </c>
      <c r="C295" s="11"/>
      <c r="D295" s="56"/>
      <c r="E295" s="56"/>
      <c r="F295" s="56"/>
    </row>
    <row r="296" ht="18.75" spans="1:6">
      <c r="A296" s="55">
        <v>45941</v>
      </c>
      <c r="B296" s="55" t="s">
        <v>386</v>
      </c>
      <c r="C296" s="11"/>
      <c r="D296" s="56"/>
      <c r="E296" s="56"/>
      <c r="F296" s="56"/>
    </row>
    <row r="297" ht="18.75" spans="1:6">
      <c r="A297" s="55">
        <v>45942</v>
      </c>
      <c r="B297" s="55" t="s">
        <v>388</v>
      </c>
      <c r="C297" s="11"/>
      <c r="D297" s="56"/>
      <c r="E297" s="56"/>
      <c r="F297" s="56"/>
    </row>
    <row r="298" ht="18.75" spans="1:6">
      <c r="A298" s="55">
        <v>45943</v>
      </c>
      <c r="B298" s="55" t="s">
        <v>367</v>
      </c>
      <c r="C298" s="11"/>
      <c r="D298" s="56"/>
      <c r="E298" s="56"/>
      <c r="F298" s="63" t="s">
        <v>568</v>
      </c>
    </row>
    <row r="299" ht="18.75" spans="1:6">
      <c r="A299" s="55">
        <v>45944</v>
      </c>
      <c r="B299" s="55" t="s">
        <v>369</v>
      </c>
      <c r="C299" s="11"/>
      <c r="D299" s="56"/>
      <c r="E299" s="56"/>
      <c r="F299" s="57" t="s">
        <v>569</v>
      </c>
    </row>
    <row r="300" ht="18.75" spans="1:6">
      <c r="A300" s="55">
        <v>45945</v>
      </c>
      <c r="B300" s="55" t="s">
        <v>374</v>
      </c>
      <c r="C300" s="11"/>
      <c r="D300" s="56"/>
      <c r="E300" s="56"/>
      <c r="F300" s="56"/>
    </row>
    <row r="301" ht="18.75" spans="1:6">
      <c r="A301" s="55">
        <v>45946</v>
      </c>
      <c r="B301" s="55" t="s">
        <v>375</v>
      </c>
      <c r="C301" s="11"/>
      <c r="D301" s="56"/>
      <c r="E301" s="56"/>
      <c r="F301" s="63" t="s">
        <v>570</v>
      </c>
    </row>
    <row r="302" ht="18.75" spans="1:6">
      <c r="A302" s="55">
        <v>45947</v>
      </c>
      <c r="B302" s="55" t="s">
        <v>380</v>
      </c>
      <c r="C302" s="11"/>
      <c r="D302" s="56"/>
      <c r="E302" s="56"/>
      <c r="F302" s="56"/>
    </row>
    <row r="303" ht="18.75" spans="1:6">
      <c r="A303" s="55">
        <v>45948</v>
      </c>
      <c r="B303" s="55" t="s">
        <v>386</v>
      </c>
      <c r="C303" s="11"/>
      <c r="D303" s="56"/>
      <c r="E303" s="56"/>
      <c r="F303" s="62" t="s">
        <v>571</v>
      </c>
    </row>
    <row r="304" ht="18.75" spans="1:6">
      <c r="A304" s="55">
        <v>45949</v>
      </c>
      <c r="B304" s="55" t="s">
        <v>388</v>
      </c>
      <c r="C304" s="11"/>
      <c r="D304" s="56"/>
      <c r="E304" s="56"/>
      <c r="F304" s="63" t="s">
        <v>572</v>
      </c>
    </row>
    <row r="305" ht="18.75" spans="1:6">
      <c r="A305" s="55">
        <v>45950</v>
      </c>
      <c r="B305" s="55" t="s">
        <v>367</v>
      </c>
      <c r="C305" s="11"/>
      <c r="D305" s="56"/>
      <c r="E305" s="56"/>
      <c r="F305" s="56"/>
    </row>
    <row r="306" ht="18.75" spans="1:6">
      <c r="A306" s="55">
        <v>45951</v>
      </c>
      <c r="B306" s="55" t="s">
        <v>369</v>
      </c>
      <c r="C306" s="11"/>
      <c r="D306" s="56"/>
      <c r="E306" s="56"/>
      <c r="F306" s="45" t="s">
        <v>573</v>
      </c>
    </row>
    <row r="307" ht="18.75" spans="1:6">
      <c r="A307" s="55">
        <v>45952</v>
      </c>
      <c r="B307" s="55" t="s">
        <v>374</v>
      </c>
      <c r="C307" s="11"/>
      <c r="D307" s="56"/>
      <c r="E307" s="56"/>
      <c r="F307" s="56"/>
    </row>
    <row r="308" ht="18.75" spans="1:6">
      <c r="A308" s="55">
        <v>45953</v>
      </c>
      <c r="B308" s="55" t="s">
        <v>375</v>
      </c>
      <c r="C308" s="11"/>
      <c r="D308" s="56"/>
      <c r="E308" s="56"/>
      <c r="F308" s="56"/>
    </row>
    <row r="309" ht="18.75" spans="1:6">
      <c r="A309" s="55">
        <v>45954</v>
      </c>
      <c r="B309" s="55" t="s">
        <v>380</v>
      </c>
      <c r="C309" s="11"/>
      <c r="D309" s="56"/>
      <c r="E309" s="56"/>
      <c r="F309" s="62" t="s">
        <v>574</v>
      </c>
    </row>
    <row r="310" ht="18.75" spans="1:6">
      <c r="A310" s="55">
        <v>45955</v>
      </c>
      <c r="B310" s="55" t="s">
        <v>386</v>
      </c>
      <c r="C310" s="11"/>
      <c r="D310" s="56"/>
      <c r="E310" s="56"/>
      <c r="F310" s="63" t="s">
        <v>73</v>
      </c>
    </row>
    <row r="311" ht="18.75" spans="1:6">
      <c r="A311" s="55">
        <v>45956</v>
      </c>
      <c r="B311" s="55" t="s">
        <v>388</v>
      </c>
      <c r="C311" s="11"/>
      <c r="D311" s="56"/>
      <c r="E311" s="56"/>
      <c r="F311" s="56"/>
    </row>
    <row r="312" ht="18.75" spans="1:6">
      <c r="A312" s="55">
        <v>45957</v>
      </c>
      <c r="B312" s="55" t="s">
        <v>367</v>
      </c>
      <c r="C312" s="11"/>
      <c r="D312" s="56"/>
      <c r="E312" s="56"/>
      <c r="F312" s="63" t="s">
        <v>575</v>
      </c>
    </row>
    <row r="313" ht="18.75" spans="1:6">
      <c r="A313" s="55">
        <v>45958</v>
      </c>
      <c r="B313" s="55" t="s">
        <v>369</v>
      </c>
      <c r="C313" s="11"/>
      <c r="D313" s="56"/>
      <c r="E313" s="56"/>
      <c r="F313" s="56"/>
    </row>
    <row r="314" ht="18.75" spans="1:6">
      <c r="A314" s="55">
        <v>45959</v>
      </c>
      <c r="B314" s="55" t="s">
        <v>374</v>
      </c>
      <c r="C314" s="11"/>
      <c r="D314" s="56"/>
      <c r="E314" s="56"/>
      <c r="F314" s="63" t="s">
        <v>372</v>
      </c>
    </row>
    <row r="315" ht="18.75" spans="1:6">
      <c r="A315" s="55">
        <v>45960</v>
      </c>
      <c r="B315" s="55" t="s">
        <v>375</v>
      </c>
      <c r="C315" s="11"/>
      <c r="D315" s="56"/>
      <c r="E315" s="56"/>
      <c r="F315" s="56"/>
    </row>
    <row r="316" ht="18.75" spans="1:6">
      <c r="A316" s="55">
        <v>45961</v>
      </c>
      <c r="B316" s="55" t="s">
        <v>380</v>
      </c>
      <c r="C316" s="11"/>
      <c r="D316" s="56"/>
      <c r="E316" s="56"/>
      <c r="F316" s="62" t="s">
        <v>377</v>
      </c>
    </row>
    <row r="317" ht="18.75" spans="1:6">
      <c r="A317" s="55">
        <v>45962</v>
      </c>
      <c r="B317" s="55" t="s">
        <v>386</v>
      </c>
      <c r="C317" s="11"/>
      <c r="D317" s="56"/>
      <c r="E317" s="56"/>
      <c r="F317" s="56"/>
    </row>
    <row r="318" ht="18.75" spans="1:6">
      <c r="A318" s="55">
        <v>45963</v>
      </c>
      <c r="B318" s="55" t="s">
        <v>388</v>
      </c>
      <c r="C318" s="11"/>
      <c r="D318" s="56"/>
      <c r="E318" s="56"/>
      <c r="F318" s="63" t="s">
        <v>387</v>
      </c>
    </row>
    <row r="319" ht="18.75" spans="1:6">
      <c r="A319" s="55">
        <v>45964</v>
      </c>
      <c r="B319" s="55" t="s">
        <v>367</v>
      </c>
      <c r="C319" s="11"/>
      <c r="D319" s="56"/>
      <c r="E319" s="56"/>
      <c r="F319" s="56"/>
    </row>
    <row r="320" ht="18.75" spans="1:6">
      <c r="A320" s="55">
        <v>45965</v>
      </c>
      <c r="B320" s="55" t="s">
        <v>369</v>
      </c>
      <c r="C320" s="11"/>
      <c r="D320" s="56"/>
      <c r="E320" s="56"/>
      <c r="F320" s="56"/>
    </row>
    <row r="321" ht="18.75" spans="1:6">
      <c r="A321" s="55">
        <v>45966</v>
      </c>
      <c r="B321" s="55" t="s">
        <v>374</v>
      </c>
      <c r="C321" s="11"/>
      <c r="D321" s="56"/>
      <c r="E321" s="56"/>
      <c r="F321" s="56"/>
    </row>
    <row r="322" ht="18.75" spans="1:6">
      <c r="A322" s="55">
        <v>45967</v>
      </c>
      <c r="B322" s="55" t="s">
        <v>375</v>
      </c>
      <c r="C322" s="11"/>
      <c r="D322" s="56"/>
      <c r="E322" s="56"/>
      <c r="F322" s="56"/>
    </row>
    <row r="323" ht="18.75" spans="1:6">
      <c r="A323" s="55">
        <v>45968</v>
      </c>
      <c r="B323" s="55" t="s">
        <v>380</v>
      </c>
      <c r="C323" s="11"/>
      <c r="D323" s="56"/>
      <c r="E323" s="56"/>
      <c r="F323" s="56"/>
    </row>
    <row r="324" ht="18.75" spans="1:6">
      <c r="A324" s="55">
        <v>45969</v>
      </c>
      <c r="B324" s="55" t="s">
        <v>386</v>
      </c>
      <c r="C324" s="11"/>
      <c r="D324" s="56"/>
      <c r="E324" s="56"/>
      <c r="F324" s="56"/>
    </row>
    <row r="325" ht="18.75" spans="1:6">
      <c r="A325" s="55">
        <v>45970</v>
      </c>
      <c r="B325" s="55" t="s">
        <v>388</v>
      </c>
      <c r="C325" s="11"/>
      <c r="D325" s="56"/>
      <c r="E325" s="56"/>
      <c r="F325" s="56"/>
    </row>
    <row r="326" ht="18.75" spans="1:6">
      <c r="A326" s="55">
        <v>45971</v>
      </c>
      <c r="B326" s="55" t="s">
        <v>367</v>
      </c>
      <c r="C326" s="11"/>
      <c r="D326" s="56"/>
      <c r="E326" s="56"/>
      <c r="F326" s="56"/>
    </row>
    <row r="327" ht="18.75" spans="1:6">
      <c r="A327" s="58">
        <v>45972</v>
      </c>
      <c r="B327" s="38" t="s">
        <v>369</v>
      </c>
      <c r="C327" s="60"/>
      <c r="D327" s="41"/>
      <c r="E327" s="41"/>
      <c r="F327" s="62" t="s">
        <v>397</v>
      </c>
    </row>
    <row r="328" ht="18.75" spans="1:6">
      <c r="A328" s="66"/>
      <c r="B328" s="44"/>
      <c r="C328" s="67"/>
      <c r="D328" s="47"/>
      <c r="E328" s="47"/>
      <c r="F328" s="62" t="s">
        <v>399</v>
      </c>
    </row>
    <row r="329" ht="18.75" spans="1:6">
      <c r="A329" s="66"/>
      <c r="B329" s="44"/>
      <c r="C329" s="67"/>
      <c r="D329" s="47"/>
      <c r="E329" s="47"/>
      <c r="F329" s="57" t="s">
        <v>401</v>
      </c>
    </row>
    <row r="330" ht="18.75" spans="1:6">
      <c r="A330" s="59"/>
      <c r="B330" s="50"/>
      <c r="C330" s="61"/>
      <c r="D330" s="53"/>
      <c r="E330" s="53"/>
      <c r="F330" s="45" t="s">
        <v>403</v>
      </c>
    </row>
    <row r="331" ht="18.75" spans="1:6">
      <c r="A331" s="55">
        <v>45973</v>
      </c>
      <c r="B331" s="55" t="s">
        <v>374</v>
      </c>
      <c r="C331" s="11"/>
      <c r="D331" s="56"/>
      <c r="E331" s="56"/>
      <c r="F331" s="5"/>
    </row>
    <row r="332" ht="18.75" spans="1:6">
      <c r="A332" s="55">
        <v>45974</v>
      </c>
      <c r="B332" s="55" t="s">
        <v>375</v>
      </c>
      <c r="C332" s="11"/>
      <c r="D332" s="56"/>
      <c r="E332" s="56"/>
      <c r="F332" s="56"/>
    </row>
    <row r="333" ht="18.75" spans="1:6">
      <c r="A333" s="55">
        <v>45975</v>
      </c>
      <c r="B333" s="55" t="s">
        <v>380</v>
      </c>
      <c r="C333" s="11"/>
      <c r="D333" s="56"/>
      <c r="E333" s="56"/>
      <c r="F333" s="5"/>
    </row>
    <row r="334" ht="18.75" spans="1:6">
      <c r="A334" s="55">
        <v>45976</v>
      </c>
      <c r="B334" s="55" t="s">
        <v>386</v>
      </c>
      <c r="C334" s="11"/>
      <c r="D334" s="56"/>
      <c r="E334" s="56"/>
      <c r="F334" s="56"/>
    </row>
    <row r="335" ht="18.75" spans="1:6">
      <c r="A335" s="55">
        <v>45977</v>
      </c>
      <c r="B335" s="55" t="s">
        <v>388</v>
      </c>
      <c r="C335" s="11"/>
      <c r="D335" s="56"/>
      <c r="E335" s="56"/>
      <c r="F335" s="56"/>
    </row>
    <row r="336" ht="18.75" spans="1:6">
      <c r="A336" s="55">
        <v>45978</v>
      </c>
      <c r="B336" s="55" t="s">
        <v>367</v>
      </c>
      <c r="C336" s="11"/>
      <c r="D336" s="56"/>
      <c r="E336" s="56"/>
      <c r="F336" s="56"/>
    </row>
    <row r="337" ht="18.75" spans="1:6">
      <c r="A337" s="55">
        <v>45979</v>
      </c>
      <c r="B337" s="55" t="s">
        <v>369</v>
      </c>
      <c r="C337" s="11"/>
      <c r="D337" s="56"/>
      <c r="E337" s="56"/>
      <c r="F337" s="56"/>
    </row>
    <row r="338" ht="18.75" spans="1:6">
      <c r="A338" s="55">
        <v>45980</v>
      </c>
      <c r="B338" s="55" t="s">
        <v>374</v>
      </c>
      <c r="C338" s="11"/>
      <c r="D338" s="56"/>
      <c r="E338" s="56"/>
      <c r="F338" s="56"/>
    </row>
    <row r="339" ht="18.75" spans="1:6">
      <c r="A339" s="55">
        <v>45981</v>
      </c>
      <c r="B339" s="55" t="s">
        <v>375</v>
      </c>
      <c r="C339" s="11"/>
      <c r="D339" s="56"/>
      <c r="E339" s="56"/>
      <c r="F339" s="57" t="s">
        <v>64</v>
      </c>
    </row>
    <row r="340" ht="18.75" spans="1:6">
      <c r="A340" s="55">
        <v>45982</v>
      </c>
      <c r="B340" s="55" t="s">
        <v>380</v>
      </c>
      <c r="C340" s="11"/>
      <c r="D340" s="56"/>
      <c r="E340" s="56"/>
      <c r="F340" s="56"/>
    </row>
    <row r="341" ht="18.75" spans="1:6">
      <c r="A341" s="55">
        <v>45983</v>
      </c>
      <c r="B341" s="55" t="s">
        <v>386</v>
      </c>
      <c r="C341" s="11"/>
      <c r="D341" s="56"/>
      <c r="E341" s="56"/>
      <c r="F341" s="68"/>
    </row>
    <row r="342" ht="18.75" spans="1:6">
      <c r="A342" s="55">
        <v>45984</v>
      </c>
      <c r="B342" s="55" t="s">
        <v>388</v>
      </c>
      <c r="C342" s="11"/>
      <c r="D342" s="56"/>
      <c r="E342" s="56"/>
      <c r="F342" s="57" t="s">
        <v>423</v>
      </c>
    </row>
    <row r="343" ht="18.75" spans="1:6">
      <c r="A343" s="55">
        <v>45985</v>
      </c>
      <c r="B343" s="55" t="s">
        <v>367</v>
      </c>
      <c r="C343" s="11"/>
      <c r="D343" s="56"/>
      <c r="E343" s="56"/>
      <c r="F343" s="56"/>
    </row>
    <row r="344" ht="18.75" spans="1:6">
      <c r="A344" s="55">
        <v>45986</v>
      </c>
      <c r="B344" s="55" t="s">
        <v>369</v>
      </c>
      <c r="C344" s="11"/>
      <c r="D344" s="56"/>
      <c r="E344" s="56"/>
      <c r="F344" s="45" t="s">
        <v>426</v>
      </c>
    </row>
    <row r="345" ht="18.75" spans="1:6">
      <c r="A345" s="55">
        <v>45987</v>
      </c>
      <c r="B345" s="55" t="s">
        <v>374</v>
      </c>
      <c r="C345" s="11"/>
      <c r="D345" s="56"/>
      <c r="E345" s="56"/>
      <c r="F345" s="57" t="s">
        <v>429</v>
      </c>
    </row>
    <row r="346" ht="18.75" spans="1:6">
      <c r="A346" s="55">
        <v>45988</v>
      </c>
      <c r="B346" s="55" t="s">
        <v>375</v>
      </c>
      <c r="C346" s="11"/>
      <c r="D346" s="56"/>
      <c r="E346" s="56"/>
      <c r="F346" s="56"/>
    </row>
    <row r="347" ht="18.75" spans="1:6">
      <c r="A347" s="55">
        <v>45989</v>
      </c>
      <c r="B347" s="55" t="s">
        <v>380</v>
      </c>
      <c r="C347" s="11"/>
      <c r="D347" s="56"/>
      <c r="E347" s="56"/>
      <c r="F347" s="56"/>
    </row>
    <row r="348" ht="18.75" spans="1:6">
      <c r="A348" s="55">
        <v>45990</v>
      </c>
      <c r="B348" s="55" t="s">
        <v>386</v>
      </c>
      <c r="C348" s="11"/>
      <c r="D348" s="56"/>
      <c r="E348" s="56"/>
      <c r="F348" s="62" t="s">
        <v>436</v>
      </c>
    </row>
    <row r="349" ht="18.75" spans="1:6">
      <c r="A349" s="55">
        <v>45991</v>
      </c>
      <c r="B349" s="55" t="s">
        <v>388</v>
      </c>
      <c r="C349" s="11"/>
      <c r="D349" s="56"/>
      <c r="E349" s="56"/>
      <c r="F349" s="57" t="s">
        <v>437</v>
      </c>
    </row>
    <row r="350" ht="18.75" spans="1:6">
      <c r="A350" s="55">
        <v>45992</v>
      </c>
      <c r="B350" s="55" t="s">
        <v>367</v>
      </c>
      <c r="C350" s="11"/>
      <c r="D350" s="56"/>
      <c r="E350" s="56"/>
      <c r="F350" s="68"/>
    </row>
    <row r="351" ht="18.75" spans="1:6">
      <c r="A351" s="55">
        <v>45993</v>
      </c>
      <c r="B351" s="55" t="s">
        <v>369</v>
      </c>
      <c r="C351" s="11"/>
      <c r="D351" s="56"/>
      <c r="E351" s="56"/>
      <c r="F351" s="57" t="s">
        <v>58</v>
      </c>
    </row>
    <row r="352" ht="18.75" spans="1:6">
      <c r="A352" s="55">
        <v>45994</v>
      </c>
      <c r="B352" s="55" t="s">
        <v>374</v>
      </c>
      <c r="C352" s="11"/>
      <c r="D352" s="56"/>
      <c r="E352" s="56"/>
      <c r="F352" s="57" t="s">
        <v>441</v>
      </c>
    </row>
    <row r="353" ht="18.75" spans="1:6">
      <c r="A353" s="55">
        <v>45995</v>
      </c>
      <c r="B353" s="55" t="s">
        <v>375</v>
      </c>
      <c r="C353" s="11"/>
      <c r="D353" s="56"/>
      <c r="E353" s="56"/>
      <c r="F353" s="62" t="s">
        <v>443</v>
      </c>
    </row>
    <row r="354" ht="18.75" spans="1:6">
      <c r="A354" s="55">
        <v>45996</v>
      </c>
      <c r="B354" s="55" t="s">
        <v>380</v>
      </c>
      <c r="C354" s="11"/>
      <c r="D354" s="56"/>
      <c r="E354" s="56"/>
      <c r="F354" s="56"/>
    </row>
    <row r="355" ht="18.75" spans="1:6">
      <c r="A355" s="55">
        <v>45997</v>
      </c>
      <c r="B355" s="55" t="s">
        <v>386</v>
      </c>
      <c r="C355" s="11"/>
      <c r="D355" s="56"/>
      <c r="E355" s="56"/>
      <c r="F355" s="56"/>
    </row>
    <row r="356" ht="18.75" spans="1:6">
      <c r="A356" s="55">
        <v>45998</v>
      </c>
      <c r="B356" s="55" t="s">
        <v>388</v>
      </c>
      <c r="C356" s="11"/>
      <c r="D356" s="56"/>
      <c r="E356" s="56"/>
      <c r="F356" s="62" t="s">
        <v>446</v>
      </c>
    </row>
    <row r="357" ht="18.75" spans="1:6">
      <c r="A357" s="55">
        <v>45999</v>
      </c>
      <c r="B357" s="55" t="s">
        <v>367</v>
      </c>
      <c r="C357" s="11"/>
      <c r="D357" s="56"/>
      <c r="E357" s="56"/>
      <c r="F357" s="56"/>
    </row>
    <row r="358" ht="18.75" spans="1:6">
      <c r="A358" s="55">
        <v>46000</v>
      </c>
      <c r="B358" s="55" t="s">
        <v>369</v>
      </c>
      <c r="C358" s="11"/>
      <c r="D358" s="56"/>
      <c r="E358" s="56"/>
      <c r="F358" s="56"/>
    </row>
    <row r="359" ht="18.75" spans="1:6">
      <c r="A359" s="55">
        <v>46001</v>
      </c>
      <c r="B359" s="55" t="s">
        <v>374</v>
      </c>
      <c r="C359" s="11"/>
      <c r="D359" s="56"/>
      <c r="E359" s="56"/>
      <c r="F359" s="57" t="s">
        <v>449</v>
      </c>
    </row>
    <row r="360" ht="18.75" spans="1:6">
      <c r="A360" s="55">
        <v>46002</v>
      </c>
      <c r="B360" s="55" t="s">
        <v>375</v>
      </c>
      <c r="C360" s="11"/>
      <c r="D360" s="56"/>
      <c r="E360" s="56"/>
      <c r="F360" s="68"/>
    </row>
    <row r="361" ht="18.75" spans="1:6">
      <c r="A361" s="55">
        <v>46003</v>
      </c>
      <c r="B361" s="55" t="s">
        <v>380</v>
      </c>
      <c r="C361" s="11"/>
      <c r="D361" s="56"/>
      <c r="E361" s="56"/>
      <c r="F361" s="56"/>
    </row>
    <row r="362" ht="18.75" spans="1:6">
      <c r="A362" s="55">
        <v>46004</v>
      </c>
      <c r="B362" s="55" t="s">
        <v>386</v>
      </c>
      <c r="C362" s="11"/>
      <c r="D362" s="56"/>
      <c r="E362" s="56"/>
      <c r="F362" s="56"/>
    </row>
    <row r="363" ht="18.75" spans="1:6">
      <c r="A363" s="55">
        <v>46005</v>
      </c>
      <c r="B363" s="55" t="s">
        <v>388</v>
      </c>
      <c r="C363" s="11"/>
      <c r="D363" s="56"/>
      <c r="E363" s="56"/>
      <c r="F363" s="56"/>
    </row>
    <row r="364" ht="18.75" spans="1:6">
      <c r="A364" s="55">
        <v>46006</v>
      </c>
      <c r="B364" s="55" t="s">
        <v>367</v>
      </c>
      <c r="C364" s="11"/>
      <c r="D364" s="56"/>
      <c r="E364" s="56"/>
      <c r="F364" s="56"/>
    </row>
    <row r="365" ht="18.75" spans="1:6">
      <c r="A365" s="55">
        <v>46007</v>
      </c>
      <c r="B365" s="55" t="s">
        <v>369</v>
      </c>
      <c r="C365" s="11"/>
      <c r="D365" s="56"/>
      <c r="E365" s="56"/>
      <c r="F365" s="56"/>
    </row>
    <row r="366" ht="18.75" spans="1:6">
      <c r="A366" s="55">
        <v>46008</v>
      </c>
      <c r="B366" s="55" t="s">
        <v>374</v>
      </c>
      <c r="C366" s="11"/>
      <c r="D366" s="56"/>
      <c r="E366" s="56"/>
      <c r="F366" s="56"/>
    </row>
    <row r="367" ht="18.75" spans="1:6">
      <c r="A367" s="55">
        <v>46009</v>
      </c>
      <c r="B367" s="55" t="s">
        <v>375</v>
      </c>
      <c r="C367" s="11"/>
      <c r="D367" s="56"/>
      <c r="E367" s="56"/>
      <c r="F367" s="57" t="s">
        <v>456</v>
      </c>
    </row>
    <row r="368" ht="18.75" spans="1:6">
      <c r="A368" s="55">
        <v>46010</v>
      </c>
      <c r="B368" s="55" t="s">
        <v>380</v>
      </c>
      <c r="C368" s="11"/>
      <c r="D368" s="56"/>
      <c r="E368" s="56"/>
      <c r="F368" s="57" t="s">
        <v>459</v>
      </c>
    </row>
    <row r="369" ht="18.75" spans="1:6">
      <c r="A369" s="55">
        <v>46011</v>
      </c>
      <c r="B369" s="55" t="s">
        <v>386</v>
      </c>
      <c r="C369" s="11"/>
      <c r="D369" s="56"/>
      <c r="E369" s="56"/>
      <c r="F369" s="56"/>
    </row>
    <row r="370" ht="18.75" spans="1:6">
      <c r="A370" s="58">
        <v>46012</v>
      </c>
      <c r="B370" s="38" t="s">
        <v>388</v>
      </c>
      <c r="C370" s="60"/>
      <c r="D370" s="41"/>
      <c r="E370" s="41"/>
      <c r="F370" s="57" t="s">
        <v>462</v>
      </c>
    </row>
    <row r="371" ht="18.75" spans="1:6">
      <c r="A371" s="59"/>
      <c r="B371" s="50"/>
      <c r="C371" s="61"/>
      <c r="D371" s="53"/>
      <c r="E371" s="53"/>
      <c r="F371" s="62" t="s">
        <v>463</v>
      </c>
    </row>
    <row r="372" ht="18.75" spans="1:6">
      <c r="A372" s="55">
        <v>46013</v>
      </c>
      <c r="B372" s="55" t="s">
        <v>367</v>
      </c>
      <c r="C372" s="11"/>
      <c r="D372" s="56"/>
      <c r="E372" s="56"/>
      <c r="F372" s="57" t="s">
        <v>464</v>
      </c>
    </row>
    <row r="373" ht="18.75" spans="1:6">
      <c r="A373" s="55">
        <v>46014</v>
      </c>
      <c r="B373" s="55" t="s">
        <v>369</v>
      </c>
      <c r="C373" s="11"/>
      <c r="D373" s="56"/>
      <c r="E373" s="56"/>
      <c r="F373" s="45" t="s">
        <v>466</v>
      </c>
    </row>
    <row r="374" ht="18.75" spans="1:6">
      <c r="A374" s="55">
        <v>46015</v>
      </c>
      <c r="B374" s="55" t="s">
        <v>374</v>
      </c>
      <c r="C374" s="11"/>
      <c r="D374" s="56"/>
      <c r="E374" s="56"/>
      <c r="F374" s="56"/>
    </row>
    <row r="375" ht="18.75" spans="1:6">
      <c r="A375" s="55">
        <v>46016</v>
      </c>
      <c r="B375" s="55" t="s">
        <v>375</v>
      </c>
      <c r="C375" s="11"/>
      <c r="D375" s="56"/>
      <c r="E375" s="56"/>
      <c r="F375" s="56"/>
    </row>
    <row r="376" ht="18.75" spans="1:6">
      <c r="A376" s="55">
        <v>46017</v>
      </c>
      <c r="B376" s="55" t="s">
        <v>380</v>
      </c>
      <c r="C376" s="11"/>
      <c r="D376" s="56"/>
      <c r="E376" s="56"/>
      <c r="F376" s="56"/>
    </row>
    <row r="377" ht="18.75" spans="1:6">
      <c r="A377" s="55">
        <v>46018</v>
      </c>
      <c r="B377" s="55" t="s">
        <v>386</v>
      </c>
      <c r="C377" s="11"/>
      <c r="D377" s="56"/>
      <c r="E377" s="56"/>
      <c r="F377" s="45" t="s">
        <v>339</v>
      </c>
    </row>
    <row r="378" ht="18.75" spans="1:6">
      <c r="A378" s="55">
        <v>46019</v>
      </c>
      <c r="B378" s="55" t="s">
        <v>388</v>
      </c>
      <c r="C378" s="11"/>
      <c r="D378" s="56"/>
      <c r="E378" s="56"/>
      <c r="F378" s="56"/>
    </row>
    <row r="379" ht="18.75" spans="1:6">
      <c r="A379" s="55">
        <v>46020</v>
      </c>
      <c r="B379" s="55" t="s">
        <v>367</v>
      </c>
      <c r="C379" s="11"/>
      <c r="D379" s="56"/>
      <c r="E379" s="56"/>
      <c r="F379" s="57" t="s">
        <v>472</v>
      </c>
    </row>
    <row r="380" ht="18.75" spans="1:6">
      <c r="A380" s="55">
        <v>46021</v>
      </c>
      <c r="B380" s="55" t="s">
        <v>369</v>
      </c>
      <c r="C380" s="11"/>
      <c r="D380" s="56"/>
      <c r="E380" s="56"/>
      <c r="F380" s="56"/>
    </row>
    <row r="381" ht="18.75" spans="1:6">
      <c r="A381" s="55">
        <v>46022</v>
      </c>
      <c r="B381" s="55" t="s">
        <v>374</v>
      </c>
      <c r="C381" s="11"/>
      <c r="D381" s="56"/>
      <c r="E381" s="56"/>
      <c r="F381" s="57" t="s">
        <v>52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576</v>
      </c>
      <c r="C1" t="s">
        <v>577</v>
      </c>
      <c r="D1" s="26">
        <v>5590</v>
      </c>
      <c r="F1" t="s">
        <v>578</v>
      </c>
      <c r="J1" s="16"/>
      <c r="K1" s="16"/>
      <c r="L1" s="25" t="s">
        <v>579</v>
      </c>
      <c r="O1" t="s">
        <v>580</v>
      </c>
    </row>
    <row r="2" ht="17.25" spans="1:14">
      <c r="A2" s="27" t="s">
        <v>581</v>
      </c>
      <c r="B2" s="27" t="s">
        <v>582</v>
      </c>
      <c r="C2" s="27" t="s">
        <v>583</v>
      </c>
      <c r="H2" s="27" t="s">
        <v>584</v>
      </c>
      <c r="I2" s="27" t="s">
        <v>582</v>
      </c>
      <c r="J2" s="33" t="s">
        <v>583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585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586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587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588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589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590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591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592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593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594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361</v>
      </c>
      <c r="I17" s="27" t="s">
        <v>595</v>
      </c>
      <c r="J17" s="33" t="s">
        <v>596</v>
      </c>
      <c r="K17" s="33" t="s">
        <v>597</v>
      </c>
      <c r="L17" s="33" t="s">
        <v>598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599</v>
      </c>
      <c r="K18" s="28" t="s">
        <v>600</v>
      </c>
      <c r="L18" s="28" t="s">
        <v>601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602</v>
      </c>
      <c r="J19" s="28" t="s">
        <v>603</v>
      </c>
      <c r="K19" s="28" t="s">
        <v>604</v>
      </c>
      <c r="L19" s="28" t="s">
        <v>605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606</v>
      </c>
      <c r="J20" s="28" t="s">
        <v>607</v>
      </c>
      <c r="K20" s="28" t="s">
        <v>608</v>
      </c>
      <c r="L20" s="28" t="s">
        <v>609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610</v>
      </c>
      <c r="J21" s="28" t="s">
        <v>611</v>
      </c>
      <c r="K21" s="28" t="s">
        <v>612</v>
      </c>
      <c r="L21" s="28" t="s">
        <v>613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614</v>
      </c>
      <c r="I22" s="28" t="s">
        <v>615</v>
      </c>
      <c r="J22" s="28" t="s">
        <v>616</v>
      </c>
      <c r="K22" s="28" t="s">
        <v>617</v>
      </c>
      <c r="L22" s="28" t="s">
        <v>618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594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361</v>
      </c>
      <c r="I27" s="27" t="s">
        <v>595</v>
      </c>
      <c r="J27" s="33" t="s">
        <v>596</v>
      </c>
      <c r="K27" s="33" t="s">
        <v>597</v>
      </c>
      <c r="L27" s="33" t="s">
        <v>598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599</v>
      </c>
      <c r="K28" s="28" t="s">
        <v>600</v>
      </c>
      <c r="L28" s="28" t="s">
        <v>601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602</v>
      </c>
      <c r="J29" s="28" t="s">
        <v>603</v>
      </c>
      <c r="K29" s="28" t="s">
        <v>604</v>
      </c>
      <c r="L29" s="28" t="s">
        <v>605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606</v>
      </c>
      <c r="J30" s="28" t="s">
        <v>607</v>
      </c>
      <c r="K30" s="28" t="s">
        <v>608</v>
      </c>
      <c r="L30" s="28" t="s">
        <v>609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610</v>
      </c>
      <c r="J31" s="28" t="s">
        <v>611</v>
      </c>
      <c r="K31" s="28" t="s">
        <v>612</v>
      </c>
      <c r="L31" s="28" t="s">
        <v>613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619</v>
      </c>
      <c r="J32" s="28" t="s">
        <v>620</v>
      </c>
      <c r="K32" s="28" t="s">
        <v>621</v>
      </c>
      <c r="L32" s="28" t="s">
        <v>622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614</v>
      </c>
      <c r="I33" s="28" t="s">
        <v>623</v>
      </c>
      <c r="J33" s="28" t="s">
        <v>624</v>
      </c>
      <c r="K33" s="28" t="s">
        <v>625</v>
      </c>
      <c r="L33" s="28" t="s">
        <v>626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627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628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584</v>
      </c>
      <c r="I41" s="27" t="s">
        <v>629</v>
      </c>
      <c r="J41" s="27" t="s">
        <v>630</v>
      </c>
      <c r="K41" s="27" t="s">
        <v>631</v>
      </c>
      <c r="L41" s="27" t="s">
        <v>632</v>
      </c>
      <c r="M41" s="27" t="s">
        <v>633</v>
      </c>
      <c r="N41" s="27" t="s">
        <v>634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635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594</v>
      </c>
      <c r="C75" s="16"/>
      <c r="D75" s="16"/>
      <c r="E75" s="16"/>
      <c r="Q75" s="16"/>
      <c r="R75" s="16"/>
    </row>
    <row r="76" ht="15" spans="1:18">
      <c r="A76" s="27" t="s">
        <v>361</v>
      </c>
      <c r="B76" s="27" t="s">
        <v>595</v>
      </c>
      <c r="C76" s="33" t="s">
        <v>596</v>
      </c>
      <c r="D76" s="33" t="s">
        <v>597</v>
      </c>
      <c r="E76" s="33" t="s">
        <v>598</v>
      </c>
      <c r="Q76" s="16"/>
      <c r="R76" s="16"/>
    </row>
    <row r="77" ht="16.5" spans="1:18">
      <c r="A77" s="30">
        <v>45485</v>
      </c>
      <c r="B77" s="28">
        <v>738</v>
      </c>
      <c r="C77" s="28" t="s">
        <v>599</v>
      </c>
      <c r="D77" s="28" t="s">
        <v>600</v>
      </c>
      <c r="E77" s="28" t="s">
        <v>601</v>
      </c>
      <c r="Q77" s="16"/>
      <c r="R77" s="16"/>
    </row>
    <row r="78" ht="16.5" spans="1:18">
      <c r="A78" s="30">
        <v>45486</v>
      </c>
      <c r="B78" s="28" t="s">
        <v>602</v>
      </c>
      <c r="C78" s="28" t="s">
        <v>603</v>
      </c>
      <c r="D78" s="28" t="s">
        <v>604</v>
      </c>
      <c r="E78" s="28" t="s">
        <v>605</v>
      </c>
      <c r="Q78" s="16"/>
      <c r="R78" s="16"/>
    </row>
    <row r="79" ht="16.5" spans="1:5">
      <c r="A79" s="30">
        <v>45487</v>
      </c>
      <c r="B79" s="28" t="s">
        <v>606</v>
      </c>
      <c r="C79" s="28" t="s">
        <v>607</v>
      </c>
      <c r="D79" s="28" t="s">
        <v>608</v>
      </c>
      <c r="E79" s="28" t="s">
        <v>609</v>
      </c>
    </row>
    <row r="80" ht="16.5" spans="1:5">
      <c r="A80" s="30">
        <v>45488</v>
      </c>
      <c r="B80" s="28" t="s">
        <v>610</v>
      </c>
      <c r="C80" s="28" t="s">
        <v>611</v>
      </c>
      <c r="D80" s="28" t="s">
        <v>612</v>
      </c>
      <c r="E80" s="28" t="s">
        <v>613</v>
      </c>
    </row>
    <row r="81" ht="16.5" spans="1:5">
      <c r="A81" s="30">
        <v>45489</v>
      </c>
      <c r="B81" s="28" t="s">
        <v>619</v>
      </c>
      <c r="C81" s="28" t="s">
        <v>620</v>
      </c>
      <c r="D81" s="28" t="s">
        <v>621</v>
      </c>
      <c r="E81" s="28" t="s">
        <v>622</v>
      </c>
    </row>
    <row r="82" ht="16.5" spans="1:5">
      <c r="A82" s="30">
        <v>45490</v>
      </c>
      <c r="B82" s="28" t="s">
        <v>636</v>
      </c>
      <c r="C82" s="28" t="s">
        <v>637</v>
      </c>
      <c r="D82" s="28" t="s">
        <v>638</v>
      </c>
      <c r="E82" s="28" t="s">
        <v>639</v>
      </c>
    </row>
    <row r="83" ht="16.5" spans="1:5">
      <c r="A83" s="28" t="s">
        <v>614</v>
      </c>
      <c r="B83" s="28" t="s">
        <v>640</v>
      </c>
      <c r="C83" s="28" t="s">
        <v>641</v>
      </c>
      <c r="D83" s="28" t="s">
        <v>642</v>
      </c>
      <c r="E83" s="28" t="s">
        <v>643</v>
      </c>
    </row>
    <row r="87" ht="14.25" spans="1:5">
      <c r="A87" s="29" t="s">
        <v>594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361</v>
      </c>
      <c r="B89" s="27" t="s">
        <v>595</v>
      </c>
      <c r="C89" s="33" t="s">
        <v>596</v>
      </c>
      <c r="D89" s="33" t="s">
        <v>644</v>
      </c>
      <c r="E89" s="33" t="s">
        <v>645</v>
      </c>
    </row>
    <row r="90" ht="16.5" spans="1:5">
      <c r="A90" s="30">
        <v>45485</v>
      </c>
      <c r="B90" s="28">
        <v>738</v>
      </c>
      <c r="C90" s="28" t="s">
        <v>599</v>
      </c>
      <c r="D90" s="28" t="s">
        <v>600</v>
      </c>
      <c r="E90" s="28" t="s">
        <v>601</v>
      </c>
    </row>
    <row r="91" ht="16.5" spans="1:5">
      <c r="A91" s="30">
        <v>45486</v>
      </c>
      <c r="B91" s="28" t="s">
        <v>602</v>
      </c>
      <c r="C91" s="28" t="s">
        <v>603</v>
      </c>
      <c r="D91" s="28" t="s">
        <v>604</v>
      </c>
      <c r="E91" s="28" t="s">
        <v>605</v>
      </c>
    </row>
    <row r="92" ht="16.5" spans="1:5">
      <c r="A92" s="30">
        <v>45487</v>
      </c>
      <c r="B92" s="28" t="s">
        <v>606</v>
      </c>
      <c r="C92" s="28" t="s">
        <v>607</v>
      </c>
      <c r="D92" s="28" t="s">
        <v>608</v>
      </c>
      <c r="E92" s="28" t="s">
        <v>609</v>
      </c>
    </row>
    <row r="93" ht="16.5" spans="1:5">
      <c r="A93" s="30">
        <v>45488</v>
      </c>
      <c r="B93" s="28" t="s">
        <v>610</v>
      </c>
      <c r="C93" s="28" t="s">
        <v>611</v>
      </c>
      <c r="D93" s="28" t="s">
        <v>612</v>
      </c>
      <c r="E93" s="28" t="s">
        <v>613</v>
      </c>
    </row>
    <row r="94" ht="16.5" spans="1:5">
      <c r="A94" s="30">
        <v>45489</v>
      </c>
      <c r="B94" s="28" t="s">
        <v>619</v>
      </c>
      <c r="C94" s="28" t="s">
        <v>620</v>
      </c>
      <c r="D94" s="28" t="s">
        <v>621</v>
      </c>
      <c r="E94" s="28" t="s">
        <v>622</v>
      </c>
    </row>
    <row r="95" ht="16.5" spans="1:5">
      <c r="A95" s="30">
        <v>45490</v>
      </c>
      <c r="B95" s="28" t="s">
        <v>636</v>
      </c>
      <c r="C95" s="28" t="s">
        <v>637</v>
      </c>
      <c r="D95" s="28" t="s">
        <v>638</v>
      </c>
      <c r="E95" s="28" t="s">
        <v>639</v>
      </c>
    </row>
    <row r="96" ht="16.5" spans="1:5">
      <c r="A96" s="30">
        <v>45491</v>
      </c>
      <c r="B96" s="28" t="s">
        <v>646</v>
      </c>
      <c r="C96" s="28" t="s">
        <v>647</v>
      </c>
      <c r="D96" s="28" t="s">
        <v>648</v>
      </c>
      <c r="E96" s="28" t="s">
        <v>649</v>
      </c>
    </row>
    <row r="97" ht="16.5" spans="1:5">
      <c r="A97" s="28" t="s">
        <v>614</v>
      </c>
      <c r="B97" s="28" t="s">
        <v>650</v>
      </c>
      <c r="C97" s="28" t="s">
        <v>651</v>
      </c>
      <c r="D97" s="28" t="s">
        <v>652</v>
      </c>
      <c r="E97" s="28" t="s">
        <v>653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361</v>
      </c>
      <c r="B100" s="27" t="s">
        <v>595</v>
      </c>
      <c r="C100" s="33" t="s">
        <v>596</v>
      </c>
      <c r="D100" s="33" t="s">
        <v>644</v>
      </c>
      <c r="E100" s="33" t="s">
        <v>645</v>
      </c>
    </row>
    <row r="101" ht="16.5" spans="1:5">
      <c r="A101" s="30">
        <v>45485</v>
      </c>
      <c r="B101" s="28">
        <v>738</v>
      </c>
      <c r="C101" s="28" t="s">
        <v>599</v>
      </c>
      <c r="D101" s="28" t="s">
        <v>600</v>
      </c>
      <c r="E101" s="28" t="s">
        <v>601</v>
      </c>
    </row>
    <row r="102" ht="16.5" spans="1:11">
      <c r="A102" s="30">
        <v>45486</v>
      </c>
      <c r="B102" s="28" t="s">
        <v>602</v>
      </c>
      <c r="C102" s="28" t="s">
        <v>603</v>
      </c>
      <c r="D102" s="28" t="s">
        <v>604</v>
      </c>
      <c r="E102" s="28" t="s">
        <v>605</v>
      </c>
      <c r="I102" t="s">
        <v>584</v>
      </c>
      <c r="J102" t="s">
        <v>582</v>
      </c>
      <c r="K102" t="s">
        <v>654</v>
      </c>
    </row>
    <row r="103" ht="12" customHeight="1" spans="1:11">
      <c r="A103" s="30">
        <v>45487</v>
      </c>
      <c r="B103" s="28" t="s">
        <v>606</v>
      </c>
      <c r="C103" s="28" t="s">
        <v>607</v>
      </c>
      <c r="D103" s="28" t="s">
        <v>608</v>
      </c>
      <c r="E103" s="28" t="s">
        <v>609</v>
      </c>
      <c r="I103" t="s">
        <v>632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610</v>
      </c>
      <c r="C104" s="28" t="s">
        <v>611</v>
      </c>
      <c r="D104" s="28" t="s">
        <v>612</v>
      </c>
      <c r="E104" s="28" t="s">
        <v>613</v>
      </c>
      <c r="I104" t="s">
        <v>630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619</v>
      </c>
      <c r="C105" s="28" t="s">
        <v>620</v>
      </c>
      <c r="D105" s="28" t="s">
        <v>621</v>
      </c>
      <c r="E105" s="28" t="s">
        <v>622</v>
      </c>
      <c r="I105" t="s">
        <v>629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636</v>
      </c>
      <c r="C106" s="28" t="s">
        <v>637</v>
      </c>
      <c r="D106" s="28" t="s">
        <v>638</v>
      </c>
      <c r="E106" s="28" t="s">
        <v>639</v>
      </c>
      <c r="I106" t="s">
        <v>631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646</v>
      </c>
      <c r="C107" s="28" t="s">
        <v>647</v>
      </c>
      <c r="D107" s="28" t="s">
        <v>648</v>
      </c>
      <c r="E107" s="28" t="s">
        <v>649</v>
      </c>
      <c r="I107" t="s">
        <v>634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655</v>
      </c>
      <c r="C108" s="28" t="s">
        <v>656</v>
      </c>
      <c r="D108" s="28" t="s">
        <v>648</v>
      </c>
      <c r="E108" s="28" t="s">
        <v>657</v>
      </c>
      <c r="I108" t="s">
        <v>633</v>
      </c>
      <c r="J108">
        <v>52</v>
      </c>
      <c r="K108" s="16">
        <f t="shared" si="0"/>
        <v>0.0492424242424242</v>
      </c>
    </row>
    <row r="109" ht="16.5" spans="1:5">
      <c r="A109" s="28" t="s">
        <v>614</v>
      </c>
      <c r="B109" s="28" t="s">
        <v>658</v>
      </c>
      <c r="C109" s="28" t="s">
        <v>636</v>
      </c>
      <c r="D109" s="28" t="s">
        <v>659</v>
      </c>
      <c r="E109" s="28" t="s">
        <v>660</v>
      </c>
    </row>
    <row r="112" ht="15" spans="1:5">
      <c r="A112" s="27" t="s">
        <v>361</v>
      </c>
      <c r="B112" s="27" t="s">
        <v>595</v>
      </c>
      <c r="C112" s="33" t="s">
        <v>596</v>
      </c>
      <c r="D112" s="33" t="s">
        <v>644</v>
      </c>
      <c r="E112" s="33" t="s">
        <v>645</v>
      </c>
    </row>
    <row r="113" ht="16.5" spans="1:5">
      <c r="A113" s="30">
        <v>45485</v>
      </c>
      <c r="B113" s="28">
        <v>738</v>
      </c>
      <c r="C113" s="28" t="s">
        <v>599</v>
      </c>
      <c r="D113" s="28" t="s">
        <v>600</v>
      </c>
      <c r="E113" s="28" t="s">
        <v>601</v>
      </c>
    </row>
    <row r="114" ht="16.5" spans="1:5">
      <c r="A114" s="30">
        <v>45486</v>
      </c>
      <c r="B114" s="28" t="s">
        <v>602</v>
      </c>
      <c r="C114" s="28" t="s">
        <v>603</v>
      </c>
      <c r="D114" s="28" t="s">
        <v>604</v>
      </c>
      <c r="E114" s="28" t="s">
        <v>605</v>
      </c>
    </row>
    <row r="115" ht="16.5" spans="1:5">
      <c r="A115" s="30">
        <v>45487</v>
      </c>
      <c r="B115" s="28" t="s">
        <v>606</v>
      </c>
      <c r="C115" s="28" t="s">
        <v>607</v>
      </c>
      <c r="D115" s="28" t="s">
        <v>608</v>
      </c>
      <c r="E115" s="28" t="s">
        <v>609</v>
      </c>
    </row>
    <row r="116" ht="16.5" spans="1:5">
      <c r="A116" s="30">
        <v>45488</v>
      </c>
      <c r="B116" s="28" t="s">
        <v>610</v>
      </c>
      <c r="C116" s="28" t="s">
        <v>611</v>
      </c>
      <c r="D116" s="28" t="s">
        <v>612</v>
      </c>
      <c r="E116" s="28" t="s">
        <v>613</v>
      </c>
    </row>
    <row r="117" ht="16.5" spans="1:5">
      <c r="A117" s="30">
        <v>45489</v>
      </c>
      <c r="B117" s="28" t="s">
        <v>619</v>
      </c>
      <c r="C117" s="28" t="s">
        <v>620</v>
      </c>
      <c r="D117" s="28" t="s">
        <v>621</v>
      </c>
      <c r="E117" s="28" t="s">
        <v>622</v>
      </c>
    </row>
    <row r="118" ht="16.5" spans="1:5">
      <c r="A118" s="30">
        <v>45490</v>
      </c>
      <c r="B118" s="28" t="s">
        <v>636</v>
      </c>
      <c r="C118" s="28" t="s">
        <v>637</v>
      </c>
      <c r="D118" s="28" t="s">
        <v>638</v>
      </c>
      <c r="E118" s="28" t="s">
        <v>639</v>
      </c>
    </row>
    <row r="119" ht="16.5" spans="1:5">
      <c r="A119" s="30">
        <v>45491</v>
      </c>
      <c r="B119" s="28" t="s">
        <v>646</v>
      </c>
      <c r="C119" s="28" t="s">
        <v>647</v>
      </c>
      <c r="D119" s="28" t="s">
        <v>648</v>
      </c>
      <c r="E119" s="28" t="s">
        <v>649</v>
      </c>
    </row>
    <row r="120" ht="16.5" spans="1:5">
      <c r="A120" s="30">
        <v>45492</v>
      </c>
      <c r="B120" s="28" t="s">
        <v>655</v>
      </c>
      <c r="C120" s="28" t="s">
        <v>656</v>
      </c>
      <c r="D120" s="28" t="s">
        <v>648</v>
      </c>
      <c r="E120" s="28" t="s">
        <v>657</v>
      </c>
    </row>
    <row r="121" ht="16.5" spans="1:5">
      <c r="A121" s="30">
        <v>45493</v>
      </c>
      <c r="B121" s="28" t="s">
        <v>661</v>
      </c>
      <c r="C121" s="28" t="s">
        <v>662</v>
      </c>
      <c r="D121" s="28" t="s">
        <v>663</v>
      </c>
      <c r="E121" s="28" t="s">
        <v>664</v>
      </c>
    </row>
    <row r="122" ht="16.5" spans="1:5">
      <c r="A122" s="28" t="s">
        <v>614</v>
      </c>
      <c r="B122" s="28" t="s">
        <v>665</v>
      </c>
      <c r="C122" s="28" t="s">
        <v>666</v>
      </c>
      <c r="D122" s="28" t="s">
        <v>667</v>
      </c>
      <c r="E122" s="28" t="s">
        <v>668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361</v>
      </c>
      <c r="B125" s="27" t="s">
        <v>595</v>
      </c>
      <c r="C125" s="33" t="s">
        <v>596</v>
      </c>
      <c r="D125" s="33" t="s">
        <v>644</v>
      </c>
      <c r="E125" s="33" t="s">
        <v>645</v>
      </c>
    </row>
    <row r="126" ht="16.5" spans="1:5">
      <c r="A126" s="30">
        <v>45485</v>
      </c>
      <c r="B126" s="28">
        <v>738</v>
      </c>
      <c r="C126" s="28" t="s">
        <v>599</v>
      </c>
      <c r="D126" s="28" t="s">
        <v>600</v>
      </c>
      <c r="E126" s="28" t="s">
        <v>601</v>
      </c>
    </row>
    <row r="127" ht="16.5" spans="1:5">
      <c r="A127" s="30">
        <v>45486</v>
      </c>
      <c r="B127" s="28" t="s">
        <v>602</v>
      </c>
      <c r="C127" s="28" t="s">
        <v>603</v>
      </c>
      <c r="D127" s="28" t="s">
        <v>604</v>
      </c>
      <c r="E127" s="28" t="s">
        <v>605</v>
      </c>
    </row>
    <row r="128" ht="16.5" spans="1:5">
      <c r="A128" s="30">
        <v>45487</v>
      </c>
      <c r="B128" s="28" t="s">
        <v>606</v>
      </c>
      <c r="C128" s="28" t="s">
        <v>607</v>
      </c>
      <c r="D128" s="28" t="s">
        <v>608</v>
      </c>
      <c r="E128" s="28" t="s">
        <v>609</v>
      </c>
    </row>
    <row r="129" ht="16.5" spans="1:5">
      <c r="A129" s="30">
        <v>45488</v>
      </c>
      <c r="B129" s="28" t="s">
        <v>610</v>
      </c>
      <c r="C129" s="28" t="s">
        <v>611</v>
      </c>
      <c r="D129" s="28" t="s">
        <v>612</v>
      </c>
      <c r="E129" s="28" t="s">
        <v>613</v>
      </c>
    </row>
    <row r="130" ht="16.5" spans="1:5">
      <c r="A130" s="30">
        <v>45489</v>
      </c>
      <c r="B130" s="28" t="s">
        <v>619</v>
      </c>
      <c r="C130" s="28" t="s">
        <v>620</v>
      </c>
      <c r="D130" s="28" t="s">
        <v>621</v>
      </c>
      <c r="E130" s="28" t="s">
        <v>622</v>
      </c>
    </row>
    <row r="131" ht="16.5" spans="1:5">
      <c r="A131" s="30">
        <v>45490</v>
      </c>
      <c r="B131" s="28" t="s">
        <v>636</v>
      </c>
      <c r="C131" s="28" t="s">
        <v>637</v>
      </c>
      <c r="D131" s="28" t="s">
        <v>638</v>
      </c>
      <c r="E131" s="28" t="s">
        <v>639</v>
      </c>
    </row>
    <row r="132" ht="16.5" spans="1:5">
      <c r="A132" s="30">
        <v>45491</v>
      </c>
      <c r="B132" s="28" t="s">
        <v>646</v>
      </c>
      <c r="C132" s="28" t="s">
        <v>647</v>
      </c>
      <c r="D132" s="28" t="s">
        <v>648</v>
      </c>
      <c r="E132" s="28" t="s">
        <v>649</v>
      </c>
    </row>
    <row r="133" ht="16.5" spans="1:5">
      <c r="A133" s="30">
        <v>45492</v>
      </c>
      <c r="B133" s="28" t="s">
        <v>655</v>
      </c>
      <c r="C133" s="28" t="s">
        <v>656</v>
      </c>
      <c r="D133" s="28" t="s">
        <v>648</v>
      </c>
      <c r="E133" s="28" t="s">
        <v>657</v>
      </c>
    </row>
    <row r="134" ht="16.5" spans="1:5">
      <c r="A134" s="30">
        <v>45493</v>
      </c>
      <c r="B134" s="28" t="s">
        <v>661</v>
      </c>
      <c r="C134" s="28" t="s">
        <v>662</v>
      </c>
      <c r="D134" s="28" t="s">
        <v>663</v>
      </c>
      <c r="E134" s="28" t="s">
        <v>664</v>
      </c>
    </row>
    <row r="135" ht="16.5" spans="1:5">
      <c r="A135" s="30">
        <v>45494</v>
      </c>
      <c r="B135" s="28" t="s">
        <v>669</v>
      </c>
      <c r="C135" s="28" t="s">
        <v>670</v>
      </c>
      <c r="D135" s="28" t="s">
        <v>671</v>
      </c>
      <c r="E135" s="28" t="s">
        <v>672</v>
      </c>
    </row>
    <row r="136" ht="16.5" spans="1:5">
      <c r="A136" s="28" t="s">
        <v>614</v>
      </c>
      <c r="B136" s="28" t="s">
        <v>673</v>
      </c>
      <c r="C136" s="28" t="s">
        <v>674</v>
      </c>
      <c r="D136" s="28" t="s">
        <v>675</v>
      </c>
      <c r="E136" s="28" t="s">
        <v>676</v>
      </c>
    </row>
    <row r="139" ht="15" spans="1:5">
      <c r="A139" s="27" t="s">
        <v>361</v>
      </c>
      <c r="B139" s="27" t="s">
        <v>595</v>
      </c>
      <c r="C139" s="33" t="s">
        <v>596</v>
      </c>
      <c r="D139" s="33" t="s">
        <v>644</v>
      </c>
      <c r="E139" s="33" t="s">
        <v>645</v>
      </c>
    </row>
    <row r="140" ht="16.5" spans="1:5">
      <c r="A140" s="30">
        <v>45485</v>
      </c>
      <c r="B140" s="28">
        <v>738</v>
      </c>
      <c r="C140" s="28" t="s">
        <v>599</v>
      </c>
      <c r="D140" s="28" t="s">
        <v>600</v>
      </c>
      <c r="E140" s="28" t="s">
        <v>601</v>
      </c>
    </row>
    <row r="141" ht="16.5" spans="1:5">
      <c r="A141" s="30">
        <v>45486</v>
      </c>
      <c r="B141" s="28" t="s">
        <v>602</v>
      </c>
      <c r="C141" s="28" t="s">
        <v>603</v>
      </c>
      <c r="D141" s="28" t="s">
        <v>604</v>
      </c>
      <c r="E141" s="28" t="s">
        <v>605</v>
      </c>
    </row>
    <row r="142" ht="16.5" spans="1:5">
      <c r="A142" s="30">
        <v>45487</v>
      </c>
      <c r="B142" s="28" t="s">
        <v>606</v>
      </c>
      <c r="C142" s="28" t="s">
        <v>607</v>
      </c>
      <c r="D142" s="28" t="s">
        <v>608</v>
      </c>
      <c r="E142" s="28" t="s">
        <v>609</v>
      </c>
    </row>
    <row r="143" ht="16.5" spans="1:5">
      <c r="A143" s="30">
        <v>45488</v>
      </c>
      <c r="B143" s="28" t="s">
        <v>610</v>
      </c>
      <c r="C143" s="28" t="s">
        <v>611</v>
      </c>
      <c r="D143" s="28" t="s">
        <v>612</v>
      </c>
      <c r="E143" s="28" t="s">
        <v>613</v>
      </c>
    </row>
    <row r="144" ht="16.5" spans="1:5">
      <c r="A144" s="30">
        <v>45489</v>
      </c>
      <c r="B144" s="28" t="s">
        <v>619</v>
      </c>
      <c r="C144" s="28" t="s">
        <v>620</v>
      </c>
      <c r="D144" s="28" t="s">
        <v>621</v>
      </c>
      <c r="E144" s="28" t="s">
        <v>622</v>
      </c>
    </row>
    <row r="145" ht="16.5" spans="1:5">
      <c r="A145" s="30">
        <v>45490</v>
      </c>
      <c r="B145" s="28" t="s">
        <v>636</v>
      </c>
      <c r="C145" s="28" t="s">
        <v>637</v>
      </c>
      <c r="D145" s="28" t="s">
        <v>638</v>
      </c>
      <c r="E145" s="28" t="s">
        <v>639</v>
      </c>
    </row>
    <row r="146" ht="16.5" spans="1:5">
      <c r="A146" s="30">
        <v>45491</v>
      </c>
      <c r="B146" s="28" t="s">
        <v>646</v>
      </c>
      <c r="C146" s="28" t="s">
        <v>647</v>
      </c>
      <c r="D146" s="28" t="s">
        <v>648</v>
      </c>
      <c r="E146" s="28" t="s">
        <v>649</v>
      </c>
    </row>
    <row r="147" ht="16.5" spans="1:5">
      <c r="A147" s="30">
        <v>45492</v>
      </c>
      <c r="B147" s="28" t="s">
        <v>655</v>
      </c>
      <c r="C147" s="28" t="s">
        <v>656</v>
      </c>
      <c r="D147" s="28" t="s">
        <v>648</v>
      </c>
      <c r="E147" s="28" t="s">
        <v>657</v>
      </c>
    </row>
    <row r="148" ht="16.5" spans="1:5">
      <c r="A148" s="30">
        <v>45493</v>
      </c>
      <c r="B148" s="28" t="s">
        <v>661</v>
      </c>
      <c r="C148" s="28" t="s">
        <v>662</v>
      </c>
      <c r="D148" s="28" t="s">
        <v>663</v>
      </c>
      <c r="E148" s="28" t="s">
        <v>664</v>
      </c>
    </row>
    <row r="149" ht="16.5" spans="1:5">
      <c r="A149" s="30">
        <v>45494</v>
      </c>
      <c r="B149" s="28" t="s">
        <v>669</v>
      </c>
      <c r="C149" s="28" t="s">
        <v>670</v>
      </c>
      <c r="D149" s="28" t="s">
        <v>671</v>
      </c>
      <c r="E149" s="28" t="s">
        <v>672</v>
      </c>
    </row>
    <row r="150" ht="16.5" spans="1:5">
      <c r="A150" s="30">
        <v>45495</v>
      </c>
      <c r="B150" s="28" t="s">
        <v>677</v>
      </c>
      <c r="C150" s="28" t="s">
        <v>678</v>
      </c>
      <c r="D150" s="28" t="s">
        <v>679</v>
      </c>
      <c r="E150" s="28" t="s">
        <v>680</v>
      </c>
    </row>
    <row r="151" ht="16.5" spans="1:5">
      <c r="A151" s="28" t="s">
        <v>614</v>
      </c>
      <c r="B151" s="28" t="s">
        <v>681</v>
      </c>
      <c r="C151" s="28" t="s">
        <v>682</v>
      </c>
      <c r="D151" s="28" t="s">
        <v>683</v>
      </c>
      <c r="E151" s="28" t="s">
        <v>684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361</v>
      </c>
      <c r="B154" s="27" t="s">
        <v>595</v>
      </c>
      <c r="C154" s="33" t="s">
        <v>596</v>
      </c>
      <c r="D154" s="33" t="s">
        <v>644</v>
      </c>
      <c r="E154" s="33" t="s">
        <v>645</v>
      </c>
    </row>
    <row r="155" ht="16.5" spans="1:5">
      <c r="A155" s="30">
        <v>45485</v>
      </c>
      <c r="B155" s="28">
        <v>738</v>
      </c>
      <c r="C155" s="28" t="s">
        <v>599</v>
      </c>
      <c r="D155" s="28" t="s">
        <v>600</v>
      </c>
      <c r="E155" s="28" t="s">
        <v>601</v>
      </c>
    </row>
    <row r="156" ht="16.5" spans="1:5">
      <c r="A156" s="30">
        <v>45486</v>
      </c>
      <c r="B156" s="28" t="s">
        <v>602</v>
      </c>
      <c r="C156" s="28" t="s">
        <v>603</v>
      </c>
      <c r="D156" s="28" t="s">
        <v>604</v>
      </c>
      <c r="E156" s="28" t="s">
        <v>605</v>
      </c>
    </row>
    <row r="157" ht="16.5" spans="1:5">
      <c r="A157" s="30">
        <v>45487</v>
      </c>
      <c r="B157" s="28" t="s">
        <v>606</v>
      </c>
      <c r="C157" s="28" t="s">
        <v>607</v>
      </c>
      <c r="D157" s="28" t="s">
        <v>608</v>
      </c>
      <c r="E157" s="28" t="s">
        <v>609</v>
      </c>
    </row>
    <row r="158" ht="16.5" spans="1:5">
      <c r="A158" s="30">
        <v>45488</v>
      </c>
      <c r="B158" s="28" t="s">
        <v>610</v>
      </c>
      <c r="C158" s="28" t="s">
        <v>611</v>
      </c>
      <c r="D158" s="28" t="s">
        <v>612</v>
      </c>
      <c r="E158" s="28" t="s">
        <v>613</v>
      </c>
    </row>
    <row r="159" ht="16.5" spans="1:5">
      <c r="A159" s="30">
        <v>45489</v>
      </c>
      <c r="B159" s="28" t="s">
        <v>619</v>
      </c>
      <c r="C159" s="28" t="s">
        <v>620</v>
      </c>
      <c r="D159" s="28" t="s">
        <v>621</v>
      </c>
      <c r="E159" s="28" t="s">
        <v>622</v>
      </c>
    </row>
    <row r="160" ht="16.5" spans="1:5">
      <c r="A160" s="30">
        <v>45490</v>
      </c>
      <c r="B160" s="28" t="s">
        <v>636</v>
      </c>
      <c r="C160" s="28" t="s">
        <v>637</v>
      </c>
      <c r="D160" s="28" t="s">
        <v>638</v>
      </c>
      <c r="E160" s="28" t="s">
        <v>639</v>
      </c>
    </row>
    <row r="161" ht="16.5" spans="1:5">
      <c r="A161" s="30">
        <v>45491</v>
      </c>
      <c r="B161" s="28" t="s">
        <v>646</v>
      </c>
      <c r="C161" s="28" t="s">
        <v>647</v>
      </c>
      <c r="D161" s="28" t="s">
        <v>648</v>
      </c>
      <c r="E161" s="28" t="s">
        <v>649</v>
      </c>
    </row>
    <row r="162" ht="16.5" spans="1:5">
      <c r="A162" s="30">
        <v>45492</v>
      </c>
      <c r="B162" s="28" t="s">
        <v>655</v>
      </c>
      <c r="C162" s="28" t="s">
        <v>656</v>
      </c>
      <c r="D162" s="28" t="s">
        <v>648</v>
      </c>
      <c r="E162" s="28" t="s">
        <v>657</v>
      </c>
    </row>
    <row r="163" ht="16.5" spans="1:5">
      <c r="A163" s="30">
        <v>45493</v>
      </c>
      <c r="B163" s="28" t="s">
        <v>661</v>
      </c>
      <c r="C163" s="28" t="s">
        <v>662</v>
      </c>
      <c r="D163" s="28" t="s">
        <v>663</v>
      </c>
      <c r="E163" s="28" t="s">
        <v>664</v>
      </c>
    </row>
    <row r="164" ht="16.5" spans="1:5">
      <c r="A164" s="30">
        <v>45494</v>
      </c>
      <c r="B164" s="28" t="s">
        <v>669</v>
      </c>
      <c r="C164" s="28" t="s">
        <v>670</v>
      </c>
      <c r="D164" s="28" t="s">
        <v>671</v>
      </c>
      <c r="E164" s="28" t="s">
        <v>672</v>
      </c>
    </row>
    <row r="165" ht="16.5" spans="1:10">
      <c r="A165" s="30">
        <v>45495</v>
      </c>
      <c r="B165" s="28" t="s">
        <v>677</v>
      </c>
      <c r="C165" s="28" t="s">
        <v>678</v>
      </c>
      <c r="D165" s="28" t="s">
        <v>679</v>
      </c>
      <c r="E165" s="28" t="s">
        <v>680</v>
      </c>
      <c r="H165" s="16"/>
      <c r="I165" s="16"/>
      <c r="J165" s="16"/>
    </row>
    <row r="166" ht="16.5" spans="1:5">
      <c r="A166" s="30">
        <v>45496</v>
      </c>
      <c r="B166" s="28" t="s">
        <v>685</v>
      </c>
      <c r="C166" s="28" t="s">
        <v>686</v>
      </c>
      <c r="D166" s="28" t="s">
        <v>687</v>
      </c>
      <c r="E166" s="28" t="s">
        <v>688</v>
      </c>
    </row>
    <row r="167" ht="16.5" spans="1:5">
      <c r="A167" s="28" t="s">
        <v>614</v>
      </c>
      <c r="B167" s="28" t="s">
        <v>689</v>
      </c>
      <c r="C167" s="28" t="s">
        <v>690</v>
      </c>
      <c r="D167" s="28" t="s">
        <v>691</v>
      </c>
      <c r="E167" s="28" t="s">
        <v>692</v>
      </c>
    </row>
    <row r="170" ht="15" spans="1:5">
      <c r="A170" s="27" t="s">
        <v>361</v>
      </c>
      <c r="B170" s="27" t="s">
        <v>595</v>
      </c>
      <c r="C170" s="33" t="s">
        <v>596</v>
      </c>
      <c r="D170" s="33" t="s">
        <v>644</v>
      </c>
      <c r="E170" s="33" t="s">
        <v>645</v>
      </c>
    </row>
    <row r="171" ht="16.5" spans="1:5">
      <c r="A171" s="30">
        <v>45485</v>
      </c>
      <c r="B171" s="28">
        <v>738</v>
      </c>
      <c r="C171" s="28" t="s">
        <v>599</v>
      </c>
      <c r="D171" s="28" t="s">
        <v>600</v>
      </c>
      <c r="E171" s="28" t="s">
        <v>601</v>
      </c>
    </row>
    <row r="172" ht="16.5" spans="1:5">
      <c r="A172" s="30">
        <v>45486</v>
      </c>
      <c r="B172" s="28" t="s">
        <v>602</v>
      </c>
      <c r="C172" s="28" t="s">
        <v>603</v>
      </c>
      <c r="D172" s="28" t="s">
        <v>604</v>
      </c>
      <c r="E172" s="28" t="s">
        <v>605</v>
      </c>
    </row>
    <row r="173" ht="16.5" spans="1:5">
      <c r="A173" s="30">
        <v>45487</v>
      </c>
      <c r="B173" s="28" t="s">
        <v>606</v>
      </c>
      <c r="C173" s="28" t="s">
        <v>607</v>
      </c>
      <c r="D173" s="28" t="s">
        <v>608</v>
      </c>
      <c r="E173" s="28" t="s">
        <v>609</v>
      </c>
    </row>
    <row r="174" ht="16.5" spans="1:5">
      <c r="A174" s="30">
        <v>45488</v>
      </c>
      <c r="B174" s="28" t="s">
        <v>610</v>
      </c>
      <c r="C174" s="28" t="s">
        <v>611</v>
      </c>
      <c r="D174" s="28" t="s">
        <v>612</v>
      </c>
      <c r="E174" s="28" t="s">
        <v>613</v>
      </c>
    </row>
    <row r="175" ht="16.5" spans="1:5">
      <c r="A175" s="30">
        <v>45489</v>
      </c>
      <c r="B175" s="28" t="s">
        <v>619</v>
      </c>
      <c r="C175" s="28" t="s">
        <v>620</v>
      </c>
      <c r="D175" s="28" t="s">
        <v>621</v>
      </c>
      <c r="E175" s="28" t="s">
        <v>622</v>
      </c>
    </row>
    <row r="176" ht="16.5" spans="1:5">
      <c r="A176" s="30">
        <v>45490</v>
      </c>
      <c r="B176" s="28" t="s">
        <v>636</v>
      </c>
      <c r="C176" s="28" t="s">
        <v>637</v>
      </c>
      <c r="D176" s="28" t="s">
        <v>638</v>
      </c>
      <c r="E176" s="28" t="s">
        <v>639</v>
      </c>
    </row>
    <row r="177" ht="16.5" spans="1:10">
      <c r="A177" s="30">
        <v>45491</v>
      </c>
      <c r="B177" s="28" t="s">
        <v>646</v>
      </c>
      <c r="C177" s="28" t="s">
        <v>647</v>
      </c>
      <c r="D177" s="28" t="s">
        <v>648</v>
      </c>
      <c r="E177" s="28" t="s">
        <v>649</v>
      </c>
      <c r="I177" s="35"/>
      <c r="J177" s="35"/>
    </row>
    <row r="178" ht="16.5" spans="1:10">
      <c r="A178" s="30">
        <v>45492</v>
      </c>
      <c r="B178" s="28" t="s">
        <v>655</v>
      </c>
      <c r="C178" s="28" t="s">
        <v>656</v>
      </c>
      <c r="D178" s="28" t="s">
        <v>648</v>
      </c>
      <c r="E178" s="28" t="s">
        <v>657</v>
      </c>
      <c r="I178" s="35"/>
      <c r="J178" s="35"/>
    </row>
    <row r="179" ht="16.5" spans="1:10">
      <c r="A179" s="30">
        <v>45493</v>
      </c>
      <c r="B179" s="28" t="s">
        <v>661</v>
      </c>
      <c r="C179" s="28" t="s">
        <v>662</v>
      </c>
      <c r="D179" s="28" t="s">
        <v>663</v>
      </c>
      <c r="E179" s="28" t="s">
        <v>664</v>
      </c>
      <c r="I179" s="16"/>
      <c r="J179" s="16"/>
    </row>
    <row r="180" ht="16.5" spans="1:10">
      <c r="A180" s="30">
        <v>45494</v>
      </c>
      <c r="B180" s="28" t="s">
        <v>669</v>
      </c>
      <c r="C180" s="28" t="s">
        <v>670</v>
      </c>
      <c r="D180" s="28" t="s">
        <v>671</v>
      </c>
      <c r="E180" s="28" t="s">
        <v>672</v>
      </c>
      <c r="I180" s="16"/>
      <c r="J180" s="16"/>
    </row>
    <row r="181" ht="16.5" spans="1:10">
      <c r="A181" s="30">
        <v>45495</v>
      </c>
      <c r="B181" s="28" t="s">
        <v>677</v>
      </c>
      <c r="C181" s="28" t="s">
        <v>678</v>
      </c>
      <c r="D181" s="28" t="s">
        <v>679</v>
      </c>
      <c r="E181" s="28" t="s">
        <v>680</v>
      </c>
      <c r="I181" s="16"/>
      <c r="J181" s="16"/>
    </row>
    <row r="182" ht="16.5" spans="1:10">
      <c r="A182" s="30">
        <v>45496</v>
      </c>
      <c r="B182" s="28" t="s">
        <v>685</v>
      </c>
      <c r="C182" s="28" t="s">
        <v>686</v>
      </c>
      <c r="D182" s="28" t="s">
        <v>687</v>
      </c>
      <c r="E182" s="28" t="s">
        <v>688</v>
      </c>
      <c r="I182" s="16"/>
      <c r="J182" s="16"/>
    </row>
    <row r="183" ht="16.5" spans="1:10">
      <c r="A183" s="30">
        <v>45497</v>
      </c>
      <c r="B183" s="28" t="s">
        <v>693</v>
      </c>
      <c r="C183" s="28" t="s">
        <v>694</v>
      </c>
      <c r="D183" s="28" t="s">
        <v>695</v>
      </c>
      <c r="E183" s="28" t="s">
        <v>696</v>
      </c>
      <c r="I183" s="16"/>
      <c r="J183" s="16"/>
    </row>
    <row r="184" ht="16.5" spans="1:10">
      <c r="A184" s="28" t="s">
        <v>614</v>
      </c>
      <c r="B184" s="28" t="s">
        <v>697</v>
      </c>
      <c r="C184" s="28" t="s">
        <v>698</v>
      </c>
      <c r="D184" s="28" t="s">
        <v>699</v>
      </c>
      <c r="E184" s="28" t="s">
        <v>700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361</v>
      </c>
      <c r="B187" s="27" t="s">
        <v>595</v>
      </c>
      <c r="C187" s="33" t="s">
        <v>596</v>
      </c>
      <c r="D187" s="33" t="s">
        <v>644</v>
      </c>
      <c r="E187" s="33" t="s">
        <v>645</v>
      </c>
      <c r="I187" s="16"/>
      <c r="J187" s="16"/>
    </row>
    <row r="188" ht="16.5" spans="1:10">
      <c r="A188" s="30">
        <v>45485</v>
      </c>
      <c r="B188" s="28">
        <v>738</v>
      </c>
      <c r="C188" s="28" t="s">
        <v>599</v>
      </c>
      <c r="D188" s="28" t="s">
        <v>600</v>
      </c>
      <c r="E188" s="28" t="s">
        <v>601</v>
      </c>
      <c r="I188" s="16"/>
      <c r="J188" s="16"/>
    </row>
    <row r="189" ht="16.5" spans="1:10">
      <c r="A189" s="30">
        <v>45486</v>
      </c>
      <c r="B189" s="28" t="s">
        <v>602</v>
      </c>
      <c r="C189" s="28" t="s">
        <v>603</v>
      </c>
      <c r="D189" s="28" t="s">
        <v>604</v>
      </c>
      <c r="E189" s="28" t="s">
        <v>605</v>
      </c>
      <c r="I189" s="16"/>
      <c r="J189" s="16"/>
    </row>
    <row r="190" ht="16.5" spans="1:10">
      <c r="A190" s="30">
        <v>45487</v>
      </c>
      <c r="B190" s="28" t="s">
        <v>606</v>
      </c>
      <c r="C190" s="28" t="s">
        <v>607</v>
      </c>
      <c r="D190" s="28" t="s">
        <v>608</v>
      </c>
      <c r="E190" s="28" t="s">
        <v>609</v>
      </c>
      <c r="I190" s="16"/>
      <c r="J190" s="16"/>
    </row>
    <row r="191" ht="16.5" spans="1:10">
      <c r="A191" s="30">
        <v>45488</v>
      </c>
      <c r="B191" s="28" t="s">
        <v>610</v>
      </c>
      <c r="C191" s="28" t="s">
        <v>611</v>
      </c>
      <c r="D191" s="28" t="s">
        <v>612</v>
      </c>
      <c r="E191" s="28" t="s">
        <v>613</v>
      </c>
      <c r="I191" s="16"/>
      <c r="J191" s="16"/>
    </row>
    <row r="192" ht="16.5" spans="1:10">
      <c r="A192" s="30">
        <v>45489</v>
      </c>
      <c r="B192" s="28" t="s">
        <v>619</v>
      </c>
      <c r="C192" s="28" t="s">
        <v>620</v>
      </c>
      <c r="D192" s="28" t="s">
        <v>621</v>
      </c>
      <c r="E192" s="28" t="s">
        <v>622</v>
      </c>
      <c r="I192" s="16"/>
      <c r="J192" s="16"/>
    </row>
    <row r="193" ht="16.5" spans="1:10">
      <c r="A193" s="30">
        <v>45490</v>
      </c>
      <c r="B193" s="28" t="s">
        <v>636</v>
      </c>
      <c r="C193" s="28" t="s">
        <v>637</v>
      </c>
      <c r="D193" s="28" t="s">
        <v>638</v>
      </c>
      <c r="E193" s="28" t="s">
        <v>639</v>
      </c>
      <c r="I193" s="16"/>
      <c r="J193" s="16"/>
    </row>
    <row r="194" ht="16.5" spans="1:10">
      <c r="A194" s="30">
        <v>45491</v>
      </c>
      <c r="B194" s="28" t="s">
        <v>646</v>
      </c>
      <c r="C194" s="28" t="s">
        <v>647</v>
      </c>
      <c r="D194" s="28" t="s">
        <v>648</v>
      </c>
      <c r="E194" s="28" t="s">
        <v>649</v>
      </c>
      <c r="H194" s="16"/>
      <c r="I194" s="16"/>
      <c r="J194" s="16"/>
    </row>
    <row r="195" ht="16.5" spans="1:5">
      <c r="A195" s="30">
        <v>45492</v>
      </c>
      <c r="B195" s="28" t="s">
        <v>655</v>
      </c>
      <c r="C195" s="28" t="s">
        <v>656</v>
      </c>
      <c r="D195" s="28" t="s">
        <v>648</v>
      </c>
      <c r="E195" s="28" t="s">
        <v>657</v>
      </c>
    </row>
    <row r="196" ht="16.5" spans="1:5">
      <c r="A196" s="30">
        <v>45493</v>
      </c>
      <c r="B196" s="28" t="s">
        <v>661</v>
      </c>
      <c r="C196" s="28" t="s">
        <v>662</v>
      </c>
      <c r="D196" s="28" t="s">
        <v>663</v>
      </c>
      <c r="E196" s="28" t="s">
        <v>664</v>
      </c>
    </row>
    <row r="197" ht="16.5" spans="1:5">
      <c r="A197" s="30">
        <v>45494</v>
      </c>
      <c r="B197" s="28" t="s">
        <v>669</v>
      </c>
      <c r="C197" s="28" t="s">
        <v>670</v>
      </c>
      <c r="D197" s="28" t="s">
        <v>671</v>
      </c>
      <c r="E197" s="28" t="s">
        <v>672</v>
      </c>
    </row>
    <row r="198" ht="16.5" spans="1:5">
      <c r="A198" s="30">
        <v>45495</v>
      </c>
      <c r="B198" s="28" t="s">
        <v>677</v>
      </c>
      <c r="C198" s="28" t="s">
        <v>678</v>
      </c>
      <c r="D198" s="28" t="s">
        <v>679</v>
      </c>
      <c r="E198" s="28" t="s">
        <v>680</v>
      </c>
    </row>
    <row r="199" ht="16.5" spans="1:5">
      <c r="A199" s="30">
        <v>45496</v>
      </c>
      <c r="B199" s="28" t="s">
        <v>685</v>
      </c>
      <c r="C199" s="28" t="s">
        <v>686</v>
      </c>
      <c r="D199" s="28" t="s">
        <v>687</v>
      </c>
      <c r="E199" s="28" t="s">
        <v>688</v>
      </c>
    </row>
    <row r="200" ht="16.5" spans="1:5">
      <c r="A200" s="30">
        <v>45497</v>
      </c>
      <c r="B200" s="28" t="s">
        <v>693</v>
      </c>
      <c r="C200" s="28" t="s">
        <v>694</v>
      </c>
      <c r="D200" s="28" t="s">
        <v>695</v>
      </c>
      <c r="E200" s="28" t="s">
        <v>696</v>
      </c>
    </row>
    <row r="201" ht="16.5" spans="1:5">
      <c r="A201" s="30">
        <v>45499</v>
      </c>
      <c r="B201" s="28" t="s">
        <v>701</v>
      </c>
      <c r="C201" s="28" t="s">
        <v>642</v>
      </c>
      <c r="D201" s="28" t="s">
        <v>702</v>
      </c>
      <c r="E201" s="28" t="s">
        <v>703</v>
      </c>
    </row>
    <row r="202" ht="16.5" spans="1:5">
      <c r="A202" s="30">
        <v>45502</v>
      </c>
      <c r="B202" s="28" t="s">
        <v>704</v>
      </c>
      <c r="C202" s="28" t="s">
        <v>705</v>
      </c>
      <c r="D202" s="28" t="s">
        <v>672</v>
      </c>
      <c r="E202" s="28" t="s">
        <v>706</v>
      </c>
    </row>
    <row r="203" ht="16.5" spans="1:5">
      <c r="A203" s="28" t="s">
        <v>614</v>
      </c>
      <c r="B203" s="28" t="s">
        <v>707</v>
      </c>
      <c r="C203" s="28" t="s">
        <v>708</v>
      </c>
      <c r="D203" s="28" t="s">
        <v>709</v>
      </c>
      <c r="E203" s="28" t="s">
        <v>710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711</v>
      </c>
      <c r="C1" s="3" t="s">
        <v>712</v>
      </c>
      <c r="D1" s="6"/>
      <c r="E1" s="7"/>
      <c r="O1" s="5" t="s">
        <v>713</v>
      </c>
      <c r="P1" s="5" t="s">
        <v>714</v>
      </c>
      <c r="Q1" s="5" t="s">
        <v>715</v>
      </c>
      <c r="R1" s="5" t="s">
        <v>716</v>
      </c>
      <c r="S1" s="5" t="s">
        <v>717</v>
      </c>
    </row>
    <row r="2" ht="18.75" spans="1:19">
      <c r="A2" s="108" t="s">
        <v>718</v>
      </c>
      <c r="C2" s="4" t="s">
        <v>584</v>
      </c>
      <c r="D2" s="4" t="s">
        <v>719</v>
      </c>
      <c r="E2" s="4" t="s">
        <v>583</v>
      </c>
      <c r="G2" s="20" t="s">
        <v>720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585</v>
      </c>
      <c r="Q2" s="5" t="s">
        <v>721</v>
      </c>
      <c r="R2" s="5">
        <v>0</v>
      </c>
      <c r="S2" s="5">
        <v>23002</v>
      </c>
    </row>
    <row r="3" spans="1:19">
      <c r="A3" s="4" t="s">
        <v>722</v>
      </c>
      <c r="C3" s="5" t="s">
        <v>585</v>
      </c>
      <c r="D3" s="5">
        <v>412</v>
      </c>
      <c r="E3" s="12">
        <v>0.63</v>
      </c>
      <c r="G3" s="5" t="s">
        <v>723</v>
      </c>
      <c r="H3" s="5" t="s">
        <v>724</v>
      </c>
      <c r="I3" s="5" t="s">
        <v>725</v>
      </c>
      <c r="J3" s="12" t="s">
        <v>726</v>
      </c>
      <c r="K3" s="5" t="s">
        <v>727</v>
      </c>
      <c r="L3" s="12" t="s">
        <v>728</v>
      </c>
      <c r="M3" s="5"/>
      <c r="N3" s="13"/>
      <c r="O3" s="5">
        <v>100082843</v>
      </c>
      <c r="P3" s="5" t="s">
        <v>585</v>
      </c>
      <c r="Q3" s="5" t="s">
        <v>721</v>
      </c>
      <c r="R3" s="5">
        <v>0</v>
      </c>
      <c r="S3" s="5">
        <v>23002</v>
      </c>
    </row>
    <row r="4" ht="18.75" spans="1:19">
      <c r="A4" s="108" t="s">
        <v>729</v>
      </c>
      <c r="C4" s="5" t="s">
        <v>586</v>
      </c>
      <c r="D4" s="5">
        <v>10</v>
      </c>
      <c r="E4" s="12">
        <v>0.0153</v>
      </c>
      <c r="G4" s="5" t="s">
        <v>730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589</v>
      </c>
      <c r="Q4" s="5" t="s">
        <v>721</v>
      </c>
      <c r="R4" s="5">
        <v>0</v>
      </c>
      <c r="S4" s="5">
        <v>23030</v>
      </c>
    </row>
    <row r="5" spans="1:19">
      <c r="A5" s="4" t="s">
        <v>731</v>
      </c>
      <c r="C5" s="5" t="s">
        <v>587</v>
      </c>
      <c r="D5" s="5">
        <v>4</v>
      </c>
      <c r="E5" s="12">
        <v>0.0061</v>
      </c>
      <c r="G5" s="5" t="s">
        <v>732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585</v>
      </c>
      <c r="Q5" s="5" t="s">
        <v>721</v>
      </c>
      <c r="R5" s="5">
        <v>0</v>
      </c>
      <c r="S5" s="5">
        <v>24000</v>
      </c>
    </row>
    <row r="6" ht="18.75" spans="1:19">
      <c r="A6" s="108" t="s">
        <v>733</v>
      </c>
      <c r="C6" s="5" t="s">
        <v>734</v>
      </c>
      <c r="D6" s="5">
        <v>2</v>
      </c>
      <c r="E6" s="12">
        <v>0.0031</v>
      </c>
      <c r="G6" s="5" t="s">
        <v>735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589</v>
      </c>
      <c r="Q6" s="5" t="s">
        <v>721</v>
      </c>
      <c r="R6" s="5">
        <v>0</v>
      </c>
      <c r="S6" s="5">
        <v>23030</v>
      </c>
    </row>
    <row r="7" spans="3:19">
      <c r="C7" s="5" t="s">
        <v>736</v>
      </c>
      <c r="D7" s="5">
        <v>4</v>
      </c>
      <c r="E7" s="12">
        <v>0.0061</v>
      </c>
      <c r="G7" s="5" t="s">
        <v>737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589</v>
      </c>
      <c r="Q7" s="5" t="s">
        <v>721</v>
      </c>
      <c r="R7" s="5">
        <v>0</v>
      </c>
      <c r="S7" s="5">
        <v>24000</v>
      </c>
    </row>
    <row r="8" spans="3:19">
      <c r="C8" s="5" t="s">
        <v>588</v>
      </c>
      <c r="D8" s="5">
        <v>62</v>
      </c>
      <c r="E8" s="12">
        <v>0.0948</v>
      </c>
      <c r="G8" s="5" t="s">
        <v>738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585</v>
      </c>
      <c r="Q8" s="5" t="s">
        <v>721</v>
      </c>
      <c r="R8" s="5">
        <v>0</v>
      </c>
      <c r="S8" s="5">
        <v>23030</v>
      </c>
    </row>
    <row r="9" spans="3:19">
      <c r="C9" s="5" t="s">
        <v>589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586</v>
      </c>
      <c r="Q9" s="5" t="s">
        <v>721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589</v>
      </c>
      <c r="Q10" s="5" t="s">
        <v>721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585</v>
      </c>
      <c r="Q11" s="5" t="s">
        <v>721</v>
      </c>
      <c r="R11" s="5">
        <v>0</v>
      </c>
      <c r="S11" s="5" t="s">
        <v>739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589</v>
      </c>
      <c r="Q12" s="5" t="s">
        <v>721</v>
      </c>
      <c r="R12" s="5">
        <v>0</v>
      </c>
      <c r="S12" s="5">
        <v>23002</v>
      </c>
    </row>
    <row r="13" ht="18.75" spans="3:19">
      <c r="C13" s="3" t="s">
        <v>740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589</v>
      </c>
      <c r="Q13" s="5" t="s">
        <v>721</v>
      </c>
      <c r="R13" s="5">
        <v>0</v>
      </c>
      <c r="S13" s="5">
        <v>23002</v>
      </c>
    </row>
    <row r="14" spans="3:19">
      <c r="C14" s="4" t="s">
        <v>584</v>
      </c>
      <c r="D14" s="4" t="s">
        <v>719</v>
      </c>
      <c r="E14" s="4" t="s">
        <v>583</v>
      </c>
      <c r="O14" s="5">
        <v>100802336</v>
      </c>
      <c r="P14" s="5" t="s">
        <v>589</v>
      </c>
      <c r="Q14" s="5" t="s">
        <v>721</v>
      </c>
      <c r="R14" s="5">
        <v>0</v>
      </c>
      <c r="S14" s="5">
        <v>23030</v>
      </c>
    </row>
    <row r="15" spans="3:19">
      <c r="C15" s="5" t="s">
        <v>585</v>
      </c>
      <c r="D15" s="5">
        <v>1828</v>
      </c>
      <c r="E15" s="12">
        <v>0.6095</v>
      </c>
      <c r="O15" s="5">
        <v>100857927</v>
      </c>
      <c r="P15" s="5" t="s">
        <v>589</v>
      </c>
      <c r="Q15" s="5" t="s">
        <v>721</v>
      </c>
      <c r="R15" s="5">
        <v>0</v>
      </c>
      <c r="S15" s="5">
        <v>24000</v>
      </c>
    </row>
    <row r="16" spans="3:19">
      <c r="C16" s="5" t="s">
        <v>586</v>
      </c>
      <c r="D16" s="5">
        <v>84</v>
      </c>
      <c r="E16" s="12">
        <v>0.028</v>
      </c>
      <c r="O16" s="5">
        <v>100903124</v>
      </c>
      <c r="P16" s="5" t="s">
        <v>589</v>
      </c>
      <c r="Q16" s="5" t="s">
        <v>721</v>
      </c>
      <c r="R16" s="5">
        <v>0</v>
      </c>
      <c r="S16" s="5">
        <v>24000</v>
      </c>
    </row>
    <row r="17" spans="3:19">
      <c r="C17" s="5" t="s">
        <v>587</v>
      </c>
      <c r="D17" s="5">
        <v>23</v>
      </c>
      <c r="E17" s="12">
        <v>0.0077</v>
      </c>
      <c r="O17" s="5">
        <v>101063934</v>
      </c>
      <c r="P17" s="5" t="s">
        <v>585</v>
      </c>
      <c r="Q17" s="5" t="s">
        <v>721</v>
      </c>
      <c r="R17" s="5">
        <v>0</v>
      </c>
      <c r="S17" s="5">
        <v>24000</v>
      </c>
    </row>
    <row r="18" spans="3:19">
      <c r="C18" s="5" t="s">
        <v>734</v>
      </c>
      <c r="D18" s="5">
        <v>42</v>
      </c>
      <c r="E18" s="12">
        <v>0.014</v>
      </c>
      <c r="O18" s="5">
        <v>101065539</v>
      </c>
      <c r="P18" s="5" t="s">
        <v>589</v>
      </c>
      <c r="Q18" s="5" t="s">
        <v>721</v>
      </c>
      <c r="R18" s="5">
        <v>0</v>
      </c>
      <c r="S18" s="5">
        <v>23002</v>
      </c>
    </row>
    <row r="19" spans="3:19">
      <c r="C19" s="5" t="s">
        <v>741</v>
      </c>
      <c r="D19" s="5">
        <v>11</v>
      </c>
      <c r="E19" s="12">
        <v>0.0037</v>
      </c>
      <c r="O19" s="5">
        <v>101097056</v>
      </c>
      <c r="P19" s="5" t="s">
        <v>585</v>
      </c>
      <c r="Q19" s="5" t="s">
        <v>721</v>
      </c>
      <c r="R19" s="5">
        <v>0</v>
      </c>
      <c r="S19" s="5">
        <v>23030</v>
      </c>
    </row>
    <row r="20" spans="3:19">
      <c r="C20" s="5" t="s">
        <v>742</v>
      </c>
      <c r="D20" s="5">
        <v>1</v>
      </c>
      <c r="E20" s="12">
        <v>0.0003</v>
      </c>
      <c r="O20" s="5">
        <v>101196901</v>
      </c>
      <c r="P20" s="5" t="s">
        <v>585</v>
      </c>
      <c r="Q20" s="5" t="s">
        <v>721</v>
      </c>
      <c r="R20" s="5">
        <v>0</v>
      </c>
      <c r="S20" s="5">
        <v>23030</v>
      </c>
    </row>
    <row r="21" spans="3:19">
      <c r="C21" s="5" t="s">
        <v>736</v>
      </c>
      <c r="D21" s="5">
        <v>37</v>
      </c>
      <c r="E21" s="12">
        <v>0.0123</v>
      </c>
      <c r="O21" s="5">
        <v>101311504</v>
      </c>
      <c r="P21" s="5" t="s">
        <v>589</v>
      </c>
      <c r="Q21" s="5" t="s">
        <v>721</v>
      </c>
      <c r="R21" s="5">
        <v>0</v>
      </c>
      <c r="S21" s="5">
        <v>23030</v>
      </c>
    </row>
    <row r="22" spans="3:19">
      <c r="C22" s="5" t="s">
        <v>588</v>
      </c>
      <c r="D22" s="5">
        <v>295</v>
      </c>
      <c r="E22" s="12">
        <v>0.0984</v>
      </c>
      <c r="O22" s="5">
        <v>101388143</v>
      </c>
      <c r="P22" s="5" t="s">
        <v>589</v>
      </c>
      <c r="Q22" s="5" t="s">
        <v>721</v>
      </c>
      <c r="R22" s="5">
        <v>0</v>
      </c>
      <c r="S22" s="5">
        <v>23030</v>
      </c>
    </row>
    <row r="23" spans="3:19">
      <c r="C23" s="5" t="s">
        <v>589</v>
      </c>
      <c r="D23" s="5">
        <v>678</v>
      </c>
      <c r="E23" s="12">
        <v>0.2261</v>
      </c>
      <c r="O23" s="5">
        <v>101544511</v>
      </c>
      <c r="P23" s="5" t="s">
        <v>589</v>
      </c>
      <c r="Q23" s="5" t="s">
        <v>721</v>
      </c>
      <c r="R23" s="5">
        <v>0</v>
      </c>
      <c r="S23" s="5">
        <v>21012</v>
      </c>
    </row>
    <row r="24" spans="15:19">
      <c r="O24" s="5">
        <v>101550895</v>
      </c>
      <c r="P24" s="5" t="s">
        <v>585</v>
      </c>
      <c r="Q24" s="5" t="s">
        <v>721</v>
      </c>
      <c r="R24" s="5">
        <v>0</v>
      </c>
      <c r="S24" s="5">
        <v>23030</v>
      </c>
    </row>
    <row r="25" spans="15:19">
      <c r="O25" s="5">
        <v>101555901</v>
      </c>
      <c r="P25" s="5" t="s">
        <v>588</v>
      </c>
      <c r="Q25" s="5" t="s">
        <v>721</v>
      </c>
      <c r="R25" s="5">
        <v>0</v>
      </c>
      <c r="S25" s="5">
        <v>23002</v>
      </c>
    </row>
    <row r="26" ht="18.75" spans="3:19">
      <c r="C26" s="3" t="s">
        <v>743</v>
      </c>
      <c r="D26" s="6"/>
      <c r="E26" s="7"/>
      <c r="O26" s="5">
        <v>101724598</v>
      </c>
      <c r="P26" s="5" t="s">
        <v>585</v>
      </c>
      <c r="Q26" s="5" t="s">
        <v>721</v>
      </c>
      <c r="R26" s="5">
        <v>1</v>
      </c>
      <c r="S26" s="5">
        <v>23030</v>
      </c>
    </row>
    <row r="27" spans="3:19">
      <c r="C27" s="4" t="s">
        <v>584</v>
      </c>
      <c r="D27" s="4" t="s">
        <v>719</v>
      </c>
      <c r="E27" s="4" t="s">
        <v>583</v>
      </c>
      <c r="O27" s="5">
        <v>102027056</v>
      </c>
      <c r="P27" s="5" t="s">
        <v>585</v>
      </c>
      <c r="Q27" s="5" t="s">
        <v>721</v>
      </c>
      <c r="R27" s="5">
        <v>0</v>
      </c>
      <c r="S27" s="5">
        <v>23030</v>
      </c>
    </row>
    <row r="28" spans="3:19">
      <c r="C28" s="5" t="s">
        <v>585</v>
      </c>
      <c r="D28" s="5">
        <v>265</v>
      </c>
      <c r="E28" s="12">
        <v>0.2784</v>
      </c>
      <c r="O28" s="5">
        <v>102187322</v>
      </c>
      <c r="P28" s="5" t="s">
        <v>585</v>
      </c>
      <c r="Q28" s="5" t="s">
        <v>721</v>
      </c>
      <c r="R28" s="5">
        <v>0</v>
      </c>
      <c r="S28" s="5">
        <v>21019</v>
      </c>
    </row>
    <row r="29" spans="3:19">
      <c r="C29" s="5" t="s">
        <v>588</v>
      </c>
      <c r="D29" s="5">
        <v>229</v>
      </c>
      <c r="E29" s="12">
        <v>0.2405</v>
      </c>
      <c r="O29" s="5">
        <v>102187731</v>
      </c>
      <c r="P29" s="5" t="s">
        <v>589</v>
      </c>
      <c r="Q29" s="5" t="s">
        <v>721</v>
      </c>
      <c r="R29" s="5">
        <v>0</v>
      </c>
      <c r="S29" s="5">
        <v>23030</v>
      </c>
    </row>
    <row r="30" spans="3:19">
      <c r="C30" s="5" t="s">
        <v>589</v>
      </c>
      <c r="D30" s="5">
        <v>365</v>
      </c>
      <c r="E30" s="12">
        <v>0.3834</v>
      </c>
      <c r="O30" s="5">
        <v>102225535</v>
      </c>
      <c r="P30" s="5" t="s">
        <v>585</v>
      </c>
      <c r="Q30" s="5" t="s">
        <v>721</v>
      </c>
      <c r="R30" s="5">
        <v>0</v>
      </c>
      <c r="S30" s="5">
        <v>24000</v>
      </c>
    </row>
    <row r="31" spans="3:19">
      <c r="C31" s="5" t="s">
        <v>744</v>
      </c>
      <c r="D31" s="5">
        <v>93</v>
      </c>
      <c r="E31" s="12">
        <v>0.0977</v>
      </c>
      <c r="O31" s="5">
        <v>102270021</v>
      </c>
      <c r="P31" s="5" t="s">
        <v>585</v>
      </c>
      <c r="Q31" s="5" t="s">
        <v>721</v>
      </c>
      <c r="R31" s="5">
        <v>0</v>
      </c>
      <c r="S31" s="5">
        <v>24000</v>
      </c>
    </row>
    <row r="32" ht="18.75" spans="3:19">
      <c r="C32" s="3" t="s">
        <v>745</v>
      </c>
      <c r="D32" s="6"/>
      <c r="E32" s="7"/>
      <c r="O32" s="5">
        <v>102307946</v>
      </c>
      <c r="P32" s="5" t="s">
        <v>585</v>
      </c>
      <c r="Q32" s="5" t="s">
        <v>721</v>
      </c>
      <c r="R32" s="5">
        <v>0</v>
      </c>
      <c r="S32" s="5">
        <v>23002</v>
      </c>
    </row>
    <row r="33" spans="3:19">
      <c r="C33" s="4" t="s">
        <v>584</v>
      </c>
      <c r="D33" s="4" t="s">
        <v>719</v>
      </c>
      <c r="E33" s="4" t="s">
        <v>583</v>
      </c>
      <c r="O33" s="5">
        <v>102354008</v>
      </c>
      <c r="P33" s="5" t="s">
        <v>589</v>
      </c>
      <c r="Q33" s="5" t="s">
        <v>721</v>
      </c>
      <c r="R33" s="5">
        <v>0</v>
      </c>
      <c r="S33" s="5">
        <v>23002</v>
      </c>
    </row>
    <row r="34" spans="3:19">
      <c r="C34" s="5" t="s">
        <v>585</v>
      </c>
      <c r="D34" s="5">
        <v>815</v>
      </c>
      <c r="E34" s="12">
        <v>0.3056</v>
      </c>
      <c r="O34" s="5">
        <v>102423440</v>
      </c>
      <c r="P34" s="5" t="s">
        <v>585</v>
      </c>
      <c r="Q34" s="5" t="s">
        <v>721</v>
      </c>
      <c r="R34" s="5">
        <v>0</v>
      </c>
      <c r="S34" s="5">
        <v>23030</v>
      </c>
    </row>
    <row r="35" spans="3:19">
      <c r="C35" s="5" t="s">
        <v>588</v>
      </c>
      <c r="D35" s="5">
        <v>414</v>
      </c>
      <c r="E35" s="12">
        <v>0.1552</v>
      </c>
      <c r="O35" s="5">
        <v>102654173</v>
      </c>
      <c r="P35" s="5" t="s">
        <v>585</v>
      </c>
      <c r="Q35" s="5" t="s">
        <v>721</v>
      </c>
      <c r="R35" s="5">
        <v>0</v>
      </c>
      <c r="S35" s="5">
        <v>21012</v>
      </c>
    </row>
    <row r="36" spans="3:19">
      <c r="C36" s="5" t="s">
        <v>589</v>
      </c>
      <c r="D36" s="5">
        <v>1354</v>
      </c>
      <c r="E36" s="12">
        <v>0.5077</v>
      </c>
      <c r="O36" s="5">
        <v>102907096</v>
      </c>
      <c r="P36" s="5" t="s">
        <v>585</v>
      </c>
      <c r="Q36" s="5" t="s">
        <v>721</v>
      </c>
      <c r="R36" s="5">
        <v>0</v>
      </c>
      <c r="S36" s="5">
        <v>23030</v>
      </c>
    </row>
    <row r="37" spans="3:19">
      <c r="C37" s="5" t="s">
        <v>744</v>
      </c>
      <c r="D37" s="5">
        <v>84</v>
      </c>
      <c r="E37" s="12">
        <v>0.0315</v>
      </c>
      <c r="O37" s="5">
        <v>102924753</v>
      </c>
      <c r="P37" s="5" t="s">
        <v>585</v>
      </c>
      <c r="Q37" s="5" t="s">
        <v>721</v>
      </c>
      <c r="R37" s="5">
        <v>0</v>
      </c>
      <c r="S37" s="5">
        <v>23030</v>
      </c>
    </row>
    <row r="38" ht="18.75" spans="3:19">
      <c r="C38" s="3" t="s">
        <v>746</v>
      </c>
      <c r="D38" s="6"/>
      <c r="E38" s="7"/>
      <c r="O38" s="5">
        <v>102980269</v>
      </c>
      <c r="P38" s="5" t="s">
        <v>585</v>
      </c>
      <c r="Q38" s="5" t="s">
        <v>721</v>
      </c>
      <c r="R38" s="5">
        <v>0</v>
      </c>
      <c r="S38" s="5">
        <v>24000</v>
      </c>
    </row>
    <row r="39" spans="3:19">
      <c r="C39" s="4" t="s">
        <v>584</v>
      </c>
      <c r="D39" s="4" t="s">
        <v>719</v>
      </c>
      <c r="E39" s="4" t="s">
        <v>583</v>
      </c>
      <c r="O39" s="5">
        <v>103228154</v>
      </c>
      <c r="P39" s="5" t="s">
        <v>585</v>
      </c>
      <c r="Q39" s="5" t="s">
        <v>721</v>
      </c>
      <c r="R39" s="5">
        <v>0</v>
      </c>
      <c r="S39" s="5">
        <v>23030</v>
      </c>
    </row>
    <row r="40" spans="3:19">
      <c r="C40" s="5" t="s">
        <v>585</v>
      </c>
      <c r="D40" s="5">
        <v>496</v>
      </c>
      <c r="E40" s="12">
        <v>0.3372</v>
      </c>
      <c r="O40" s="5">
        <v>103235751</v>
      </c>
      <c r="P40" s="5" t="s">
        <v>588</v>
      </c>
      <c r="Q40" s="5" t="s">
        <v>721</v>
      </c>
      <c r="R40" s="5">
        <v>0</v>
      </c>
      <c r="S40" s="5">
        <v>23030</v>
      </c>
    </row>
    <row r="41" spans="3:19">
      <c r="C41" s="5" t="s">
        <v>588</v>
      </c>
      <c r="D41" s="5">
        <v>396</v>
      </c>
      <c r="E41" s="12">
        <v>0.2692</v>
      </c>
      <c r="O41" s="5">
        <v>103320259</v>
      </c>
      <c r="P41" s="5" t="s">
        <v>585</v>
      </c>
      <c r="Q41" s="5" t="s">
        <v>721</v>
      </c>
      <c r="R41" s="5">
        <v>0</v>
      </c>
      <c r="S41" s="5">
        <v>23009</v>
      </c>
    </row>
    <row r="42" spans="3:19">
      <c r="C42" s="5" t="s">
        <v>589</v>
      </c>
      <c r="D42" s="5">
        <v>519</v>
      </c>
      <c r="E42" s="12">
        <v>0.3528</v>
      </c>
      <c r="O42" s="5">
        <v>103516176</v>
      </c>
      <c r="P42" s="5" t="s">
        <v>585</v>
      </c>
      <c r="Q42" s="5" t="s">
        <v>721</v>
      </c>
      <c r="R42" s="5">
        <v>0</v>
      </c>
      <c r="S42" s="5">
        <v>24000</v>
      </c>
    </row>
    <row r="43" spans="3:19">
      <c r="C43" s="5" t="s">
        <v>744</v>
      </c>
      <c r="D43" s="5">
        <v>60</v>
      </c>
      <c r="E43" s="12">
        <v>0.0408</v>
      </c>
      <c r="O43" s="5">
        <v>103608457</v>
      </c>
      <c r="P43" s="5" t="s">
        <v>589</v>
      </c>
      <c r="Q43" s="5" t="s">
        <v>721</v>
      </c>
      <c r="R43" s="5">
        <v>1</v>
      </c>
      <c r="S43" s="5">
        <v>23030</v>
      </c>
    </row>
    <row r="44" spans="15:19">
      <c r="O44" s="5">
        <v>103812079</v>
      </c>
      <c r="P44" s="5" t="s">
        <v>585</v>
      </c>
      <c r="Q44" s="5" t="s">
        <v>721</v>
      </c>
      <c r="R44" s="5">
        <v>0</v>
      </c>
      <c r="S44" s="5">
        <v>23030</v>
      </c>
    </row>
    <row r="45" spans="15:19">
      <c r="O45" s="5">
        <v>103948614</v>
      </c>
      <c r="P45" s="5" t="s">
        <v>585</v>
      </c>
      <c r="Q45" s="5" t="s">
        <v>721</v>
      </c>
      <c r="R45" s="5">
        <v>0</v>
      </c>
      <c r="S45" s="5">
        <v>23002</v>
      </c>
    </row>
    <row r="46" spans="15:19">
      <c r="O46" s="5">
        <v>104043742</v>
      </c>
      <c r="P46" s="5" t="s">
        <v>585</v>
      </c>
      <c r="Q46" s="5" t="s">
        <v>721</v>
      </c>
      <c r="R46" s="5">
        <v>0</v>
      </c>
      <c r="S46" s="5">
        <v>24000</v>
      </c>
    </row>
    <row r="47" ht="18.75" spans="3:19">
      <c r="C47" s="3" t="s">
        <v>747</v>
      </c>
      <c r="D47" s="6"/>
      <c r="E47" s="7"/>
      <c r="O47" s="5">
        <v>104174491</v>
      </c>
      <c r="P47" s="5" t="s">
        <v>585</v>
      </c>
      <c r="Q47" s="5" t="s">
        <v>721</v>
      </c>
      <c r="R47" s="5">
        <v>0</v>
      </c>
      <c r="S47" s="5">
        <v>23014</v>
      </c>
    </row>
    <row r="48" spans="3:19">
      <c r="C48" s="4" t="s">
        <v>584</v>
      </c>
      <c r="D48" s="4" t="s">
        <v>748</v>
      </c>
      <c r="E48" s="4" t="s">
        <v>749</v>
      </c>
      <c r="O48" s="5">
        <v>104326911</v>
      </c>
      <c r="P48" s="5" t="s">
        <v>589</v>
      </c>
      <c r="Q48" s="5" t="s">
        <v>721</v>
      </c>
      <c r="R48" s="5">
        <v>0</v>
      </c>
      <c r="S48" s="5">
        <v>23030</v>
      </c>
    </row>
    <row r="49" spans="3:19">
      <c r="C49" s="5" t="s">
        <v>585</v>
      </c>
      <c r="D49" s="21">
        <v>32.6815</v>
      </c>
      <c r="E49" s="21">
        <v>58.9682</v>
      </c>
      <c r="O49" s="5">
        <v>104812006</v>
      </c>
      <c r="P49" s="5" t="s">
        <v>585</v>
      </c>
      <c r="Q49" s="5" t="s">
        <v>721</v>
      </c>
      <c r="R49" s="5">
        <v>0</v>
      </c>
      <c r="S49" s="5">
        <v>23009</v>
      </c>
    </row>
    <row r="50" spans="3:19">
      <c r="C50" s="5" t="s">
        <v>588</v>
      </c>
      <c r="D50" s="21">
        <v>33.7296</v>
      </c>
      <c r="E50" s="21">
        <v>60.5593</v>
      </c>
      <c r="O50" s="5">
        <v>105117300</v>
      </c>
      <c r="P50" s="5" t="s">
        <v>585</v>
      </c>
      <c r="Q50" s="5" t="s">
        <v>721</v>
      </c>
      <c r="R50" s="5">
        <v>1</v>
      </c>
      <c r="S50" s="5">
        <v>23030</v>
      </c>
    </row>
    <row r="51" spans="3:19">
      <c r="C51" s="5" t="s">
        <v>589</v>
      </c>
      <c r="D51" s="21">
        <v>34.6592</v>
      </c>
      <c r="E51" s="21">
        <v>62.4776</v>
      </c>
      <c r="O51" s="5">
        <v>105125470</v>
      </c>
      <c r="P51" s="5" t="s">
        <v>589</v>
      </c>
      <c r="Q51" s="5" t="s">
        <v>721</v>
      </c>
      <c r="R51" s="5">
        <v>0</v>
      </c>
      <c r="S51" s="5">
        <v>23030</v>
      </c>
    </row>
    <row r="52" spans="3:19">
      <c r="C52" s="5" t="s">
        <v>744</v>
      </c>
      <c r="D52" s="21">
        <v>32.1062</v>
      </c>
      <c r="E52" s="21">
        <v>58.177</v>
      </c>
      <c r="O52" s="5">
        <v>105541840</v>
      </c>
      <c r="P52" s="5" t="s">
        <v>589</v>
      </c>
      <c r="Q52" s="5" t="s">
        <v>721</v>
      </c>
      <c r="R52" s="5">
        <v>0</v>
      </c>
      <c r="S52" s="5">
        <v>23030</v>
      </c>
    </row>
    <row r="53" ht="18.75" spans="3:19">
      <c r="C53" s="3" t="s">
        <v>750</v>
      </c>
      <c r="D53" s="6"/>
      <c r="E53" s="7"/>
      <c r="O53" s="5">
        <v>105729194</v>
      </c>
      <c r="P53" s="5" t="s">
        <v>589</v>
      </c>
      <c r="Q53" s="5" t="s">
        <v>721</v>
      </c>
      <c r="R53" s="5">
        <v>0</v>
      </c>
      <c r="S53" s="5">
        <v>24000</v>
      </c>
    </row>
    <row r="54" spans="3:19">
      <c r="C54" s="4" t="s">
        <v>584</v>
      </c>
      <c r="D54" s="4" t="s">
        <v>748</v>
      </c>
      <c r="E54" s="4" t="s">
        <v>749</v>
      </c>
      <c r="O54" s="5">
        <v>105776704</v>
      </c>
      <c r="P54" s="5" t="s">
        <v>589</v>
      </c>
      <c r="Q54" s="5" t="s">
        <v>721</v>
      </c>
      <c r="R54" s="5">
        <v>0</v>
      </c>
      <c r="S54" s="5">
        <v>23030</v>
      </c>
    </row>
    <row r="55" spans="3:19">
      <c r="C55" s="5" t="s">
        <v>585</v>
      </c>
      <c r="D55" s="21">
        <v>35.1387</v>
      </c>
      <c r="E55" s="21">
        <v>62.2748</v>
      </c>
      <c r="O55" s="5">
        <v>105910880</v>
      </c>
      <c r="P55" s="5" t="s">
        <v>588</v>
      </c>
      <c r="Q55" s="5" t="s">
        <v>721</v>
      </c>
      <c r="R55" s="5">
        <v>0</v>
      </c>
      <c r="S55" s="5">
        <v>23030</v>
      </c>
    </row>
    <row r="56" spans="3:19">
      <c r="C56" s="5" t="s">
        <v>588</v>
      </c>
      <c r="D56" s="21">
        <v>35.6908</v>
      </c>
      <c r="E56" s="21">
        <v>62.6063</v>
      </c>
      <c r="O56" s="5">
        <v>105964359</v>
      </c>
      <c r="P56" s="5" t="s">
        <v>588</v>
      </c>
      <c r="Q56" s="5" t="s">
        <v>721</v>
      </c>
      <c r="R56" s="5">
        <v>0</v>
      </c>
      <c r="S56" s="5">
        <v>21019</v>
      </c>
    </row>
    <row r="57" spans="3:19">
      <c r="C57" s="5" t="s">
        <v>589</v>
      </c>
      <c r="D57" s="21">
        <v>36.2622</v>
      </c>
      <c r="E57" s="21">
        <v>64.7386</v>
      </c>
      <c r="O57" s="5">
        <v>106189149</v>
      </c>
      <c r="P57" s="5" t="s">
        <v>589</v>
      </c>
      <c r="Q57" s="5" t="s">
        <v>721</v>
      </c>
      <c r="R57" s="5">
        <v>0</v>
      </c>
      <c r="S57" s="5">
        <v>23030</v>
      </c>
    </row>
    <row r="58" spans="3:19">
      <c r="C58" s="5" t="s">
        <v>744</v>
      </c>
      <c r="D58" s="21">
        <v>36.0833</v>
      </c>
      <c r="E58" s="21">
        <v>63.4167</v>
      </c>
      <c r="O58" s="5">
        <v>106220240</v>
      </c>
      <c r="P58" s="5" t="s">
        <v>589</v>
      </c>
      <c r="Q58" s="5" t="s">
        <v>721</v>
      </c>
      <c r="R58" s="5">
        <v>0</v>
      </c>
      <c r="S58" s="5">
        <v>23030</v>
      </c>
    </row>
    <row r="59" ht="18.75" spans="3:19">
      <c r="C59" s="3" t="s">
        <v>751</v>
      </c>
      <c r="D59" s="6"/>
      <c r="E59" s="7"/>
      <c r="O59" s="5">
        <v>106335119</v>
      </c>
      <c r="P59" s="5" t="s">
        <v>589</v>
      </c>
      <c r="Q59" s="5" t="s">
        <v>721</v>
      </c>
      <c r="R59" s="5">
        <v>0</v>
      </c>
      <c r="S59" s="5">
        <v>23014</v>
      </c>
    </row>
    <row r="60" spans="3:19">
      <c r="C60" s="4" t="s">
        <v>584</v>
      </c>
      <c r="D60" s="4" t="s">
        <v>748</v>
      </c>
      <c r="E60" s="4" t="s">
        <v>749</v>
      </c>
      <c r="O60" s="5">
        <v>106489907</v>
      </c>
      <c r="P60" s="5" t="s">
        <v>589</v>
      </c>
      <c r="Q60" s="5" t="s">
        <v>721</v>
      </c>
      <c r="R60" s="5">
        <v>0</v>
      </c>
      <c r="S60" s="5">
        <v>24000</v>
      </c>
    </row>
    <row r="61" spans="3:19">
      <c r="C61" s="5" t="s">
        <v>585</v>
      </c>
      <c r="D61" s="21">
        <v>36.0625</v>
      </c>
      <c r="E61" s="21">
        <v>64.4698</v>
      </c>
      <c r="O61" s="5">
        <v>106780326</v>
      </c>
      <c r="P61" s="5" t="s">
        <v>585</v>
      </c>
      <c r="Q61" s="5" t="s">
        <v>721</v>
      </c>
      <c r="R61" s="5">
        <v>0</v>
      </c>
      <c r="S61" s="5">
        <v>23030</v>
      </c>
    </row>
    <row r="62" spans="3:19">
      <c r="C62" s="5" t="s">
        <v>588</v>
      </c>
      <c r="D62" s="21">
        <v>36.697</v>
      </c>
      <c r="E62" s="21">
        <v>65.8763</v>
      </c>
      <c r="O62" s="5">
        <v>106817438</v>
      </c>
      <c r="P62" s="5" t="s">
        <v>585</v>
      </c>
      <c r="Q62" s="5" t="s">
        <v>721</v>
      </c>
      <c r="R62" s="5">
        <v>1</v>
      </c>
      <c r="S62" s="5">
        <v>23030</v>
      </c>
    </row>
    <row r="63" spans="3:19">
      <c r="C63" s="5" t="s">
        <v>589</v>
      </c>
      <c r="D63" s="21">
        <v>37.3642</v>
      </c>
      <c r="E63" s="21">
        <v>67.6686</v>
      </c>
      <c r="O63" s="5">
        <v>106822172</v>
      </c>
      <c r="P63" s="5" t="s">
        <v>585</v>
      </c>
      <c r="Q63" s="5" t="s">
        <v>721</v>
      </c>
      <c r="R63" s="5">
        <v>0</v>
      </c>
      <c r="S63" s="5">
        <v>23030</v>
      </c>
    </row>
    <row r="64" spans="3:19">
      <c r="C64" s="5" t="s">
        <v>744</v>
      </c>
      <c r="D64" s="21">
        <v>35.6333</v>
      </c>
      <c r="E64" s="21">
        <v>64.9167</v>
      </c>
      <c r="O64" s="5">
        <v>106900970</v>
      </c>
      <c r="P64" s="5" t="s">
        <v>585</v>
      </c>
      <c r="Q64" s="5" t="s">
        <v>721</v>
      </c>
      <c r="R64" s="5">
        <v>0</v>
      </c>
      <c r="S64" s="5">
        <v>24000</v>
      </c>
    </row>
    <row r="65" ht="18.75" spans="3:19">
      <c r="C65" s="3" t="s">
        <v>752</v>
      </c>
      <c r="D65" s="6"/>
      <c r="E65" s="7"/>
      <c r="O65" s="5">
        <v>106950422</v>
      </c>
      <c r="P65" s="5" t="s">
        <v>585</v>
      </c>
      <c r="Q65" s="5" t="s">
        <v>721</v>
      </c>
      <c r="R65" s="5">
        <v>1</v>
      </c>
      <c r="S65" s="5">
        <v>23030</v>
      </c>
    </row>
    <row r="66" spans="3:19">
      <c r="C66" s="4" t="s">
        <v>584</v>
      </c>
      <c r="D66" s="4" t="s">
        <v>748</v>
      </c>
      <c r="E66" s="4" t="s">
        <v>749</v>
      </c>
      <c r="O66" s="5">
        <v>107156579</v>
      </c>
      <c r="P66" s="5" t="s">
        <v>589</v>
      </c>
      <c r="Q66" s="5" t="s">
        <v>721</v>
      </c>
      <c r="R66" s="5">
        <v>0</v>
      </c>
      <c r="S66" s="5">
        <v>24000</v>
      </c>
    </row>
    <row r="67" spans="3:19">
      <c r="C67" s="5" t="s">
        <v>585</v>
      </c>
      <c r="D67" s="21">
        <v>34.177</v>
      </c>
      <c r="E67" s="21">
        <v>61.7842</v>
      </c>
      <c r="O67" s="5">
        <v>107245503</v>
      </c>
      <c r="P67" s="5" t="s">
        <v>585</v>
      </c>
      <c r="Q67" s="5" t="s">
        <v>721</v>
      </c>
      <c r="R67" s="5">
        <v>0</v>
      </c>
      <c r="S67" s="5">
        <v>24000</v>
      </c>
    </row>
    <row r="68" spans="3:19">
      <c r="C68" s="5" t="s">
        <v>586</v>
      </c>
      <c r="D68" s="21">
        <v>33.672</v>
      </c>
      <c r="E68" s="21">
        <v>60.6752</v>
      </c>
      <c r="O68" s="5">
        <v>107259501</v>
      </c>
      <c r="P68" s="5" t="s">
        <v>585</v>
      </c>
      <c r="Q68" s="5" t="s">
        <v>721</v>
      </c>
      <c r="R68" s="5">
        <v>0</v>
      </c>
      <c r="S68" s="5">
        <v>24000</v>
      </c>
    </row>
    <row r="69" spans="3:19">
      <c r="C69" s="5" t="s">
        <v>587</v>
      </c>
      <c r="D69" s="21">
        <v>32.712</v>
      </c>
      <c r="E69" s="21">
        <v>59.1133</v>
      </c>
      <c r="O69" s="5">
        <v>107281685</v>
      </c>
      <c r="P69" s="5" t="s">
        <v>585</v>
      </c>
      <c r="Q69" s="5" t="s">
        <v>721</v>
      </c>
      <c r="R69" s="5">
        <v>0</v>
      </c>
      <c r="S69" s="5">
        <v>23002</v>
      </c>
    </row>
    <row r="70" spans="3:19">
      <c r="C70" s="5" t="s">
        <v>734</v>
      </c>
      <c r="D70" s="21">
        <v>28.0078</v>
      </c>
      <c r="E70" s="21">
        <v>50.6549</v>
      </c>
      <c r="O70" s="5">
        <v>107343075</v>
      </c>
      <c r="P70" s="5" t="s">
        <v>588</v>
      </c>
      <c r="Q70" s="5" t="s">
        <v>721</v>
      </c>
      <c r="R70" s="5">
        <v>0</v>
      </c>
      <c r="S70" s="5">
        <v>21012</v>
      </c>
    </row>
    <row r="71" spans="3:19">
      <c r="C71" s="5" t="s">
        <v>741</v>
      </c>
      <c r="D71" s="21">
        <v>34</v>
      </c>
      <c r="E71" s="21">
        <v>59.8095</v>
      </c>
      <c r="O71" s="5">
        <v>107994616</v>
      </c>
      <c r="P71" s="5" t="s">
        <v>585</v>
      </c>
      <c r="Q71" s="5" t="s">
        <v>721</v>
      </c>
      <c r="R71" s="5">
        <v>0</v>
      </c>
      <c r="S71" s="5">
        <v>24000</v>
      </c>
    </row>
    <row r="72" spans="3:19">
      <c r="C72" s="5" t="s">
        <v>742</v>
      </c>
      <c r="D72" s="21">
        <v>29</v>
      </c>
      <c r="E72" s="21">
        <v>55.6667</v>
      </c>
      <c r="O72" s="5">
        <v>108501331</v>
      </c>
      <c r="P72" s="5" t="s">
        <v>589</v>
      </c>
      <c r="Q72" s="5" t="s">
        <v>721</v>
      </c>
      <c r="R72" s="5">
        <v>1</v>
      </c>
      <c r="S72" s="5">
        <v>23030</v>
      </c>
    </row>
    <row r="73" spans="3:19">
      <c r="C73" s="5" t="s">
        <v>736</v>
      </c>
      <c r="D73" s="21">
        <v>31.924</v>
      </c>
      <c r="E73" s="21">
        <v>56.7719</v>
      </c>
      <c r="O73" s="5">
        <v>108581685</v>
      </c>
      <c r="P73" s="5" t="s">
        <v>585</v>
      </c>
      <c r="Q73" s="5" t="s">
        <v>721</v>
      </c>
      <c r="R73" s="5">
        <v>0</v>
      </c>
      <c r="S73" s="5">
        <v>23030</v>
      </c>
    </row>
    <row r="74" spans="3:19">
      <c r="C74" s="5" t="s">
        <v>588</v>
      </c>
      <c r="D74" s="21">
        <v>35.3944</v>
      </c>
      <c r="E74" s="21">
        <v>63.8598</v>
      </c>
      <c r="O74" s="5">
        <v>108875400</v>
      </c>
      <c r="P74" s="5" t="s">
        <v>585</v>
      </c>
      <c r="Q74" s="5" t="s">
        <v>721</v>
      </c>
      <c r="R74" s="5">
        <v>1</v>
      </c>
      <c r="S74" s="5">
        <v>23002</v>
      </c>
    </row>
    <row r="75" spans="3:19">
      <c r="C75" s="5" t="s">
        <v>589</v>
      </c>
      <c r="D75" s="21">
        <v>37.3205</v>
      </c>
      <c r="E75" s="21">
        <v>67.7433</v>
      </c>
      <c r="O75" s="5">
        <v>108930768</v>
      </c>
      <c r="P75" s="5" t="s">
        <v>589</v>
      </c>
      <c r="Q75" s="5" t="s">
        <v>721</v>
      </c>
      <c r="R75" s="5">
        <v>0</v>
      </c>
      <c r="S75" s="5">
        <v>23002</v>
      </c>
    </row>
    <row r="76" spans="15:19">
      <c r="O76" s="5">
        <v>108970521</v>
      </c>
      <c r="P76" s="5" t="s">
        <v>588</v>
      </c>
      <c r="Q76" s="5" t="s">
        <v>721</v>
      </c>
      <c r="R76" s="5">
        <v>0</v>
      </c>
      <c r="S76" s="5">
        <v>23030</v>
      </c>
    </row>
    <row r="77" spans="15:19">
      <c r="O77" s="5">
        <v>109010257</v>
      </c>
      <c r="P77" s="5" t="s">
        <v>585</v>
      </c>
      <c r="Q77" s="5" t="s">
        <v>721</v>
      </c>
      <c r="R77" s="5">
        <v>2</v>
      </c>
      <c r="S77" s="5">
        <v>23030</v>
      </c>
    </row>
    <row r="78" ht="20.25" spans="1:19">
      <c r="A78" s="23" t="s">
        <v>753</v>
      </c>
      <c r="O78" s="5">
        <v>109094608</v>
      </c>
      <c r="P78" s="5" t="s">
        <v>585</v>
      </c>
      <c r="Q78" s="5" t="s">
        <v>721</v>
      </c>
      <c r="R78" s="5">
        <v>0</v>
      </c>
      <c r="S78" s="5">
        <v>23030</v>
      </c>
    </row>
    <row r="79" ht="18.75" spans="1:19">
      <c r="A79" s="4" t="s">
        <v>711</v>
      </c>
      <c r="C79" s="3" t="s">
        <v>712</v>
      </c>
      <c r="D79" s="6"/>
      <c r="E79" s="7"/>
      <c r="H79" s="3" t="s">
        <v>754</v>
      </c>
      <c r="I79" s="6"/>
      <c r="J79" s="6"/>
      <c r="K79" s="6"/>
      <c r="L79" s="7"/>
      <c r="O79" s="5">
        <v>109182146</v>
      </c>
      <c r="P79" s="5" t="s">
        <v>585</v>
      </c>
      <c r="Q79" s="5" t="s">
        <v>721</v>
      </c>
      <c r="R79" s="5">
        <v>0</v>
      </c>
      <c r="S79" s="5">
        <v>23030</v>
      </c>
    </row>
    <row r="80" ht="18.75" spans="1:19">
      <c r="A80" s="108" t="s">
        <v>755</v>
      </c>
      <c r="C80" s="4" t="s">
        <v>584</v>
      </c>
      <c r="D80" s="4" t="s">
        <v>719</v>
      </c>
      <c r="E80" s="4" t="s">
        <v>583</v>
      </c>
      <c r="H80" s="4" t="s">
        <v>584</v>
      </c>
      <c r="I80" s="4" t="s">
        <v>756</v>
      </c>
      <c r="J80" s="4" t="s">
        <v>757</v>
      </c>
      <c r="K80" s="4" t="s">
        <v>758</v>
      </c>
      <c r="L80" s="4" t="s">
        <v>759</v>
      </c>
      <c r="O80" s="5">
        <v>109249553</v>
      </c>
      <c r="P80" s="5" t="s">
        <v>588</v>
      </c>
      <c r="Q80" s="5" t="s">
        <v>721</v>
      </c>
      <c r="R80" s="5">
        <v>0</v>
      </c>
      <c r="S80" s="5">
        <v>23002</v>
      </c>
    </row>
    <row r="81" spans="1:19">
      <c r="A81" s="4" t="s">
        <v>760</v>
      </c>
      <c r="C81" s="5" t="s">
        <v>585</v>
      </c>
      <c r="D81" s="5">
        <v>1364</v>
      </c>
      <c r="E81" s="12">
        <v>0.6395</v>
      </c>
      <c r="H81" s="5" t="s">
        <v>585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585</v>
      </c>
      <c r="Q81" s="5" t="s">
        <v>721</v>
      </c>
      <c r="R81" s="5">
        <v>0</v>
      </c>
      <c r="S81" s="5">
        <v>21019</v>
      </c>
    </row>
    <row r="82" ht="18.75" spans="1:19">
      <c r="A82" s="108" t="s">
        <v>761</v>
      </c>
      <c r="C82" s="5" t="s">
        <v>586</v>
      </c>
      <c r="D82" s="5">
        <v>76</v>
      </c>
      <c r="E82" s="12">
        <v>0.0356</v>
      </c>
      <c r="H82" s="5" t="s">
        <v>589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585</v>
      </c>
      <c r="Q82" s="5" t="s">
        <v>721</v>
      </c>
      <c r="R82" s="5">
        <v>0</v>
      </c>
      <c r="S82" s="5">
        <v>21012</v>
      </c>
    </row>
    <row r="83" spans="1:19">
      <c r="A83" s="4" t="s">
        <v>762</v>
      </c>
      <c r="C83" s="5" t="s">
        <v>587</v>
      </c>
      <c r="D83" s="5">
        <v>16</v>
      </c>
      <c r="E83" s="12">
        <v>0.0075</v>
      </c>
      <c r="H83" s="5" t="s">
        <v>588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589</v>
      </c>
      <c r="Q83" s="5" t="s">
        <v>721</v>
      </c>
      <c r="R83" s="5">
        <v>0</v>
      </c>
      <c r="S83" s="5">
        <v>23030</v>
      </c>
    </row>
    <row r="84" ht="18.75" spans="1:19">
      <c r="A84" s="108" t="s">
        <v>763</v>
      </c>
      <c r="C84" s="5" t="s">
        <v>734</v>
      </c>
      <c r="D84" s="5">
        <v>20</v>
      </c>
      <c r="E84" s="12">
        <v>0.0094</v>
      </c>
      <c r="H84" s="5" t="s">
        <v>586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585</v>
      </c>
      <c r="Q84" s="5" t="s">
        <v>721</v>
      </c>
      <c r="R84" s="5">
        <v>0</v>
      </c>
      <c r="S84" s="5">
        <v>23030</v>
      </c>
    </row>
    <row r="85" spans="1:19">
      <c r="A85" s="4" t="s">
        <v>764</v>
      </c>
      <c r="C85" s="5" t="s">
        <v>741</v>
      </c>
      <c r="D85" s="5">
        <v>4</v>
      </c>
      <c r="E85" s="12">
        <v>0.0019</v>
      </c>
      <c r="H85" s="5" t="s">
        <v>587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585</v>
      </c>
      <c r="Q85" s="5" t="s">
        <v>721</v>
      </c>
      <c r="R85" s="5">
        <v>0</v>
      </c>
      <c r="S85" s="5">
        <v>21012</v>
      </c>
    </row>
    <row r="86" ht="18.75" spans="1:19">
      <c r="A86" s="108" t="s">
        <v>765</v>
      </c>
      <c r="C86" s="5" t="s">
        <v>742</v>
      </c>
      <c r="D86" s="5">
        <v>1</v>
      </c>
      <c r="E86" s="12">
        <v>0.0005</v>
      </c>
      <c r="H86" s="5" t="s">
        <v>734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589</v>
      </c>
      <c r="Q86" s="5" t="s">
        <v>721</v>
      </c>
      <c r="R86" s="5">
        <v>0</v>
      </c>
      <c r="S86" s="5" t="s">
        <v>739</v>
      </c>
    </row>
    <row r="87" spans="3:19">
      <c r="C87" s="5" t="s">
        <v>736</v>
      </c>
      <c r="D87" s="5">
        <v>12</v>
      </c>
      <c r="E87" s="12">
        <v>0.0056</v>
      </c>
      <c r="H87" s="5" t="s">
        <v>741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589</v>
      </c>
      <c r="Q87" s="5" t="s">
        <v>721</v>
      </c>
      <c r="R87" s="5">
        <v>0</v>
      </c>
      <c r="S87" s="5">
        <v>23002</v>
      </c>
    </row>
    <row r="88" spans="3:19">
      <c r="C88" s="5" t="s">
        <v>588</v>
      </c>
      <c r="D88" s="5">
        <v>200</v>
      </c>
      <c r="E88" s="12">
        <v>0.0938</v>
      </c>
      <c r="H88" s="5" t="s">
        <v>742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585</v>
      </c>
      <c r="Q88" s="5" t="s">
        <v>721</v>
      </c>
      <c r="R88" s="5">
        <v>0</v>
      </c>
      <c r="S88" s="5">
        <v>23002</v>
      </c>
    </row>
    <row r="89" spans="3:19">
      <c r="C89" s="5" t="s">
        <v>589</v>
      </c>
      <c r="D89" s="5">
        <v>440</v>
      </c>
      <c r="E89" s="12">
        <v>0.2063</v>
      </c>
      <c r="H89" s="5" t="s">
        <v>736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585</v>
      </c>
      <c r="Q89" s="5" t="s">
        <v>721</v>
      </c>
      <c r="R89" s="5">
        <v>0</v>
      </c>
      <c r="S89" s="5">
        <v>23014</v>
      </c>
    </row>
    <row r="90" spans="15:19">
      <c r="O90" s="5">
        <v>111357688</v>
      </c>
      <c r="P90" s="5" t="s">
        <v>585</v>
      </c>
      <c r="Q90" s="5" t="s">
        <v>721</v>
      </c>
      <c r="R90" s="5">
        <v>0</v>
      </c>
      <c r="S90" s="5">
        <v>23030</v>
      </c>
    </row>
    <row r="91" ht="18.75" spans="3:19">
      <c r="C91" s="3" t="s">
        <v>766</v>
      </c>
      <c r="D91" s="6"/>
      <c r="E91" s="7"/>
      <c r="O91" s="5">
        <v>111422190</v>
      </c>
      <c r="P91" s="5" t="s">
        <v>585</v>
      </c>
      <c r="Q91" s="5" t="s">
        <v>721</v>
      </c>
      <c r="R91" s="5">
        <v>0</v>
      </c>
      <c r="S91" s="5">
        <v>23030</v>
      </c>
    </row>
    <row r="92" spans="3:19">
      <c r="C92" s="4" t="s">
        <v>584</v>
      </c>
      <c r="D92" s="4" t="s">
        <v>719</v>
      </c>
      <c r="E92" s="4" t="s">
        <v>583</v>
      </c>
      <c r="O92" s="5">
        <v>112033569</v>
      </c>
      <c r="P92" s="5" t="s">
        <v>585</v>
      </c>
      <c r="Q92" s="5" t="s">
        <v>721</v>
      </c>
      <c r="R92" s="5">
        <v>0</v>
      </c>
      <c r="S92" s="5">
        <v>24000</v>
      </c>
    </row>
    <row r="93" spans="3:19">
      <c r="C93" s="5" t="s">
        <v>585</v>
      </c>
      <c r="D93" s="5">
        <v>2864</v>
      </c>
      <c r="E93" s="12">
        <v>0.6113</v>
      </c>
      <c r="O93" s="5">
        <v>112100066</v>
      </c>
      <c r="P93" s="5" t="s">
        <v>585</v>
      </c>
      <c r="Q93" s="5" t="s">
        <v>721</v>
      </c>
      <c r="R93" s="5">
        <v>0</v>
      </c>
      <c r="S93" s="5">
        <v>23030</v>
      </c>
    </row>
    <row r="94" spans="3:19">
      <c r="C94" s="5" t="s">
        <v>586</v>
      </c>
      <c r="D94" s="5">
        <v>176</v>
      </c>
      <c r="E94" s="12">
        <v>0.0376</v>
      </c>
      <c r="O94" s="5">
        <v>112284700</v>
      </c>
      <c r="P94" s="5" t="s">
        <v>589</v>
      </c>
      <c r="Q94" s="5" t="s">
        <v>721</v>
      </c>
      <c r="R94" s="5">
        <v>1</v>
      </c>
      <c r="S94" s="5">
        <v>23030</v>
      </c>
    </row>
    <row r="95" spans="3:19">
      <c r="C95" s="5" t="s">
        <v>587</v>
      </c>
      <c r="D95" s="5">
        <v>45</v>
      </c>
      <c r="E95" s="12">
        <v>0.0096</v>
      </c>
      <c r="O95" s="5">
        <v>112469623</v>
      </c>
      <c r="P95" s="5" t="s">
        <v>585</v>
      </c>
      <c r="Q95" s="5" t="s">
        <v>721</v>
      </c>
      <c r="R95" s="5">
        <v>0</v>
      </c>
      <c r="S95" s="5">
        <v>23002</v>
      </c>
    </row>
    <row r="96" spans="3:19">
      <c r="C96" s="5" t="s">
        <v>734</v>
      </c>
      <c r="D96" s="5">
        <v>46</v>
      </c>
      <c r="E96" s="12">
        <v>0.0098</v>
      </c>
      <c r="O96" s="5">
        <v>112536153</v>
      </c>
      <c r="P96" s="5" t="s">
        <v>585</v>
      </c>
      <c r="Q96" s="5" t="s">
        <v>721</v>
      </c>
      <c r="R96" s="5">
        <v>0</v>
      </c>
      <c r="S96" s="5">
        <v>23030</v>
      </c>
    </row>
    <row r="97" spans="3:19">
      <c r="C97" s="5" t="s">
        <v>741</v>
      </c>
      <c r="D97" s="5">
        <v>14</v>
      </c>
      <c r="E97" s="12">
        <v>0.003</v>
      </c>
      <c r="O97" s="5">
        <v>112615793</v>
      </c>
      <c r="P97" s="5" t="s">
        <v>585</v>
      </c>
      <c r="Q97" s="5" t="s">
        <v>721</v>
      </c>
      <c r="R97" s="5">
        <v>1</v>
      </c>
      <c r="S97" s="5">
        <v>23002</v>
      </c>
    </row>
    <row r="98" spans="3:19">
      <c r="C98" s="5" t="s">
        <v>742</v>
      </c>
      <c r="D98" s="5">
        <v>2</v>
      </c>
      <c r="E98" s="12">
        <v>0.0004</v>
      </c>
      <c r="O98" s="5">
        <v>112754519</v>
      </c>
      <c r="P98" s="5" t="s">
        <v>585</v>
      </c>
      <c r="Q98" s="5" t="s">
        <v>721</v>
      </c>
      <c r="R98" s="5">
        <v>0</v>
      </c>
      <c r="S98" s="5">
        <v>24000</v>
      </c>
    </row>
    <row r="99" spans="3:19">
      <c r="C99" s="5" t="s">
        <v>736</v>
      </c>
      <c r="D99" s="5">
        <v>41</v>
      </c>
      <c r="E99" s="12">
        <v>0.0088</v>
      </c>
      <c r="O99" s="5">
        <v>113135199</v>
      </c>
      <c r="P99" s="5" t="s">
        <v>588</v>
      </c>
      <c r="Q99" s="5" t="s">
        <v>721</v>
      </c>
      <c r="R99" s="5">
        <v>0</v>
      </c>
      <c r="S99" s="5">
        <v>23002</v>
      </c>
    </row>
    <row r="100" spans="3:19">
      <c r="C100" s="5" t="s">
        <v>588</v>
      </c>
      <c r="D100" s="5">
        <v>474</v>
      </c>
      <c r="E100" s="12">
        <v>0.1012</v>
      </c>
      <c r="O100" s="5">
        <v>113286351</v>
      </c>
      <c r="P100" s="5" t="s">
        <v>585</v>
      </c>
      <c r="Q100" s="5" t="s">
        <v>721</v>
      </c>
      <c r="R100" s="5">
        <v>0</v>
      </c>
      <c r="S100" s="5">
        <v>23030</v>
      </c>
    </row>
    <row r="101" spans="3:19">
      <c r="C101" s="5" t="s">
        <v>589</v>
      </c>
      <c r="D101" s="5">
        <v>1023</v>
      </c>
      <c r="E101" s="12">
        <v>0.2184</v>
      </c>
      <c r="O101" s="5">
        <v>113308391</v>
      </c>
      <c r="P101" s="5" t="s">
        <v>589</v>
      </c>
      <c r="Q101" s="5" t="s">
        <v>721</v>
      </c>
      <c r="R101" s="5">
        <v>0</v>
      </c>
      <c r="S101" s="5">
        <v>23030</v>
      </c>
    </row>
    <row r="102" spans="15:19">
      <c r="O102" s="5">
        <v>113334214</v>
      </c>
      <c r="P102" s="5" t="s">
        <v>589</v>
      </c>
      <c r="Q102" s="5" t="s">
        <v>721</v>
      </c>
      <c r="R102" s="5">
        <v>0</v>
      </c>
      <c r="S102" s="5">
        <v>23030</v>
      </c>
    </row>
    <row r="103" spans="15:19">
      <c r="O103" s="5">
        <v>113368647</v>
      </c>
      <c r="P103" s="5" t="s">
        <v>585</v>
      </c>
      <c r="Q103" s="5" t="s">
        <v>721</v>
      </c>
      <c r="R103" s="5">
        <v>0</v>
      </c>
      <c r="S103" s="5">
        <v>24000</v>
      </c>
    </row>
    <row r="104" ht="18.75" spans="1:19">
      <c r="A104" s="4" t="s">
        <v>711</v>
      </c>
      <c r="C104" s="3" t="s">
        <v>712</v>
      </c>
      <c r="D104" s="6"/>
      <c r="E104" s="7"/>
      <c r="O104" s="5">
        <v>113591265</v>
      </c>
      <c r="P104" s="5" t="s">
        <v>585</v>
      </c>
      <c r="Q104" s="5" t="s">
        <v>721</v>
      </c>
      <c r="R104" s="5">
        <v>1</v>
      </c>
      <c r="S104" s="5">
        <v>23030</v>
      </c>
    </row>
    <row r="105" ht="18.75" spans="1:19">
      <c r="A105" s="108" t="s">
        <v>718</v>
      </c>
      <c r="C105" s="4" t="s">
        <v>584</v>
      </c>
      <c r="D105" s="4" t="s">
        <v>719</v>
      </c>
      <c r="E105" s="4" t="s">
        <v>583</v>
      </c>
      <c r="O105" s="5">
        <v>113702393</v>
      </c>
      <c r="P105" s="5" t="s">
        <v>585</v>
      </c>
      <c r="Q105" s="5" t="s">
        <v>721</v>
      </c>
      <c r="R105" s="5">
        <v>0</v>
      </c>
      <c r="S105" s="5">
        <v>24000</v>
      </c>
    </row>
    <row r="106" spans="1:19">
      <c r="A106" s="4" t="s">
        <v>722</v>
      </c>
      <c r="C106" s="5" t="s">
        <v>585</v>
      </c>
      <c r="D106" s="5">
        <v>412</v>
      </c>
      <c r="E106" s="12">
        <v>0.63</v>
      </c>
      <c r="O106" s="5">
        <v>113860539</v>
      </c>
      <c r="P106" s="5" t="s">
        <v>585</v>
      </c>
      <c r="Q106" s="5" t="s">
        <v>721</v>
      </c>
      <c r="R106" s="5">
        <v>0</v>
      </c>
      <c r="S106" s="5">
        <v>23014</v>
      </c>
    </row>
    <row r="107" ht="18.75" spans="1:19">
      <c r="A107" s="108" t="s">
        <v>767</v>
      </c>
      <c r="C107" s="5" t="s">
        <v>586</v>
      </c>
      <c r="D107" s="5">
        <v>10</v>
      </c>
      <c r="E107" s="12">
        <v>0.0153</v>
      </c>
      <c r="O107" s="5">
        <v>113895807</v>
      </c>
      <c r="P107" s="5" t="s">
        <v>585</v>
      </c>
      <c r="Q107" s="5" t="s">
        <v>721</v>
      </c>
      <c r="R107" s="5">
        <v>0</v>
      </c>
      <c r="S107" s="5">
        <v>23002</v>
      </c>
    </row>
    <row r="108" spans="1:19">
      <c r="A108" s="4" t="s">
        <v>731</v>
      </c>
      <c r="C108" s="5" t="s">
        <v>587</v>
      </c>
      <c r="D108" s="5">
        <v>4</v>
      </c>
      <c r="E108" s="12">
        <v>0.0061</v>
      </c>
      <c r="O108" s="5">
        <v>113991121</v>
      </c>
      <c r="P108" s="5" t="s">
        <v>585</v>
      </c>
      <c r="Q108" s="5" t="s">
        <v>721</v>
      </c>
      <c r="R108" s="5">
        <v>0</v>
      </c>
      <c r="S108" s="5">
        <v>21012</v>
      </c>
    </row>
    <row r="109" ht="18.75" spans="1:19">
      <c r="A109" s="108" t="s">
        <v>768</v>
      </c>
      <c r="C109" s="5" t="s">
        <v>734</v>
      </c>
      <c r="D109" s="5">
        <v>2</v>
      </c>
      <c r="E109" s="12">
        <v>0.0031</v>
      </c>
      <c r="O109" s="5">
        <v>114158417</v>
      </c>
      <c r="P109" s="5" t="s">
        <v>585</v>
      </c>
      <c r="Q109" s="5" t="s">
        <v>721</v>
      </c>
      <c r="R109" s="5">
        <v>0</v>
      </c>
      <c r="S109" s="5">
        <v>23030</v>
      </c>
    </row>
    <row r="110" spans="3:19">
      <c r="C110" s="5" t="s">
        <v>736</v>
      </c>
      <c r="D110" s="5">
        <v>4</v>
      </c>
      <c r="E110" s="12">
        <v>0.0061</v>
      </c>
      <c r="O110" s="5">
        <v>114196997</v>
      </c>
      <c r="P110" s="5" t="s">
        <v>585</v>
      </c>
      <c r="Q110" s="5" t="s">
        <v>721</v>
      </c>
      <c r="R110" s="5">
        <v>0</v>
      </c>
      <c r="S110" s="5">
        <v>24000</v>
      </c>
    </row>
    <row r="111" spans="3:19">
      <c r="C111" s="5" t="s">
        <v>588</v>
      </c>
      <c r="D111" s="5">
        <v>62</v>
      </c>
      <c r="E111" s="12">
        <v>0.0948</v>
      </c>
      <c r="O111" s="5">
        <v>114291614</v>
      </c>
      <c r="P111" s="5" t="s">
        <v>585</v>
      </c>
      <c r="Q111" s="5" t="s">
        <v>721</v>
      </c>
      <c r="R111" s="5">
        <v>0</v>
      </c>
      <c r="S111" s="5" t="s">
        <v>739</v>
      </c>
    </row>
    <row r="112" spans="3:19">
      <c r="C112" s="5" t="s">
        <v>589</v>
      </c>
      <c r="D112" s="5">
        <v>160</v>
      </c>
      <c r="E112" s="12">
        <v>0.2446</v>
      </c>
      <c r="O112" s="5">
        <v>114351205</v>
      </c>
      <c r="P112" s="5" t="s">
        <v>585</v>
      </c>
      <c r="Q112" s="5" t="s">
        <v>721</v>
      </c>
      <c r="R112" s="5">
        <v>0</v>
      </c>
      <c r="S112" s="5">
        <v>21005</v>
      </c>
    </row>
    <row r="113" spans="15:19">
      <c r="O113" s="5">
        <v>114371925</v>
      </c>
      <c r="P113" s="5" t="s">
        <v>585</v>
      </c>
      <c r="Q113" s="5" t="s">
        <v>721</v>
      </c>
      <c r="R113" s="5">
        <v>0</v>
      </c>
      <c r="S113" s="5">
        <v>23002</v>
      </c>
    </row>
    <row r="114" spans="15:19">
      <c r="O114" s="5">
        <v>114626084</v>
      </c>
      <c r="P114" s="5" t="s">
        <v>585</v>
      </c>
      <c r="Q114" s="5" t="s">
        <v>721</v>
      </c>
      <c r="R114" s="5">
        <v>0</v>
      </c>
      <c r="S114" s="5">
        <v>23030</v>
      </c>
    </row>
    <row r="115" spans="15:19">
      <c r="O115" s="5">
        <v>114793094</v>
      </c>
      <c r="P115" s="5" t="s">
        <v>589</v>
      </c>
      <c r="Q115" s="5" t="s">
        <v>721</v>
      </c>
      <c r="R115" s="5">
        <v>0</v>
      </c>
      <c r="S115" s="5">
        <v>24000</v>
      </c>
    </row>
    <row r="116" ht="18.75" spans="3:19">
      <c r="C116" s="3" t="s">
        <v>740</v>
      </c>
      <c r="D116" s="6"/>
      <c r="E116" s="7"/>
      <c r="O116" s="5">
        <v>115049339</v>
      </c>
      <c r="P116" s="5" t="s">
        <v>585</v>
      </c>
      <c r="Q116" s="5" t="s">
        <v>721</v>
      </c>
      <c r="R116" s="5">
        <v>0</v>
      </c>
      <c r="S116" s="5">
        <v>21012</v>
      </c>
    </row>
    <row r="117" spans="3:19">
      <c r="C117" s="4" t="s">
        <v>584</v>
      </c>
      <c r="D117" s="4" t="s">
        <v>719</v>
      </c>
      <c r="E117" s="4" t="s">
        <v>583</v>
      </c>
      <c r="O117" s="5">
        <v>115156270</v>
      </c>
      <c r="P117" s="5" t="s">
        <v>585</v>
      </c>
      <c r="Q117" s="5" t="s">
        <v>721</v>
      </c>
      <c r="R117" s="5">
        <v>0</v>
      </c>
      <c r="S117" s="5">
        <v>24000</v>
      </c>
    </row>
    <row r="118" spans="3:19">
      <c r="C118" s="5" t="s">
        <v>585</v>
      </c>
      <c r="D118" s="5">
        <v>1828</v>
      </c>
      <c r="E118" s="12">
        <v>0.6095</v>
      </c>
      <c r="O118" s="5">
        <v>115177583</v>
      </c>
      <c r="P118" s="5" t="s">
        <v>589</v>
      </c>
      <c r="Q118" s="5" t="s">
        <v>721</v>
      </c>
      <c r="R118" s="5">
        <v>0</v>
      </c>
      <c r="S118" s="5">
        <v>23030</v>
      </c>
    </row>
    <row r="119" spans="3:19">
      <c r="C119" s="5" t="s">
        <v>586</v>
      </c>
      <c r="D119" s="5">
        <v>84</v>
      </c>
      <c r="E119" s="12">
        <v>0.028</v>
      </c>
      <c r="O119" s="5">
        <v>115489433</v>
      </c>
      <c r="P119" s="5" t="s">
        <v>585</v>
      </c>
      <c r="Q119" s="5" t="s">
        <v>721</v>
      </c>
      <c r="R119" s="5">
        <v>0</v>
      </c>
      <c r="S119" s="5">
        <v>23002</v>
      </c>
    </row>
    <row r="120" spans="3:19">
      <c r="C120" s="5" t="s">
        <v>587</v>
      </c>
      <c r="D120" s="5">
        <v>23</v>
      </c>
      <c r="E120" s="12">
        <v>0.0077</v>
      </c>
      <c r="O120" s="5">
        <v>116000007</v>
      </c>
      <c r="P120" s="5" t="s">
        <v>585</v>
      </c>
      <c r="Q120" s="5" t="s">
        <v>721</v>
      </c>
      <c r="R120" s="5">
        <v>0</v>
      </c>
      <c r="S120" s="5">
        <v>24000</v>
      </c>
    </row>
    <row r="121" spans="3:19">
      <c r="C121" s="5" t="s">
        <v>734</v>
      </c>
      <c r="D121" s="5">
        <v>42</v>
      </c>
      <c r="E121" s="12">
        <v>0.014</v>
      </c>
      <c r="O121" s="5">
        <v>116064450</v>
      </c>
      <c r="P121" s="5" t="s">
        <v>585</v>
      </c>
      <c r="Q121" s="5" t="s">
        <v>721</v>
      </c>
      <c r="R121" s="5">
        <v>0</v>
      </c>
      <c r="S121" s="5">
        <v>24000</v>
      </c>
    </row>
    <row r="122" spans="3:19">
      <c r="C122" s="5" t="s">
        <v>741</v>
      </c>
      <c r="D122" s="5">
        <v>11</v>
      </c>
      <c r="E122" s="12">
        <v>0.0037</v>
      </c>
      <c r="O122" s="5">
        <v>116113631</v>
      </c>
      <c r="P122" s="5" t="s">
        <v>587</v>
      </c>
      <c r="Q122" s="5" t="s">
        <v>721</v>
      </c>
      <c r="R122" s="5">
        <v>0</v>
      </c>
      <c r="S122" s="5">
        <v>23002</v>
      </c>
    </row>
    <row r="123" spans="3:19">
      <c r="C123" s="5" t="s">
        <v>742</v>
      </c>
      <c r="D123" s="5">
        <v>1</v>
      </c>
      <c r="E123" s="12">
        <v>0.0003</v>
      </c>
      <c r="O123" s="5">
        <v>116215487</v>
      </c>
      <c r="P123" s="5" t="s">
        <v>585</v>
      </c>
      <c r="Q123" s="5" t="s">
        <v>721</v>
      </c>
      <c r="R123" s="5">
        <v>0</v>
      </c>
      <c r="S123" s="5">
        <v>21019</v>
      </c>
    </row>
    <row r="124" spans="3:19">
      <c r="C124" s="5" t="s">
        <v>736</v>
      </c>
      <c r="D124" s="5">
        <v>37</v>
      </c>
      <c r="E124" s="12">
        <v>0.0123</v>
      </c>
      <c r="O124" s="5">
        <v>116305502</v>
      </c>
      <c r="P124" s="5" t="s">
        <v>586</v>
      </c>
      <c r="Q124" s="5" t="s">
        <v>721</v>
      </c>
      <c r="R124" s="5">
        <v>0</v>
      </c>
      <c r="S124" s="5">
        <v>23030</v>
      </c>
    </row>
    <row r="125" spans="3:19">
      <c r="C125" s="5" t="s">
        <v>588</v>
      </c>
      <c r="D125" s="5">
        <v>295</v>
      </c>
      <c r="E125" s="12">
        <v>0.0984</v>
      </c>
      <c r="O125" s="5">
        <v>116310452</v>
      </c>
      <c r="P125" s="5" t="s">
        <v>585</v>
      </c>
      <c r="Q125" s="5" t="s">
        <v>721</v>
      </c>
      <c r="R125" s="5">
        <v>0</v>
      </c>
      <c r="S125" s="5">
        <v>23030</v>
      </c>
    </row>
    <row r="126" spans="3:19">
      <c r="C126" s="5" t="s">
        <v>589</v>
      </c>
      <c r="D126" s="5">
        <v>678</v>
      </c>
      <c r="E126" s="12">
        <v>0.2261</v>
      </c>
      <c r="O126" s="5">
        <v>116758594</v>
      </c>
      <c r="P126" s="5" t="s">
        <v>585</v>
      </c>
      <c r="Q126" s="5" t="s">
        <v>721</v>
      </c>
      <c r="R126" s="5">
        <v>0</v>
      </c>
      <c r="S126" s="5">
        <v>23002</v>
      </c>
    </row>
    <row r="127" spans="15:19">
      <c r="O127" s="5">
        <v>116813878</v>
      </c>
      <c r="P127" s="5" t="s">
        <v>585</v>
      </c>
      <c r="Q127" s="5" t="s">
        <v>721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769</v>
      </c>
      <c r="G1" s="10"/>
      <c r="H1" s="9" t="s">
        <v>770</v>
      </c>
    </row>
    <row r="2" ht="18.75" spans="1:12">
      <c r="A2" s="4" t="s">
        <v>711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8.75" spans="1:12">
      <c r="A3" s="108" t="s">
        <v>772</v>
      </c>
      <c r="C3" s="4" t="s">
        <v>584</v>
      </c>
      <c r="D3" s="4" t="s">
        <v>719</v>
      </c>
      <c r="E3" s="4" t="s">
        <v>583</v>
      </c>
      <c r="H3" s="108" t="s">
        <v>773</v>
      </c>
      <c r="J3" s="4" t="s">
        <v>584</v>
      </c>
      <c r="K3" s="4" t="s">
        <v>719</v>
      </c>
      <c r="L3" s="4" t="s">
        <v>583</v>
      </c>
    </row>
    <row r="4" spans="1:12">
      <c r="A4" s="4" t="s">
        <v>774</v>
      </c>
      <c r="C4" s="5" t="s">
        <v>585</v>
      </c>
      <c r="D4" s="5">
        <v>317</v>
      </c>
      <c r="E4" s="12">
        <v>0.6632</v>
      </c>
      <c r="H4" s="4" t="s">
        <v>775</v>
      </c>
      <c r="J4" s="5" t="s">
        <v>585</v>
      </c>
      <c r="K4" s="5">
        <v>1115</v>
      </c>
      <c r="L4" s="12">
        <v>0.6167</v>
      </c>
    </row>
    <row r="5" ht="18.75" spans="1:12">
      <c r="A5" s="108" t="s">
        <v>776</v>
      </c>
      <c r="C5" s="5" t="s">
        <v>586</v>
      </c>
      <c r="D5" s="5">
        <v>10</v>
      </c>
      <c r="E5" s="12">
        <v>0.0209</v>
      </c>
      <c r="H5" s="108" t="s">
        <v>777</v>
      </c>
      <c r="J5" s="5" t="s">
        <v>586</v>
      </c>
      <c r="K5" s="5">
        <v>57</v>
      </c>
      <c r="L5" s="12">
        <v>0.0315</v>
      </c>
    </row>
    <row r="6" spans="1:12">
      <c r="A6" s="4" t="s">
        <v>731</v>
      </c>
      <c r="C6" s="5" t="s">
        <v>587</v>
      </c>
      <c r="D6" s="5">
        <v>1</v>
      </c>
      <c r="E6" s="12">
        <v>0.0021</v>
      </c>
      <c r="H6" s="4" t="s">
        <v>762</v>
      </c>
      <c r="J6" s="5" t="s">
        <v>587</v>
      </c>
      <c r="K6" s="5">
        <v>18</v>
      </c>
      <c r="L6" s="12">
        <v>0.01</v>
      </c>
    </row>
    <row r="7" ht="18.75" spans="1:12">
      <c r="A7" s="108" t="s">
        <v>778</v>
      </c>
      <c r="C7" s="5" t="s">
        <v>734</v>
      </c>
      <c r="D7" s="5">
        <v>1</v>
      </c>
      <c r="E7" s="12">
        <v>0.0021</v>
      </c>
      <c r="H7" s="108" t="s">
        <v>779</v>
      </c>
      <c r="J7" s="5" t="s">
        <v>734</v>
      </c>
      <c r="K7" s="5">
        <v>20</v>
      </c>
      <c r="L7" s="12">
        <v>0.0111</v>
      </c>
    </row>
    <row r="8" spans="1:12">
      <c r="A8" s="4" t="s">
        <v>764</v>
      </c>
      <c r="C8" s="5" t="s">
        <v>741</v>
      </c>
      <c r="D8" s="5">
        <v>1</v>
      </c>
      <c r="E8" s="12">
        <v>0.0021</v>
      </c>
      <c r="H8" s="4" t="s">
        <v>764</v>
      </c>
      <c r="J8" s="5" t="s">
        <v>741</v>
      </c>
      <c r="K8" s="5">
        <v>5</v>
      </c>
      <c r="L8" s="12">
        <v>0.0028</v>
      </c>
    </row>
    <row r="9" ht="18.75" spans="1:12">
      <c r="A9" s="108" t="s">
        <v>780</v>
      </c>
      <c r="C9" s="5" t="s">
        <v>588</v>
      </c>
      <c r="D9" s="5">
        <v>63</v>
      </c>
      <c r="E9" s="12">
        <v>0.1318</v>
      </c>
      <c r="H9" s="108" t="s">
        <v>781</v>
      </c>
      <c r="J9" s="5" t="s">
        <v>736</v>
      </c>
      <c r="K9" s="5">
        <v>18</v>
      </c>
      <c r="L9" s="12">
        <v>0.01</v>
      </c>
    </row>
    <row r="10" spans="3:12">
      <c r="C10" s="5" t="s">
        <v>589</v>
      </c>
      <c r="D10" s="5">
        <v>85</v>
      </c>
      <c r="E10" s="12">
        <v>0.1778</v>
      </c>
      <c r="J10" s="5" t="s">
        <v>588</v>
      </c>
      <c r="K10" s="5">
        <v>206</v>
      </c>
      <c r="L10" s="12">
        <v>0.1139</v>
      </c>
    </row>
    <row r="11" spans="10:12">
      <c r="J11" s="5" t="s">
        <v>589</v>
      </c>
      <c r="K11" s="5">
        <v>369</v>
      </c>
      <c r="L11" s="12">
        <v>0.2041</v>
      </c>
    </row>
    <row r="14" ht="18.75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1486</v>
      </c>
      <c r="E16" s="12">
        <v>0.627</v>
      </c>
      <c r="J16" s="5" t="s">
        <v>585</v>
      </c>
      <c r="K16" s="5">
        <v>2822</v>
      </c>
      <c r="L16" s="12">
        <v>0.6124</v>
      </c>
    </row>
    <row r="17" spans="3:12">
      <c r="C17" s="5" t="s">
        <v>586</v>
      </c>
      <c r="D17" s="5">
        <v>63</v>
      </c>
      <c r="E17" s="12">
        <v>0.0266</v>
      </c>
      <c r="J17" s="5" t="s">
        <v>586</v>
      </c>
      <c r="K17" s="5">
        <v>174</v>
      </c>
      <c r="L17" s="12">
        <v>0.0378</v>
      </c>
    </row>
    <row r="18" spans="3:12">
      <c r="C18" s="5" t="s">
        <v>587</v>
      </c>
      <c r="D18" s="5">
        <v>11</v>
      </c>
      <c r="E18" s="12">
        <v>0.0046</v>
      </c>
      <c r="J18" s="5" t="s">
        <v>587</v>
      </c>
      <c r="K18" s="5">
        <v>36</v>
      </c>
      <c r="L18" s="12">
        <v>0.0078</v>
      </c>
    </row>
    <row r="19" spans="3:12">
      <c r="C19" s="5" t="s">
        <v>734</v>
      </c>
      <c r="D19" s="5">
        <v>6</v>
      </c>
      <c r="E19" s="12">
        <v>0.0025</v>
      </c>
      <c r="J19" s="5" t="s">
        <v>734</v>
      </c>
      <c r="K19" s="5">
        <v>45</v>
      </c>
      <c r="L19" s="12">
        <v>0.0098</v>
      </c>
    </row>
    <row r="20" spans="3:12">
      <c r="C20" s="5" t="s">
        <v>741</v>
      </c>
      <c r="D20" s="5">
        <v>8</v>
      </c>
      <c r="E20" s="12">
        <v>0.0034</v>
      </c>
      <c r="J20" s="5" t="s">
        <v>741</v>
      </c>
      <c r="K20" s="5">
        <v>12</v>
      </c>
      <c r="L20" s="12">
        <v>0.0026</v>
      </c>
    </row>
    <row r="21" spans="3:12">
      <c r="C21" s="5" t="s">
        <v>742</v>
      </c>
      <c r="D21" s="5">
        <v>1</v>
      </c>
      <c r="E21" s="12">
        <v>0.0004</v>
      </c>
      <c r="J21" s="5" t="s">
        <v>736</v>
      </c>
      <c r="K21" s="5">
        <v>46</v>
      </c>
      <c r="L21" s="12">
        <v>0.01</v>
      </c>
    </row>
    <row r="22" spans="3:12">
      <c r="C22" s="5" t="s">
        <v>736</v>
      </c>
      <c r="D22" s="5">
        <v>15</v>
      </c>
      <c r="E22" s="12">
        <v>0.0063</v>
      </c>
      <c r="J22" s="5" t="s">
        <v>782</v>
      </c>
      <c r="K22" s="5">
        <v>1</v>
      </c>
      <c r="L22" s="12">
        <v>0.0002</v>
      </c>
    </row>
    <row r="23" spans="3:12">
      <c r="C23" s="5" t="s">
        <v>588</v>
      </c>
      <c r="D23" s="5">
        <v>254</v>
      </c>
      <c r="E23" s="12">
        <v>0.1072</v>
      </c>
      <c r="J23" s="5" t="s">
        <v>588</v>
      </c>
      <c r="K23" s="5">
        <v>467</v>
      </c>
      <c r="L23" s="12">
        <v>0.1013</v>
      </c>
    </row>
    <row r="24" spans="3:12">
      <c r="C24" s="5" t="s">
        <v>589</v>
      </c>
      <c r="D24" s="5">
        <v>526</v>
      </c>
      <c r="E24" s="12">
        <v>0.2219</v>
      </c>
      <c r="J24" s="5" t="s">
        <v>589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783</v>
      </c>
      <c r="G1" s="10"/>
      <c r="H1" s="9" t="s">
        <v>784</v>
      </c>
    </row>
    <row r="2" ht="18.75" spans="1:12">
      <c r="A2" s="4" t="s">
        <v>771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8.75" spans="1:12">
      <c r="A3" s="108" t="s">
        <v>773</v>
      </c>
      <c r="C3" s="4" t="s">
        <v>584</v>
      </c>
      <c r="D3" s="4" t="s">
        <v>719</v>
      </c>
      <c r="E3" s="4" t="s">
        <v>583</v>
      </c>
      <c r="H3" s="108" t="s">
        <v>773</v>
      </c>
      <c r="J3" s="4" t="s">
        <v>584</v>
      </c>
      <c r="K3" s="4" t="s">
        <v>719</v>
      </c>
      <c r="L3" s="4" t="s">
        <v>583</v>
      </c>
    </row>
    <row r="4" spans="1:12">
      <c r="A4" s="4" t="s">
        <v>785</v>
      </c>
      <c r="C4" s="5" t="s">
        <v>585</v>
      </c>
      <c r="D4" s="5">
        <v>1003</v>
      </c>
      <c r="E4" s="12">
        <v>0.5407</v>
      </c>
      <c r="H4" s="4" t="s">
        <v>786</v>
      </c>
      <c r="J4" s="5" t="s">
        <v>585</v>
      </c>
      <c r="K4" s="5">
        <v>2428</v>
      </c>
      <c r="L4" s="12">
        <v>0.6128</v>
      </c>
    </row>
    <row r="5" ht="18.75" spans="1:12">
      <c r="A5" s="108" t="s">
        <v>787</v>
      </c>
      <c r="C5" s="5" t="s">
        <v>586</v>
      </c>
      <c r="D5" s="5">
        <v>68</v>
      </c>
      <c r="E5" s="12">
        <v>0.0367</v>
      </c>
      <c r="H5" s="108" t="s">
        <v>788</v>
      </c>
      <c r="J5" s="5" t="s">
        <v>586</v>
      </c>
      <c r="K5" s="5">
        <v>162</v>
      </c>
      <c r="L5" s="12">
        <v>0.0409</v>
      </c>
    </row>
    <row r="6" spans="1:12">
      <c r="A6" s="4" t="s">
        <v>731</v>
      </c>
      <c r="C6" s="5" t="s">
        <v>587</v>
      </c>
      <c r="D6" s="5">
        <v>11</v>
      </c>
      <c r="E6" s="12">
        <v>0.0059</v>
      </c>
      <c r="H6" s="4" t="s">
        <v>731</v>
      </c>
      <c r="J6" s="5" t="s">
        <v>587</v>
      </c>
      <c r="K6" s="5">
        <v>33</v>
      </c>
      <c r="L6" s="12">
        <v>0.0083</v>
      </c>
    </row>
    <row r="7" ht="18.75" spans="1:12">
      <c r="A7" s="108" t="s">
        <v>789</v>
      </c>
      <c r="C7" s="5" t="s">
        <v>734</v>
      </c>
      <c r="D7" s="5">
        <v>6</v>
      </c>
      <c r="E7" s="12">
        <v>0.0032</v>
      </c>
      <c r="H7" s="108" t="s">
        <v>790</v>
      </c>
      <c r="J7" s="5" t="s">
        <v>734</v>
      </c>
      <c r="K7" s="5">
        <v>30</v>
      </c>
      <c r="L7" s="12">
        <v>0.0076</v>
      </c>
    </row>
    <row r="8" spans="1:12">
      <c r="A8" s="4" t="s">
        <v>764</v>
      </c>
      <c r="C8" s="5" t="s">
        <v>741</v>
      </c>
      <c r="D8" s="5">
        <v>1</v>
      </c>
      <c r="E8" s="12">
        <v>0.0005</v>
      </c>
      <c r="H8" s="4" t="s">
        <v>764</v>
      </c>
      <c r="J8" s="5" t="s">
        <v>741</v>
      </c>
      <c r="K8" s="5">
        <v>6</v>
      </c>
      <c r="L8" s="12">
        <v>0.0015</v>
      </c>
    </row>
    <row r="9" ht="18.75" spans="1:12">
      <c r="A9" s="108" t="s">
        <v>791</v>
      </c>
      <c r="C9" s="5" t="s">
        <v>736</v>
      </c>
      <c r="D9" s="5">
        <v>27</v>
      </c>
      <c r="E9" s="12">
        <v>0.0146</v>
      </c>
      <c r="H9" s="108" t="s">
        <v>792</v>
      </c>
      <c r="J9" s="5" t="s">
        <v>742</v>
      </c>
      <c r="K9" s="5">
        <v>1</v>
      </c>
      <c r="L9" s="12">
        <v>0.0003</v>
      </c>
    </row>
    <row r="10" spans="3:12">
      <c r="C10" s="5" t="s">
        <v>588</v>
      </c>
      <c r="D10" s="5">
        <v>211</v>
      </c>
      <c r="E10" s="12">
        <v>0.1137</v>
      </c>
      <c r="J10" s="5" t="s">
        <v>736</v>
      </c>
      <c r="K10" s="5">
        <v>44</v>
      </c>
      <c r="L10" s="12">
        <v>0.0111</v>
      </c>
    </row>
    <row r="11" spans="3:12">
      <c r="C11" s="5" t="s">
        <v>589</v>
      </c>
      <c r="D11" s="5">
        <v>528</v>
      </c>
      <c r="E11" s="12">
        <v>0.2846</v>
      </c>
      <c r="J11" s="5" t="s">
        <v>588</v>
      </c>
      <c r="K11" s="5">
        <v>393</v>
      </c>
      <c r="L11" s="12">
        <v>0.0992</v>
      </c>
    </row>
    <row r="12" spans="10:12">
      <c r="J12" s="5" t="s">
        <v>589</v>
      </c>
      <c r="K12" s="5">
        <v>865</v>
      </c>
      <c r="L12" s="12">
        <v>0.2183</v>
      </c>
    </row>
    <row r="14" ht="18.75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1573</v>
      </c>
      <c r="E16" s="12">
        <v>0.5531</v>
      </c>
      <c r="J16" s="5" t="s">
        <v>585</v>
      </c>
      <c r="K16" s="5">
        <v>2859</v>
      </c>
      <c r="L16" s="12">
        <v>0.6114</v>
      </c>
    </row>
    <row r="17" spans="3:12">
      <c r="C17" s="5" t="s">
        <v>586</v>
      </c>
      <c r="D17" s="5">
        <v>117</v>
      </c>
      <c r="E17" s="12">
        <v>0.0411</v>
      </c>
      <c r="J17" s="5" t="s">
        <v>586</v>
      </c>
      <c r="K17" s="5">
        <v>197</v>
      </c>
      <c r="L17" s="12">
        <v>0.0421</v>
      </c>
    </row>
    <row r="18" spans="3:12">
      <c r="C18" s="5" t="s">
        <v>587</v>
      </c>
      <c r="D18" s="5">
        <v>23</v>
      </c>
      <c r="E18" s="12">
        <v>0.0081</v>
      </c>
      <c r="J18" s="5" t="s">
        <v>587</v>
      </c>
      <c r="K18" s="5">
        <v>39</v>
      </c>
      <c r="L18" s="12">
        <v>0.0083</v>
      </c>
    </row>
    <row r="19" spans="3:12">
      <c r="C19" s="5" t="s">
        <v>734</v>
      </c>
      <c r="D19" s="5">
        <v>19</v>
      </c>
      <c r="E19" s="12">
        <v>0.0067</v>
      </c>
      <c r="J19" s="5" t="s">
        <v>734</v>
      </c>
      <c r="K19" s="5">
        <v>42</v>
      </c>
      <c r="L19" s="12">
        <v>0.009</v>
      </c>
    </row>
    <row r="20" spans="3:12">
      <c r="C20" s="5" t="s">
        <v>741</v>
      </c>
      <c r="D20" s="5">
        <v>4</v>
      </c>
      <c r="E20" s="12">
        <v>0.0014</v>
      </c>
      <c r="J20" s="5" t="s">
        <v>741</v>
      </c>
      <c r="K20" s="5">
        <v>12</v>
      </c>
      <c r="L20" s="12">
        <v>0.0026</v>
      </c>
    </row>
    <row r="21" spans="3:12">
      <c r="C21" s="5" t="s">
        <v>736</v>
      </c>
      <c r="D21" s="5">
        <v>42</v>
      </c>
      <c r="E21" s="12">
        <v>0.0148</v>
      </c>
      <c r="J21" s="5" t="s">
        <v>742</v>
      </c>
      <c r="K21" s="5">
        <v>2</v>
      </c>
      <c r="L21" s="12">
        <v>0.0004</v>
      </c>
    </row>
    <row r="22" spans="3:12">
      <c r="C22" s="5" t="s">
        <v>588</v>
      </c>
      <c r="D22" s="5">
        <v>301</v>
      </c>
      <c r="E22" s="12">
        <v>0.1058</v>
      </c>
      <c r="J22" s="5" t="s">
        <v>736</v>
      </c>
      <c r="K22" s="5">
        <v>53</v>
      </c>
      <c r="L22" s="12">
        <v>0.0113</v>
      </c>
    </row>
    <row r="23" spans="3:12">
      <c r="C23" s="5" t="s">
        <v>589</v>
      </c>
      <c r="D23" s="5">
        <v>765</v>
      </c>
      <c r="E23" s="12">
        <v>0.269</v>
      </c>
      <c r="J23" s="5" t="s">
        <v>588</v>
      </c>
      <c r="K23" s="5">
        <v>462</v>
      </c>
      <c r="L23" s="12">
        <v>0.0988</v>
      </c>
    </row>
    <row r="24" spans="5:12">
      <c r="E24" s="16"/>
      <c r="J24" s="5" t="s">
        <v>589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793</v>
      </c>
    </row>
    <row r="27" ht="18.75" spans="1:1">
      <c r="A27" s="108" t="s">
        <v>794</v>
      </c>
    </row>
    <row r="28" ht="18.75" spans="1:12">
      <c r="A28" s="4" t="s">
        <v>771</v>
      </c>
      <c r="C28" s="4" t="s">
        <v>581</v>
      </c>
      <c r="D28" s="4" t="s">
        <v>719</v>
      </c>
      <c r="E28" s="4" t="s">
        <v>583</v>
      </c>
      <c r="J28" s="3" t="s">
        <v>795</v>
      </c>
      <c r="K28" s="6"/>
      <c r="L28" s="7"/>
    </row>
    <row r="29" ht="18.75" spans="1:12">
      <c r="A29" s="108" t="s">
        <v>796</v>
      </c>
      <c r="C29" s="5">
        <v>10</v>
      </c>
      <c r="D29" s="5">
        <f>E29*57580000</f>
        <v>74854</v>
      </c>
      <c r="E29" s="12">
        <v>0.0013</v>
      </c>
      <c r="J29" s="4" t="s">
        <v>584</v>
      </c>
      <c r="K29" s="4" t="s">
        <v>719</v>
      </c>
      <c r="L29" s="4" t="s">
        <v>583</v>
      </c>
    </row>
    <row r="30" spans="1:12">
      <c r="A30" s="4" t="s">
        <v>797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585</v>
      </c>
      <c r="K30" s="5" t="s">
        <v>798</v>
      </c>
      <c r="L30" s="12">
        <v>0.647196261682243</v>
      </c>
    </row>
    <row r="31" ht="18.75" spans="1:12">
      <c r="A31" s="11" t="s">
        <v>799</v>
      </c>
      <c r="C31" s="5">
        <v>16</v>
      </c>
      <c r="D31" s="5">
        <f t="shared" si="0"/>
        <v>57580</v>
      </c>
      <c r="E31" s="12">
        <v>0.001</v>
      </c>
      <c r="J31" s="5" t="s">
        <v>588</v>
      </c>
      <c r="K31" s="5" t="s">
        <v>800</v>
      </c>
      <c r="L31" s="12">
        <v>0.672268907563025</v>
      </c>
    </row>
    <row r="32" spans="1:12">
      <c r="A32" s="4" t="s">
        <v>801</v>
      </c>
      <c r="C32" s="5">
        <v>17</v>
      </c>
      <c r="D32" s="5">
        <f t="shared" si="0"/>
        <v>57580</v>
      </c>
      <c r="E32" s="12">
        <v>0.001</v>
      </c>
      <c r="J32" s="5" t="s">
        <v>589</v>
      </c>
      <c r="K32" s="5" t="s">
        <v>802</v>
      </c>
      <c r="L32" s="12">
        <v>0.66875</v>
      </c>
    </row>
    <row r="33" ht="18.75" spans="1:5">
      <c r="A33" s="11" t="s">
        <v>803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804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805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806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807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808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08" t="s">
        <v>809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810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811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812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813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814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815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816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817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818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819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820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821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822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823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824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825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826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827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828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829</v>
      </c>
      <c r="D92" s="6"/>
      <c r="E92" s="7"/>
    </row>
    <row r="93" spans="3:5">
      <c r="C93" s="4" t="s">
        <v>584</v>
      </c>
      <c r="D93" s="4"/>
      <c r="E93" s="4" t="s">
        <v>583</v>
      </c>
    </row>
    <row r="94" spans="3:5">
      <c r="C94" s="5" t="s">
        <v>585</v>
      </c>
      <c r="D94" s="5">
        <v>2217</v>
      </c>
      <c r="E94" s="12">
        <v>0.5767</v>
      </c>
    </row>
    <row r="95" spans="3:5">
      <c r="C95" s="5" t="s">
        <v>586</v>
      </c>
      <c r="D95" s="5">
        <v>141</v>
      </c>
      <c r="E95" s="12">
        <v>0.0367</v>
      </c>
    </row>
    <row r="96" spans="3:5">
      <c r="C96" s="5" t="s">
        <v>587</v>
      </c>
      <c r="D96" s="5">
        <v>39</v>
      </c>
      <c r="E96" s="12">
        <v>0.0101</v>
      </c>
    </row>
    <row r="97" spans="3:5">
      <c r="C97" s="5" t="s">
        <v>734</v>
      </c>
      <c r="D97" s="5">
        <v>33</v>
      </c>
      <c r="E97" s="12">
        <v>0.0086</v>
      </c>
    </row>
    <row r="98" spans="3:5">
      <c r="C98" s="5" t="s">
        <v>741</v>
      </c>
      <c r="D98" s="5">
        <v>4</v>
      </c>
      <c r="E98" s="12">
        <v>0.001</v>
      </c>
    </row>
    <row r="99" spans="3:5">
      <c r="C99" s="5" t="s">
        <v>742</v>
      </c>
      <c r="D99" s="5">
        <v>1</v>
      </c>
      <c r="E99" s="12">
        <v>0.0003</v>
      </c>
    </row>
    <row r="100" spans="3:5">
      <c r="C100" s="5" t="s">
        <v>736</v>
      </c>
      <c r="D100" s="5">
        <v>60</v>
      </c>
      <c r="E100" s="12">
        <v>0.0156</v>
      </c>
    </row>
    <row r="101" spans="3:5">
      <c r="C101" s="5" t="s">
        <v>588</v>
      </c>
      <c r="D101" s="5">
        <v>377</v>
      </c>
      <c r="E101" s="12">
        <v>0.0981</v>
      </c>
    </row>
    <row r="102" spans="3:5">
      <c r="C102" s="5" t="s">
        <v>589</v>
      </c>
      <c r="D102" s="5">
        <v>972</v>
      </c>
      <c r="E102" s="12">
        <v>0.2529</v>
      </c>
    </row>
    <row r="106" spans="3:4">
      <c r="C106" s="4" t="s">
        <v>830</v>
      </c>
      <c r="D106" s="18"/>
    </row>
    <row r="107" ht="18.75" spans="3:4">
      <c r="C107" s="11">
        <v>9068</v>
      </c>
      <c r="D107" s="19"/>
    </row>
    <row r="108" spans="3:4">
      <c r="C108" s="4" t="s">
        <v>831</v>
      </c>
      <c r="D108" s="18" t="s">
        <v>654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832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833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834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835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836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837</v>
      </c>
      <c r="G1" s="10"/>
      <c r="H1" s="9" t="s">
        <v>838</v>
      </c>
    </row>
    <row r="2" ht="18.75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8.75" spans="1:12">
      <c r="A3" s="108" t="s">
        <v>840</v>
      </c>
      <c r="C3" s="4" t="s">
        <v>584</v>
      </c>
      <c r="D3" s="4" t="s">
        <v>719</v>
      </c>
      <c r="E3" s="4" t="s">
        <v>583</v>
      </c>
      <c r="H3" s="108" t="s">
        <v>841</v>
      </c>
      <c r="J3" s="4" t="s">
        <v>584</v>
      </c>
      <c r="K3" s="4" t="s">
        <v>719</v>
      </c>
      <c r="L3" s="4" t="s">
        <v>583</v>
      </c>
    </row>
    <row r="4" spans="1:12">
      <c r="A4" s="4" t="s">
        <v>842</v>
      </c>
      <c r="C4" s="5" t="s">
        <v>585</v>
      </c>
      <c r="D4" s="5">
        <v>334</v>
      </c>
      <c r="E4" s="12">
        <v>0.5839</v>
      </c>
      <c r="H4" s="4" t="s">
        <v>843</v>
      </c>
      <c r="J4" s="5" t="s">
        <v>585</v>
      </c>
      <c r="K4" s="5">
        <v>1367</v>
      </c>
      <c r="L4" s="12">
        <v>0.6078</v>
      </c>
    </row>
    <row r="5" ht="18.75" spans="1:12">
      <c r="A5" s="108" t="s">
        <v>844</v>
      </c>
      <c r="C5" s="5" t="s">
        <v>586</v>
      </c>
      <c r="D5" s="5">
        <v>13</v>
      </c>
      <c r="E5" s="12">
        <v>0.0227</v>
      </c>
      <c r="H5" s="108" t="s">
        <v>845</v>
      </c>
      <c r="J5" s="5" t="s">
        <v>586</v>
      </c>
      <c r="K5" s="5">
        <v>94</v>
      </c>
      <c r="L5" s="12">
        <v>0.0418</v>
      </c>
    </row>
    <row r="6" spans="1:12">
      <c r="A6" s="4" t="s">
        <v>731</v>
      </c>
      <c r="C6" s="5" t="s">
        <v>587</v>
      </c>
      <c r="D6" s="5">
        <v>3</v>
      </c>
      <c r="E6" s="12">
        <v>0.0052</v>
      </c>
      <c r="H6" s="4" t="s">
        <v>762</v>
      </c>
      <c r="J6" s="5" t="s">
        <v>587</v>
      </c>
      <c r="K6" s="5">
        <v>29</v>
      </c>
      <c r="L6" s="12">
        <v>0.0129</v>
      </c>
    </row>
    <row r="7" ht="18.75" spans="1:12">
      <c r="A7" s="108" t="s">
        <v>846</v>
      </c>
      <c r="C7" s="5" t="s">
        <v>734</v>
      </c>
      <c r="D7" s="5">
        <v>4</v>
      </c>
      <c r="E7" s="12">
        <v>0.007</v>
      </c>
      <c r="H7" s="108" t="s">
        <v>847</v>
      </c>
      <c r="J7" s="5" t="s">
        <v>734</v>
      </c>
      <c r="K7" s="5">
        <v>24</v>
      </c>
      <c r="L7" s="12">
        <v>0.0107</v>
      </c>
    </row>
    <row r="8" spans="1:12">
      <c r="A8" s="4" t="s">
        <v>764</v>
      </c>
      <c r="C8" s="5" t="s">
        <v>741</v>
      </c>
      <c r="D8" s="5">
        <v>1</v>
      </c>
      <c r="E8" s="12">
        <v>0.0017</v>
      </c>
      <c r="H8" s="4" t="s">
        <v>764</v>
      </c>
      <c r="J8" s="5" t="s">
        <v>741</v>
      </c>
      <c r="K8" s="5">
        <v>2</v>
      </c>
      <c r="L8" s="12">
        <v>0.0009</v>
      </c>
    </row>
    <row r="9" ht="18.75" spans="1:12">
      <c r="A9" s="108" t="s">
        <v>848</v>
      </c>
      <c r="C9" s="5" t="s">
        <v>736</v>
      </c>
      <c r="D9" s="5">
        <v>1</v>
      </c>
      <c r="E9" s="12">
        <v>0.0017</v>
      </c>
      <c r="H9" s="108" t="s">
        <v>849</v>
      </c>
      <c r="J9" s="5" t="s">
        <v>736</v>
      </c>
      <c r="K9" s="5">
        <v>36</v>
      </c>
      <c r="L9" s="12">
        <v>0.016</v>
      </c>
    </row>
    <row r="10" spans="3:12">
      <c r="C10" s="5" t="s">
        <v>588</v>
      </c>
      <c r="D10" s="5">
        <v>70</v>
      </c>
      <c r="E10" s="12">
        <v>0.1224</v>
      </c>
      <c r="J10" s="5" t="s">
        <v>588</v>
      </c>
      <c r="K10" s="5">
        <v>232</v>
      </c>
      <c r="L10" s="12">
        <v>0.1032</v>
      </c>
    </row>
    <row r="11" spans="3:12">
      <c r="C11" s="5" t="s">
        <v>589</v>
      </c>
      <c r="D11" s="5">
        <v>146</v>
      </c>
      <c r="E11" s="12">
        <v>0.2552</v>
      </c>
      <c r="J11" s="5" t="s">
        <v>589</v>
      </c>
      <c r="K11" s="5">
        <v>465</v>
      </c>
      <c r="L11" s="12">
        <v>0.2068</v>
      </c>
    </row>
    <row r="14" ht="18.75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1706</v>
      </c>
      <c r="E16" s="12">
        <v>0.6095</v>
      </c>
      <c r="J16" s="5" t="s">
        <v>585</v>
      </c>
      <c r="K16" s="5">
        <v>3406</v>
      </c>
      <c r="L16" s="12">
        <v>0.615</v>
      </c>
    </row>
    <row r="17" spans="3:12">
      <c r="C17" s="5" t="s">
        <v>586</v>
      </c>
      <c r="D17" s="5">
        <v>93</v>
      </c>
      <c r="E17" s="12">
        <v>0.0332</v>
      </c>
      <c r="J17" s="5" t="s">
        <v>586</v>
      </c>
      <c r="K17" s="5">
        <v>251</v>
      </c>
      <c r="L17" s="12">
        <v>0.0453</v>
      </c>
    </row>
    <row r="18" spans="3:12">
      <c r="C18" s="5" t="s">
        <v>587</v>
      </c>
      <c r="D18" s="5">
        <v>19</v>
      </c>
      <c r="E18" s="12">
        <v>0.0068</v>
      </c>
      <c r="J18" s="5" t="s">
        <v>587</v>
      </c>
      <c r="K18" s="5">
        <v>55</v>
      </c>
      <c r="L18" s="12">
        <v>0.0099</v>
      </c>
    </row>
    <row r="19" spans="3:12">
      <c r="C19" s="5" t="s">
        <v>734</v>
      </c>
      <c r="D19" s="5">
        <v>15</v>
      </c>
      <c r="E19" s="12">
        <v>0.0054</v>
      </c>
      <c r="J19" s="5" t="s">
        <v>734</v>
      </c>
      <c r="K19" s="5">
        <v>66</v>
      </c>
      <c r="L19" s="12">
        <v>0.0119</v>
      </c>
    </row>
    <row r="20" spans="3:12">
      <c r="C20" s="5" t="s">
        <v>741</v>
      </c>
      <c r="D20" s="5">
        <v>8</v>
      </c>
      <c r="E20" s="12">
        <v>0.0029</v>
      </c>
      <c r="J20" s="5" t="s">
        <v>741</v>
      </c>
      <c r="K20" s="5">
        <v>14</v>
      </c>
      <c r="L20" s="12">
        <v>0.0025</v>
      </c>
    </row>
    <row r="21" spans="3:12">
      <c r="C21" s="5" t="s">
        <v>736</v>
      </c>
      <c r="D21" s="5">
        <v>8</v>
      </c>
      <c r="E21" s="12">
        <v>0.0029</v>
      </c>
      <c r="J21" s="5" t="s">
        <v>742</v>
      </c>
      <c r="K21" s="5">
        <v>1</v>
      </c>
      <c r="L21" s="12">
        <v>0.0002</v>
      </c>
    </row>
    <row r="22" spans="3:12">
      <c r="C22" s="5" t="s">
        <v>588</v>
      </c>
      <c r="D22" s="5">
        <v>293</v>
      </c>
      <c r="E22" s="12">
        <v>0.1047</v>
      </c>
      <c r="J22" s="5" t="s">
        <v>736</v>
      </c>
      <c r="K22" s="5">
        <v>102</v>
      </c>
      <c r="L22" s="12">
        <v>0.0184</v>
      </c>
    </row>
    <row r="23" spans="3:12">
      <c r="C23" s="5" t="s">
        <v>589</v>
      </c>
      <c r="D23" s="5">
        <v>657</v>
      </c>
      <c r="E23" s="12">
        <v>0.2347</v>
      </c>
      <c r="J23" s="5" t="s">
        <v>588</v>
      </c>
      <c r="K23" s="5">
        <v>556</v>
      </c>
      <c r="L23" s="12">
        <v>0.1004</v>
      </c>
    </row>
    <row r="24" spans="10:12">
      <c r="J24" s="5" t="s">
        <v>589</v>
      </c>
      <c r="K24" s="5">
        <v>1087</v>
      </c>
      <c r="L24" s="12">
        <v>0.1963</v>
      </c>
    </row>
    <row r="27" ht="18.75" spans="3:5">
      <c r="C27" s="3" t="s">
        <v>795</v>
      </c>
      <c r="D27" s="6"/>
      <c r="E27" s="7"/>
    </row>
    <row r="28" spans="3:5">
      <c r="C28" s="4" t="s">
        <v>584</v>
      </c>
      <c r="D28" s="4" t="s">
        <v>719</v>
      </c>
      <c r="E28" s="4" t="s">
        <v>583</v>
      </c>
    </row>
    <row r="29" spans="3:5">
      <c r="C29" s="5" t="s">
        <v>585</v>
      </c>
      <c r="D29" s="5" t="s">
        <v>850</v>
      </c>
      <c r="E29" s="12">
        <v>0.195779601406799</v>
      </c>
    </row>
    <row r="30" spans="3:5">
      <c r="C30" s="5" t="s">
        <v>588</v>
      </c>
      <c r="D30" s="5" t="s">
        <v>851</v>
      </c>
      <c r="E30" s="12">
        <v>0.238907849829351</v>
      </c>
    </row>
    <row r="31" spans="3:5">
      <c r="C31" s="5" t="s">
        <v>589</v>
      </c>
      <c r="D31" s="5" t="s">
        <v>852</v>
      </c>
      <c r="E31" s="12">
        <v>0.222222222222222</v>
      </c>
    </row>
    <row r="34" spans="1:1">
      <c r="A34" s="4" t="s">
        <v>793</v>
      </c>
    </row>
    <row r="35" ht="18.75" spans="1:1">
      <c r="A35" s="108" t="s">
        <v>794</v>
      </c>
    </row>
    <row r="36" spans="1:1">
      <c r="A36" s="4" t="s">
        <v>771</v>
      </c>
    </row>
    <row r="37" ht="18.75" spans="1:1">
      <c r="A37" s="108" t="s">
        <v>853</v>
      </c>
    </row>
    <row r="38" spans="1:1">
      <c r="A38" s="4" t="s">
        <v>797</v>
      </c>
    </row>
    <row r="39" ht="18.75" spans="1:1">
      <c r="A39" s="11" t="s">
        <v>854</v>
      </c>
    </row>
    <row r="40" spans="1:1">
      <c r="A40" s="4" t="s">
        <v>801</v>
      </c>
    </row>
    <row r="41" ht="18.75" spans="1:1">
      <c r="A41" s="11" t="s">
        <v>855</v>
      </c>
    </row>
    <row r="44" ht="18.75" spans="3:5">
      <c r="C44" s="3" t="s">
        <v>856</v>
      </c>
      <c r="D44" s="6"/>
      <c r="E44" s="7"/>
    </row>
    <row r="45" spans="3:5">
      <c r="C45" s="4" t="s">
        <v>584</v>
      </c>
      <c r="D45" s="4" t="s">
        <v>719</v>
      </c>
      <c r="E45" s="4" t="s">
        <v>583</v>
      </c>
    </row>
    <row r="46" spans="3:5">
      <c r="C46" s="5" t="s">
        <v>588</v>
      </c>
      <c r="D46" s="5">
        <v>428</v>
      </c>
      <c r="E46" s="12">
        <v>0.5006</v>
      </c>
    </row>
    <row r="47" spans="3:5">
      <c r="C47" s="5" t="s">
        <v>585</v>
      </c>
      <c r="D47" s="5">
        <v>148</v>
      </c>
      <c r="E47" s="12">
        <v>0.1731</v>
      </c>
    </row>
    <row r="48" spans="3:5">
      <c r="C48" s="5" t="s">
        <v>589</v>
      </c>
      <c r="D48" s="5">
        <v>203</v>
      </c>
      <c r="E48" s="12">
        <v>0.2374</v>
      </c>
    </row>
    <row r="49" spans="3:5">
      <c r="C49" s="5" t="s">
        <v>744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857</v>
      </c>
      <c r="D51" s="15"/>
      <c r="E51" s="15"/>
    </row>
    <row r="52" spans="3:5">
      <c r="C52" s="4" t="s">
        <v>584</v>
      </c>
      <c r="D52" s="4" t="s">
        <v>719</v>
      </c>
      <c r="E52" s="4" t="s">
        <v>583</v>
      </c>
    </row>
    <row r="53" spans="3:5">
      <c r="C53" s="5" t="s">
        <v>588</v>
      </c>
      <c r="D53" s="5">
        <v>54</v>
      </c>
      <c r="E53" s="12">
        <v>0.2109</v>
      </c>
    </row>
    <row r="54" spans="3:5">
      <c r="C54" s="5" t="s">
        <v>585</v>
      </c>
      <c r="D54" s="5">
        <v>102</v>
      </c>
      <c r="E54" s="12">
        <v>0.3984</v>
      </c>
    </row>
    <row r="55" spans="3:5">
      <c r="C55" s="5" t="s">
        <v>589</v>
      </c>
      <c r="D55" s="5">
        <v>97</v>
      </c>
      <c r="E55" s="12">
        <v>0.3789</v>
      </c>
    </row>
    <row r="56" spans="3:5">
      <c r="C56" s="5" t="s">
        <v>744</v>
      </c>
      <c r="D56" s="5">
        <v>3</v>
      </c>
      <c r="E56" s="12">
        <v>0.0117</v>
      </c>
    </row>
    <row r="58" ht="18.75" spans="3:5">
      <c r="C58" s="15" t="s">
        <v>858</v>
      </c>
      <c r="D58" s="15"/>
      <c r="E58" s="15"/>
    </row>
    <row r="59" spans="3:5">
      <c r="C59" s="4" t="s">
        <v>584</v>
      </c>
      <c r="D59" s="4" t="s">
        <v>719</v>
      </c>
      <c r="E59" s="4" t="s">
        <v>583</v>
      </c>
    </row>
    <row r="60" spans="3:5">
      <c r="C60" s="5" t="s">
        <v>588</v>
      </c>
      <c r="D60" s="5">
        <v>261</v>
      </c>
      <c r="E60" s="12">
        <v>0.1322</v>
      </c>
    </row>
    <row r="61" spans="3:5">
      <c r="C61" s="5" t="s">
        <v>585</v>
      </c>
      <c r="D61" s="5">
        <v>832</v>
      </c>
      <c r="E61" s="12">
        <v>0.4215</v>
      </c>
    </row>
    <row r="62" spans="3:5">
      <c r="C62" s="5" t="s">
        <v>589</v>
      </c>
      <c r="D62" s="5">
        <v>863</v>
      </c>
      <c r="E62" s="12">
        <v>0.4372</v>
      </c>
    </row>
    <row r="63" spans="3:5">
      <c r="C63" s="5" t="s">
        <v>744</v>
      </c>
      <c r="D63" s="5">
        <v>18</v>
      </c>
      <c r="E63" s="12">
        <v>0.0091</v>
      </c>
    </row>
    <row r="66" ht="18.75" spans="3:5">
      <c r="C66" s="3" t="s">
        <v>859</v>
      </c>
      <c r="D66" s="6"/>
      <c r="E66" s="7"/>
    </row>
    <row r="67" spans="3:5">
      <c r="C67" s="4" t="s">
        <v>584</v>
      </c>
      <c r="D67" s="4" t="s">
        <v>719</v>
      </c>
      <c r="E67" s="4" t="s">
        <v>583</v>
      </c>
    </row>
    <row r="68" spans="3:5">
      <c r="C68" s="5" t="s">
        <v>585</v>
      </c>
      <c r="D68" s="5">
        <v>1448</v>
      </c>
      <c r="E68" s="12">
        <v>0.3504</v>
      </c>
    </row>
    <row r="69" spans="3:5">
      <c r="C69" s="5" t="s">
        <v>588</v>
      </c>
      <c r="D69" s="5">
        <v>1208</v>
      </c>
      <c r="E69" s="12">
        <v>0.2924</v>
      </c>
    </row>
    <row r="70" spans="3:5">
      <c r="C70" s="5" t="s">
        <v>589</v>
      </c>
      <c r="D70" s="5">
        <v>1372</v>
      </c>
      <c r="E70" s="12">
        <v>0.332</v>
      </c>
    </row>
    <row r="71" spans="3:5">
      <c r="C71" s="5" t="s">
        <v>744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860</v>
      </c>
      <c r="D73" s="15"/>
      <c r="E73" s="15"/>
    </row>
    <row r="74" spans="3:5">
      <c r="C74" s="4" t="s">
        <v>584</v>
      </c>
      <c r="D74" s="4" t="s">
        <v>719</v>
      </c>
      <c r="E74" s="4" t="s">
        <v>583</v>
      </c>
    </row>
    <row r="75" spans="3:5">
      <c r="C75" s="5" t="s">
        <v>585</v>
      </c>
      <c r="D75" s="5">
        <v>2407</v>
      </c>
      <c r="E75" s="12">
        <v>0.3186</v>
      </c>
    </row>
    <row r="76" spans="3:5">
      <c r="C76" s="5" t="s">
        <v>588</v>
      </c>
      <c r="D76" s="5">
        <v>1254</v>
      </c>
      <c r="E76" s="12">
        <v>0.166</v>
      </c>
    </row>
    <row r="77" spans="3:5">
      <c r="C77" s="5" t="s">
        <v>589</v>
      </c>
      <c r="D77" s="5">
        <v>3707</v>
      </c>
      <c r="E77" s="12">
        <v>0.4907</v>
      </c>
    </row>
    <row r="78" spans="3:5">
      <c r="C78" s="5" t="s">
        <v>744</v>
      </c>
      <c r="D78" s="5">
        <v>186</v>
      </c>
      <c r="E78" s="12">
        <v>0.0246</v>
      </c>
    </row>
    <row r="80" ht="18.75" spans="3:5">
      <c r="C80" s="15" t="s">
        <v>861</v>
      </c>
      <c r="D80" s="15"/>
      <c r="E80" s="15"/>
    </row>
    <row r="81" spans="3:5">
      <c r="C81" s="4" t="s">
        <v>584</v>
      </c>
      <c r="D81" s="4" t="s">
        <v>719</v>
      </c>
      <c r="E81" s="4" t="s">
        <v>583</v>
      </c>
    </row>
    <row r="82" spans="3:5">
      <c r="C82" s="5" t="s">
        <v>585</v>
      </c>
      <c r="D82" s="5">
        <v>1225</v>
      </c>
      <c r="E82" s="12">
        <v>0.2729</v>
      </c>
    </row>
    <row r="83" spans="3:5">
      <c r="C83" s="5" t="s">
        <v>588</v>
      </c>
      <c r="D83" s="5">
        <v>1084</v>
      </c>
      <c r="E83" s="12">
        <v>0.2415</v>
      </c>
    </row>
    <row r="84" spans="3:5">
      <c r="C84" s="5" t="s">
        <v>589</v>
      </c>
      <c r="D84" s="5">
        <v>1928</v>
      </c>
      <c r="E84" s="12">
        <v>0.4295</v>
      </c>
    </row>
    <row r="85" spans="3:5">
      <c r="C85" s="5" t="s">
        <v>744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2024-12-05T16:56:01Z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