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sinna_file\毕业论文\机器学习建模\构建模型相关代码\代码+数据\"/>
    </mc:Choice>
  </mc:AlternateContent>
  <xr:revisionPtr revIDLastSave="0" documentId="13_ncr:1_{A1FD579B-D9B3-4AB5-83CD-E3C468FF758A}" xr6:coauthVersionLast="47" xr6:coauthVersionMax="47" xr10:uidLastSave="{00000000-0000-0000-0000-000000000000}"/>
  <bookViews>
    <workbookView xWindow="-105" yWindow="0" windowWidth="19410" windowHeight="23385" xr2:uid="{4ED44852-AFE7-4340-B340-0D2FD7955376}"/>
  </bookViews>
  <sheets>
    <sheet name="Sheet1" sheetId="1" r:id="rId1"/>
    <sheet name="预测值" sheetId="2" r:id="rId2"/>
    <sheet name="预测分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H2" i="3"/>
  <c r="H3" i="3"/>
  <c r="H4" i="3"/>
  <c r="H5" i="3"/>
  <c r="H6" i="3"/>
  <c r="H7" i="3"/>
  <c r="H8" i="3"/>
  <c r="H9" i="3"/>
  <c r="H10" i="3"/>
  <c r="D2" i="3"/>
</calcChain>
</file>

<file path=xl/sharedStrings.xml><?xml version="1.0" encoding="utf-8"?>
<sst xmlns="http://schemas.openxmlformats.org/spreadsheetml/2006/main" count="95" uniqueCount="47">
  <si>
    <t>Salience</t>
  </si>
  <si>
    <t>Corner</t>
  </si>
  <si>
    <t>Entrance</t>
  </si>
  <si>
    <t>Elevator</t>
  </si>
  <si>
    <t>Intersection</t>
    <phoneticPr fontId="1" type="noConversion"/>
  </si>
  <si>
    <t>Name</t>
  </si>
  <si>
    <t>Function</t>
    <phoneticPr fontId="1" type="noConversion"/>
  </si>
  <si>
    <t>Familarity</t>
  </si>
  <si>
    <t>Intensity</t>
  </si>
  <si>
    <t>Color</t>
  </si>
  <si>
    <t>FaceArea</t>
  </si>
  <si>
    <t>POI</t>
    <phoneticPr fontId="1" type="noConversion"/>
  </si>
  <si>
    <t>麦当劳</t>
  </si>
  <si>
    <t>Nike</t>
  </si>
  <si>
    <t>KFC</t>
  </si>
  <si>
    <t>李宁</t>
  </si>
  <si>
    <t>Adidas</t>
  </si>
  <si>
    <t>星巴克</t>
  </si>
  <si>
    <t>华为</t>
  </si>
  <si>
    <t>ANTA</t>
  </si>
  <si>
    <t>泰式小火锅</t>
  </si>
  <si>
    <t>苹果</t>
  </si>
  <si>
    <t>莱得快</t>
  </si>
  <si>
    <t>泰熙家</t>
  </si>
  <si>
    <t>卡西欧</t>
  </si>
  <si>
    <t>天梭</t>
  </si>
  <si>
    <t>CalvinKlein</t>
  </si>
  <si>
    <t>波司登</t>
  </si>
  <si>
    <t>miniso</t>
  </si>
  <si>
    <t>WOW COLOUR</t>
    <phoneticPr fontId="1" type="noConversion"/>
  </si>
  <si>
    <t>y1</t>
    <phoneticPr fontId="1" type="noConversion"/>
  </si>
  <si>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</si>
  <si>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</si>
  <si>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</si>
  <si>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</si>
  <si>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</si>
  <si>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</si>
  <si>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</si>
  <si>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x8</t>
  </si>
  <si>
    <t>x9</t>
  </si>
  <si>
    <t>x10</t>
  </si>
  <si>
    <t>真实值</t>
    <phoneticPr fontId="1" type="noConversion"/>
  </si>
  <si>
    <t>预测值</t>
    <phoneticPr fontId="1" type="noConversion"/>
  </si>
  <si>
    <t>实际等级</t>
    <phoneticPr fontId="1" type="noConversion"/>
  </si>
  <si>
    <t>预测等级</t>
    <phoneticPr fontId="1" type="noConversion"/>
  </si>
  <si>
    <t>Miniso</t>
    <phoneticPr fontId="1" type="noConversion"/>
  </si>
  <si>
    <t>绝对误差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</si>
</sst>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_ "/>
    <numFmt numFmtId="179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000000"/>
      <name val="Courier New"/>
      <family val="3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9" fontId="0" fillId="0" borderId="0" xfId="0" applyNumberFormat="1"/>
    <xf numFmtId="179" fontId="6" fillId="0" borderId="0" xfId="0" applyNumberFormat="1" applyFont="1"/>
    <xf numFmtId="179" fontId="0" fillId="0" borderId="2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9F03-7F0D-4830-A9BE-F32B66E7BA23}">
  <dimension ref="A1:K19"/>
  <sheetViews>
    <sheetView tabSelected="1" workbookViewId="0">
      <selection activeCell="C6" sqref="C6"/>
    </sheetView>
  </sheetViews>
  <sheetFormatPr defaultRowHeight="14.25" x14ac:dyDescent="0.2"/>
  <sheetData>
    <row r="1" spans="1:11" ht="28.5" x14ac:dyDescent="0.2">
      <c r="A1" s="5" t="s">
        <v>10</v>
      </c>
      <c r="B1" s="5" t="s">
        <v>9</v>
      </c>
      <c r="C1" s="5" t="s">
        <v>8</v>
      </c>
      <c r="D1" s="5" t="s">
        <v>7</v>
      </c>
      <c r="E1" s="5" t="s">
        <v>6</v>
      </c>
      <c r="F1" s="5" t="s">
        <v>5</v>
      </c>
      <c r="G1" s="5" t="s">
        <v>4</v>
      </c>
      <c r="H1" s="5" t="s">
        <v>3</v>
      </c>
      <c r="I1" s="5" t="s">
        <v>2</v>
      </c>
      <c r="J1" s="5" t="s">
        <v>1</v>
      </c>
      <c r="K1" s="5" t="s">
        <v>0</v>
      </c>
    </row>
    <row r="2" spans="1:11" x14ac:dyDescent="0.2">
      <c r="A2" s="34">
        <v>111.76</v>
      </c>
      <c r="B2" s="3">
        <v>0.97</v>
      </c>
      <c r="C2" s="3">
        <v>0.96</v>
      </c>
      <c r="D2" s="3">
        <v>8.43</v>
      </c>
      <c r="E2" s="3">
        <v>0</v>
      </c>
      <c r="F2" s="4">
        <v>1</v>
      </c>
      <c r="G2" s="3">
        <v>23</v>
      </c>
      <c r="H2" s="3">
        <v>35</v>
      </c>
      <c r="I2" s="3">
        <v>45</v>
      </c>
      <c r="J2" s="3">
        <v>30</v>
      </c>
      <c r="K2" s="3">
        <v>67.5</v>
      </c>
    </row>
    <row r="3" spans="1:11" x14ac:dyDescent="0.2">
      <c r="A3" s="34">
        <v>91.6</v>
      </c>
      <c r="B3" s="3">
        <v>0.22</v>
      </c>
      <c r="C3" s="3">
        <v>0.16</v>
      </c>
      <c r="D3" s="3">
        <v>9.57</v>
      </c>
      <c r="E3" s="3">
        <v>0</v>
      </c>
      <c r="F3" s="4">
        <v>1</v>
      </c>
      <c r="G3" s="3">
        <v>29</v>
      </c>
      <c r="H3" s="3">
        <v>16</v>
      </c>
      <c r="I3" s="3">
        <v>31</v>
      </c>
      <c r="J3" s="3">
        <v>24</v>
      </c>
      <c r="K3" s="3">
        <v>62.5</v>
      </c>
    </row>
    <row r="4" spans="1:11" x14ac:dyDescent="0.2">
      <c r="A4" s="34">
        <v>56.64</v>
      </c>
      <c r="B4" s="3">
        <v>0.17</v>
      </c>
      <c r="C4" s="3">
        <v>0.17</v>
      </c>
      <c r="D4" s="3">
        <v>8.7100000000000009</v>
      </c>
      <c r="E4" s="3">
        <v>0</v>
      </c>
      <c r="F4" s="4">
        <v>1</v>
      </c>
      <c r="G4" s="3">
        <v>28</v>
      </c>
      <c r="H4" s="3">
        <v>31</v>
      </c>
      <c r="I4" s="3">
        <v>44</v>
      </c>
      <c r="J4" s="3">
        <v>10</v>
      </c>
      <c r="K4" s="3">
        <v>60</v>
      </c>
    </row>
    <row r="5" spans="1:11" x14ac:dyDescent="0.2">
      <c r="A5" s="34">
        <v>34.24</v>
      </c>
      <c r="B5" s="3">
        <v>0.88</v>
      </c>
      <c r="C5" s="3">
        <v>0.89</v>
      </c>
      <c r="D5" s="3">
        <v>8.86</v>
      </c>
      <c r="E5" s="3">
        <v>0</v>
      </c>
      <c r="F5" s="4">
        <v>1</v>
      </c>
      <c r="G5" s="3">
        <v>20</v>
      </c>
      <c r="H5" s="3">
        <v>33</v>
      </c>
      <c r="I5" s="3">
        <v>54</v>
      </c>
      <c r="J5" s="3">
        <v>24</v>
      </c>
      <c r="K5" s="3">
        <v>50</v>
      </c>
    </row>
    <row r="6" spans="1:11" x14ac:dyDescent="0.2">
      <c r="A6" s="34">
        <v>24.32</v>
      </c>
      <c r="B6" s="3">
        <v>0.37</v>
      </c>
      <c r="C6" s="3">
        <v>0.35</v>
      </c>
      <c r="D6" s="3">
        <v>9</v>
      </c>
      <c r="E6" s="3">
        <v>0</v>
      </c>
      <c r="F6" s="4">
        <v>1</v>
      </c>
      <c r="G6" s="2">
        <v>20.404050810122964</v>
      </c>
      <c r="H6" s="2">
        <v>6.3856587573105488</v>
      </c>
      <c r="I6" s="2">
        <v>43.515089706523831</v>
      </c>
      <c r="J6" s="2">
        <v>32.814631493087496</v>
      </c>
      <c r="K6" s="3">
        <v>47.5</v>
      </c>
    </row>
    <row r="7" spans="1:11" x14ac:dyDescent="0.2">
      <c r="A7" s="34">
        <v>54.4</v>
      </c>
      <c r="B7" s="3">
        <v>0.1</v>
      </c>
      <c r="C7" s="3">
        <v>0.08</v>
      </c>
      <c r="D7" s="3">
        <v>8.2899999999999991</v>
      </c>
      <c r="E7" s="3">
        <v>0</v>
      </c>
      <c r="F7" s="4">
        <v>1</v>
      </c>
      <c r="G7" s="3">
        <v>40</v>
      </c>
      <c r="H7" s="3">
        <v>20</v>
      </c>
      <c r="I7" s="3">
        <v>32</v>
      </c>
      <c r="J7" s="3">
        <v>35</v>
      </c>
      <c r="K7" s="3">
        <v>30</v>
      </c>
    </row>
    <row r="8" spans="1:11" x14ac:dyDescent="0.2">
      <c r="A8" s="34">
        <v>30.8</v>
      </c>
      <c r="B8" s="3">
        <v>0.15</v>
      </c>
      <c r="C8" s="3">
        <v>0.12</v>
      </c>
      <c r="D8" s="3">
        <v>9.2899999999999991</v>
      </c>
      <c r="E8" s="3">
        <v>0</v>
      </c>
      <c r="F8" s="4">
        <v>1</v>
      </c>
      <c r="G8" s="3">
        <v>29</v>
      </c>
      <c r="H8" s="3">
        <v>28</v>
      </c>
      <c r="I8" s="3">
        <v>49</v>
      </c>
      <c r="J8" s="3">
        <v>20</v>
      </c>
      <c r="K8" s="3">
        <v>27.500000000000004</v>
      </c>
    </row>
    <row r="9" spans="1:11" x14ac:dyDescent="0.2">
      <c r="A9" s="34">
        <v>27.2</v>
      </c>
      <c r="B9" s="3">
        <v>0.17</v>
      </c>
      <c r="C9" s="3">
        <v>0.18</v>
      </c>
      <c r="D9" s="3">
        <v>7.86</v>
      </c>
      <c r="E9" s="3">
        <v>0</v>
      </c>
      <c r="F9" s="4">
        <v>1</v>
      </c>
      <c r="G9" s="3">
        <v>33</v>
      </c>
      <c r="H9" s="3">
        <v>23</v>
      </c>
      <c r="I9" s="3">
        <v>31</v>
      </c>
      <c r="J9" s="3">
        <v>24</v>
      </c>
      <c r="K9" s="3">
        <v>25</v>
      </c>
    </row>
    <row r="10" spans="1:11" x14ac:dyDescent="0.2">
      <c r="A10" s="34">
        <v>34.4</v>
      </c>
      <c r="B10" s="3">
        <v>0.47</v>
      </c>
      <c r="C10" s="3">
        <v>0.39</v>
      </c>
      <c r="D10" s="3">
        <v>2</v>
      </c>
      <c r="E10" s="3">
        <v>0</v>
      </c>
      <c r="F10" s="4">
        <v>1.2800000000000001E-2</v>
      </c>
      <c r="G10" s="3">
        <v>40</v>
      </c>
      <c r="H10" s="3">
        <v>18</v>
      </c>
      <c r="I10" s="3">
        <v>26</v>
      </c>
      <c r="J10" s="3">
        <v>33</v>
      </c>
      <c r="K10" s="3">
        <v>22.5</v>
      </c>
    </row>
    <row r="11" spans="1:11" x14ac:dyDescent="0.2">
      <c r="A11" s="34">
        <v>17.856000000000002</v>
      </c>
      <c r="B11" s="3">
        <v>0.57999999999999996</v>
      </c>
      <c r="C11" s="3">
        <v>0.45</v>
      </c>
      <c r="D11" s="3">
        <v>8.2899999999999991</v>
      </c>
      <c r="E11" s="3">
        <v>0</v>
      </c>
      <c r="F11" s="4">
        <v>1</v>
      </c>
      <c r="G11" s="3">
        <v>34</v>
      </c>
      <c r="H11" s="3">
        <v>23</v>
      </c>
      <c r="I11" s="3">
        <v>29</v>
      </c>
      <c r="J11" s="3">
        <v>27</v>
      </c>
      <c r="K11" s="3">
        <v>20</v>
      </c>
    </row>
    <row r="12" spans="1:11" x14ac:dyDescent="0.2">
      <c r="A12" s="34">
        <v>20</v>
      </c>
      <c r="B12" s="3">
        <v>0.92</v>
      </c>
      <c r="C12" s="3">
        <v>0.62</v>
      </c>
      <c r="D12" s="3">
        <v>4.1399999999999997</v>
      </c>
      <c r="E12" s="3">
        <v>0</v>
      </c>
      <c r="F12" s="4">
        <v>8.8599999999999998E-3</v>
      </c>
      <c r="G12" s="3">
        <v>21</v>
      </c>
      <c r="H12" s="3">
        <v>19</v>
      </c>
      <c r="I12" s="3">
        <v>50</v>
      </c>
      <c r="J12" s="3">
        <v>25</v>
      </c>
      <c r="K12" s="3">
        <v>20</v>
      </c>
    </row>
    <row r="13" spans="1:11" x14ac:dyDescent="0.2">
      <c r="A13" s="34">
        <v>39.04</v>
      </c>
      <c r="B13" s="3">
        <v>0.51</v>
      </c>
      <c r="C13" s="3">
        <v>0.24</v>
      </c>
      <c r="D13" s="3">
        <v>3.29</v>
      </c>
      <c r="E13" s="3">
        <v>0</v>
      </c>
      <c r="F13" s="4">
        <v>7.5399999999999998E-3</v>
      </c>
      <c r="G13" s="3">
        <v>21</v>
      </c>
      <c r="H13" s="3">
        <v>32</v>
      </c>
      <c r="I13" s="3">
        <v>42</v>
      </c>
      <c r="J13" s="3">
        <v>20</v>
      </c>
      <c r="K13" s="3">
        <v>15</v>
      </c>
    </row>
    <row r="14" spans="1:11" x14ac:dyDescent="0.2">
      <c r="A14" s="34">
        <v>16</v>
      </c>
      <c r="B14" s="3">
        <v>0.16</v>
      </c>
      <c r="C14" s="3">
        <v>0.26</v>
      </c>
      <c r="D14" s="3">
        <v>7</v>
      </c>
      <c r="E14" s="3">
        <v>0</v>
      </c>
      <c r="F14" s="4">
        <v>1</v>
      </c>
      <c r="G14" s="2">
        <v>50.32</v>
      </c>
      <c r="H14" s="2">
        <v>58</v>
      </c>
      <c r="I14" s="2">
        <v>39</v>
      </c>
      <c r="J14" s="2">
        <v>64</v>
      </c>
      <c r="K14" s="3">
        <v>15</v>
      </c>
    </row>
    <row r="15" spans="1:11" x14ac:dyDescent="0.2">
      <c r="A15" s="34">
        <v>19.498999999999999</v>
      </c>
      <c r="B15" s="3">
        <v>0.54</v>
      </c>
      <c r="C15" s="3">
        <v>0.32</v>
      </c>
      <c r="D15" s="3">
        <v>4.57</v>
      </c>
      <c r="E15" s="3">
        <v>0</v>
      </c>
      <c r="F15" s="4">
        <v>0.88500000000000001</v>
      </c>
      <c r="G15" s="3">
        <v>32</v>
      </c>
      <c r="H15" s="3">
        <v>25</v>
      </c>
      <c r="I15" s="3">
        <v>23</v>
      </c>
      <c r="J15" s="3">
        <v>26</v>
      </c>
      <c r="K15" s="3">
        <v>15</v>
      </c>
    </row>
    <row r="16" spans="1:11" x14ac:dyDescent="0.2">
      <c r="A16" s="34">
        <v>115.52</v>
      </c>
      <c r="B16" s="3">
        <v>0.17</v>
      </c>
      <c r="C16" s="3">
        <v>0.11</v>
      </c>
      <c r="D16" s="3">
        <v>6.86</v>
      </c>
      <c r="E16" s="3">
        <v>0</v>
      </c>
      <c r="F16" s="4">
        <v>0.35499999999999998</v>
      </c>
      <c r="G16" s="2">
        <v>42.12</v>
      </c>
      <c r="H16" s="2">
        <v>57</v>
      </c>
      <c r="I16" s="2">
        <v>36</v>
      </c>
      <c r="J16" s="2">
        <v>52</v>
      </c>
      <c r="K16" s="3">
        <v>12.5</v>
      </c>
    </row>
    <row r="17" spans="1:11" x14ac:dyDescent="0.2">
      <c r="A17" s="34">
        <v>30.8</v>
      </c>
      <c r="B17" s="3">
        <v>0.39</v>
      </c>
      <c r="C17" s="3">
        <v>0.32</v>
      </c>
      <c r="D17" s="3">
        <v>9.14</v>
      </c>
      <c r="E17" s="3">
        <v>0</v>
      </c>
      <c r="F17" s="4">
        <v>0.46400000000000002</v>
      </c>
      <c r="G17" s="3">
        <v>37</v>
      </c>
      <c r="H17" s="3">
        <v>16</v>
      </c>
      <c r="I17" s="3">
        <v>25</v>
      </c>
      <c r="J17" s="3">
        <v>20</v>
      </c>
      <c r="K17" s="3">
        <v>12.5</v>
      </c>
    </row>
    <row r="18" spans="1:11" x14ac:dyDescent="0.2">
      <c r="A18" s="34">
        <v>55.48</v>
      </c>
      <c r="B18" s="3">
        <v>0.36</v>
      </c>
      <c r="C18" s="3">
        <v>0.34</v>
      </c>
      <c r="D18" s="3">
        <v>5.43</v>
      </c>
      <c r="E18" s="3">
        <v>0</v>
      </c>
      <c r="F18" s="4">
        <v>0.24099999999999999</v>
      </c>
      <c r="G18" s="3">
        <v>38</v>
      </c>
      <c r="H18" s="3">
        <v>26</v>
      </c>
      <c r="I18" s="3">
        <v>34</v>
      </c>
      <c r="J18" s="3">
        <v>25</v>
      </c>
      <c r="K18" s="3">
        <v>12.5</v>
      </c>
    </row>
    <row r="19" spans="1:11" x14ac:dyDescent="0.2">
      <c r="A19" s="34">
        <v>71.2</v>
      </c>
      <c r="B19" s="3">
        <v>0.19</v>
      </c>
      <c r="C19" s="3">
        <v>0.17</v>
      </c>
      <c r="D19" s="3">
        <v>2.86</v>
      </c>
      <c r="E19" s="3">
        <v>0</v>
      </c>
      <c r="F19" s="4">
        <v>7.4300000000000005E-2</v>
      </c>
      <c r="G19" s="3">
        <v>24</v>
      </c>
      <c r="H19" s="3">
        <v>18</v>
      </c>
      <c r="I19" s="3">
        <v>54</v>
      </c>
      <c r="J19" s="3">
        <v>27</v>
      </c>
      <c r="K19" s="3">
        <v>12.5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60A4-7F6F-4C22-A8A1-6B014615D21B}">
  <dimension ref="A1:AG35"/>
  <sheetViews>
    <sheetView topLeftCell="H1" workbookViewId="0">
      <selection activeCell="J62" sqref="J62"/>
    </sheetView>
  </sheetViews>
  <sheetFormatPr defaultRowHeight="14.25" x14ac:dyDescent="0.2"/>
  <cols>
    <col min="7" max="7" width="9" customWidth="1"/>
    <col min="8" max="8" width="15.25" customWidth="1"/>
    <col min="10" max="10" width="7.875" customWidth="1"/>
    <col min="12" max="12" width="4.5" customWidth="1"/>
    <col min="13" max="13" width="12.25" customWidth="1"/>
    <col min="14" max="15" width="8" customWidth="1"/>
    <col min="16" max="16" width="7.75" customWidth="1"/>
    <col min="17" max="17" width="5.25" customWidth="1"/>
  </cols>
  <sheetData>
    <row r="1" spans="1:33" ht="15" x14ac:dyDescent="0.2">
      <c r="A1" s="6" t="s">
        <v>11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19">
        <v>61.40942029</v>
      </c>
      <c r="N1">
        <v>61.5</v>
      </c>
      <c r="O1" s="6">
        <v>61.5</v>
      </c>
      <c r="P1" s="7">
        <v>38.15942029</v>
      </c>
      <c r="Q1" s="8">
        <v>39.760869569999997</v>
      </c>
      <c r="R1" s="8">
        <v>31.467391299999999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2">
      <c r="A2" s="7" t="s">
        <v>12</v>
      </c>
      <c r="B2" s="3">
        <v>67.5</v>
      </c>
      <c r="C2" s="1">
        <v>111.76</v>
      </c>
      <c r="D2" s="3">
        <v>0.97</v>
      </c>
      <c r="E2" s="3">
        <v>0.96</v>
      </c>
      <c r="F2" s="3">
        <v>8.43</v>
      </c>
      <c r="G2" s="3">
        <v>0</v>
      </c>
      <c r="H2" s="4">
        <v>1</v>
      </c>
      <c r="I2" s="3">
        <v>23</v>
      </c>
      <c r="J2" s="3">
        <v>35</v>
      </c>
      <c r="K2" s="3">
        <v>45</v>
      </c>
      <c r="L2" s="3">
        <v>30</v>
      </c>
      <c r="M2">
        <v>27.717391299999999</v>
      </c>
      <c r="N2" s="5">
        <v>17.684782609999999</v>
      </c>
      <c r="O2" s="3">
        <v>14</v>
      </c>
      <c r="P2" s="3">
        <v>11.934782609999999</v>
      </c>
      <c r="Q2" s="3">
        <v>13.67391304</v>
      </c>
      <c r="R2" s="3">
        <v>17.25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8" t="s">
        <v>13</v>
      </c>
      <c r="B3" s="3">
        <v>62.5</v>
      </c>
      <c r="C3" s="1">
        <v>91.6</v>
      </c>
      <c r="D3" s="3">
        <v>0.22</v>
      </c>
      <c r="E3" s="3">
        <v>0.16</v>
      </c>
      <c r="F3" s="3">
        <v>9.57</v>
      </c>
      <c r="G3" s="3">
        <v>0</v>
      </c>
      <c r="H3" s="4">
        <v>1</v>
      </c>
      <c r="I3" s="3">
        <v>29</v>
      </c>
      <c r="J3" s="3">
        <v>16</v>
      </c>
      <c r="K3" s="3">
        <v>31</v>
      </c>
      <c r="L3" s="3">
        <v>24</v>
      </c>
      <c r="M3">
        <v>11.934782609999999</v>
      </c>
      <c r="N3" s="5">
        <v>19.423913039999999</v>
      </c>
      <c r="O3" s="1">
        <v>18.25</v>
      </c>
      <c r="P3" s="1">
        <v>23.5</v>
      </c>
      <c r="Q3" s="1">
        <v>25.75</v>
      </c>
      <c r="R3" s="1">
        <v>17.75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8" t="s">
        <v>14</v>
      </c>
      <c r="B4" s="3">
        <v>60</v>
      </c>
      <c r="C4" s="1">
        <v>56.64</v>
      </c>
      <c r="D4" s="3">
        <v>0.17</v>
      </c>
      <c r="E4" s="3">
        <v>0.17</v>
      </c>
      <c r="F4" s="3">
        <v>8.7100000000000009</v>
      </c>
      <c r="G4" s="3">
        <v>0</v>
      </c>
      <c r="H4" s="4">
        <v>1</v>
      </c>
      <c r="I4" s="3">
        <v>28</v>
      </c>
      <c r="J4" s="3">
        <v>31</v>
      </c>
      <c r="K4" s="3">
        <v>44</v>
      </c>
      <c r="L4" s="3">
        <v>10</v>
      </c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5" x14ac:dyDescent="0.2">
      <c r="A5" s="8" t="s">
        <v>15</v>
      </c>
      <c r="B5" s="3">
        <v>50</v>
      </c>
      <c r="C5" s="1">
        <v>34.24</v>
      </c>
      <c r="D5" s="3">
        <v>0.88</v>
      </c>
      <c r="E5" s="3">
        <v>0.89</v>
      </c>
      <c r="F5" s="3">
        <v>8.86</v>
      </c>
      <c r="G5" s="3">
        <v>0</v>
      </c>
      <c r="H5" s="4">
        <v>1</v>
      </c>
      <c r="I5" s="3">
        <v>20</v>
      </c>
      <c r="J5" s="3">
        <v>33</v>
      </c>
      <c r="K5" s="3">
        <v>54</v>
      </c>
      <c r="L5" s="3">
        <v>24</v>
      </c>
      <c r="M5" s="19">
        <v>61.40942029</v>
      </c>
      <c r="O5">
        <v>11.934782609999999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A6" s="8" t="s">
        <v>16</v>
      </c>
      <c r="B6" s="3">
        <v>47.5</v>
      </c>
      <c r="C6" s="1">
        <v>24.32</v>
      </c>
      <c r="D6" s="3">
        <v>0.37</v>
      </c>
      <c r="E6" s="3">
        <v>0.35</v>
      </c>
      <c r="F6" s="3">
        <v>9</v>
      </c>
      <c r="G6" s="3">
        <v>0</v>
      </c>
      <c r="H6" s="4">
        <v>1</v>
      </c>
      <c r="I6" s="2">
        <v>20.404050810122964</v>
      </c>
      <c r="J6" s="2">
        <v>6.3856587573105488</v>
      </c>
      <c r="K6" s="2">
        <v>43.515089706523831</v>
      </c>
      <c r="L6" s="2">
        <v>32.814631493087496</v>
      </c>
      <c r="M6">
        <v>61.5</v>
      </c>
      <c r="O6" s="5">
        <v>19.423913039999999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">
      <c r="A7" s="8" t="s">
        <v>17</v>
      </c>
      <c r="B7" s="3">
        <v>30</v>
      </c>
      <c r="C7" s="1">
        <v>54.4</v>
      </c>
      <c r="D7" s="3">
        <v>0.1</v>
      </c>
      <c r="E7" s="3">
        <v>0.08</v>
      </c>
      <c r="F7" s="3">
        <v>8.2899999999999991</v>
      </c>
      <c r="G7" s="3">
        <v>0</v>
      </c>
      <c r="H7" s="4">
        <v>1</v>
      </c>
      <c r="I7" s="3">
        <v>40</v>
      </c>
      <c r="J7" s="3">
        <v>20</v>
      </c>
      <c r="K7" s="3">
        <v>32</v>
      </c>
      <c r="L7" s="3">
        <v>35</v>
      </c>
      <c r="M7" s="6">
        <v>61.5</v>
      </c>
      <c r="O7" s="1">
        <v>18.25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">
      <c r="A8" s="8" t="s">
        <v>18</v>
      </c>
      <c r="B8" s="3">
        <v>27.500000000000004</v>
      </c>
      <c r="C8" s="1">
        <v>30.8</v>
      </c>
      <c r="D8" s="3">
        <v>0.15</v>
      </c>
      <c r="E8" s="3">
        <v>0.12</v>
      </c>
      <c r="F8" s="3">
        <v>9.2899999999999991</v>
      </c>
      <c r="G8" s="3">
        <v>0</v>
      </c>
      <c r="H8" s="4">
        <v>1</v>
      </c>
      <c r="I8" s="3">
        <v>29</v>
      </c>
      <c r="J8" s="3">
        <v>28</v>
      </c>
      <c r="K8" s="3">
        <v>49</v>
      </c>
      <c r="L8" s="3">
        <v>20</v>
      </c>
      <c r="M8" s="7">
        <v>38.15942029</v>
      </c>
      <c r="O8" s="1">
        <v>23.5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">
      <c r="A9" s="8" t="s">
        <v>19</v>
      </c>
      <c r="B9" s="3">
        <v>25</v>
      </c>
      <c r="C9" s="1">
        <v>27.2</v>
      </c>
      <c r="D9" s="3">
        <v>0.17</v>
      </c>
      <c r="E9" s="3">
        <v>0.18</v>
      </c>
      <c r="F9" s="3">
        <v>7.86</v>
      </c>
      <c r="G9" s="3">
        <v>0</v>
      </c>
      <c r="H9" s="4">
        <v>1</v>
      </c>
      <c r="I9" s="3">
        <v>33</v>
      </c>
      <c r="J9" s="3">
        <v>23</v>
      </c>
      <c r="K9" s="3">
        <v>31</v>
      </c>
      <c r="L9" s="3">
        <v>24</v>
      </c>
      <c r="M9" s="8">
        <v>39.760869569999997</v>
      </c>
      <c r="O9" s="1">
        <v>25.75</v>
      </c>
      <c r="P9" s="3"/>
      <c r="Q9" s="3"/>
      <c r="R9" s="3"/>
      <c r="S9" s="3"/>
      <c r="T9" s="2"/>
      <c r="U9" s="3"/>
      <c r="V9" s="3"/>
      <c r="W9" s="3"/>
      <c r="X9" s="3"/>
      <c r="Y9" s="3"/>
      <c r="Z9" s="3"/>
      <c r="AA9" s="3"/>
      <c r="AB9" s="2"/>
      <c r="AC9" s="3"/>
      <c r="AD9" s="2"/>
      <c r="AE9" s="3"/>
      <c r="AF9" s="3"/>
      <c r="AG9" s="3"/>
    </row>
    <row r="10" spans="1:33" x14ac:dyDescent="0.2">
      <c r="A10" s="8" t="s">
        <v>20</v>
      </c>
      <c r="B10" s="3">
        <v>22.5</v>
      </c>
      <c r="C10" s="1">
        <v>34.4</v>
      </c>
      <c r="D10" s="3">
        <v>0.47</v>
      </c>
      <c r="E10" s="3">
        <v>0.39</v>
      </c>
      <c r="F10" s="3">
        <v>2</v>
      </c>
      <c r="G10" s="3">
        <v>0</v>
      </c>
      <c r="H10" s="4">
        <v>1.2800000000000001E-2</v>
      </c>
      <c r="I10" s="3">
        <v>40</v>
      </c>
      <c r="J10" s="3">
        <v>18</v>
      </c>
      <c r="K10" s="3">
        <v>26</v>
      </c>
      <c r="L10" s="3">
        <v>33</v>
      </c>
      <c r="M10" s="8">
        <v>31.467391299999999</v>
      </c>
      <c r="O10" s="1">
        <v>17.75</v>
      </c>
      <c r="P10" s="3"/>
      <c r="Q10" s="3"/>
      <c r="R10" s="3"/>
      <c r="S10" s="3"/>
      <c r="T10" s="2"/>
      <c r="U10" s="3"/>
      <c r="V10" s="3"/>
      <c r="W10" s="3"/>
      <c r="X10" s="3"/>
      <c r="Y10" s="3"/>
      <c r="Z10" s="3"/>
      <c r="AA10" s="3"/>
      <c r="AB10" s="2"/>
      <c r="AC10" s="3"/>
      <c r="AD10" s="2"/>
      <c r="AE10" s="3"/>
      <c r="AF10" s="3"/>
      <c r="AG10" s="3"/>
    </row>
    <row r="11" spans="1:33" x14ac:dyDescent="0.2">
      <c r="A11" s="8" t="s">
        <v>21</v>
      </c>
      <c r="B11" s="3">
        <v>20</v>
      </c>
      <c r="C11" s="1">
        <v>17.856000000000002</v>
      </c>
      <c r="D11" s="3">
        <v>0.57999999999999996</v>
      </c>
      <c r="E11" s="3">
        <v>0.45</v>
      </c>
      <c r="F11" s="3">
        <v>8.2899999999999991</v>
      </c>
      <c r="G11" s="3">
        <v>0</v>
      </c>
      <c r="H11" s="4">
        <v>1</v>
      </c>
      <c r="I11" s="3">
        <v>34</v>
      </c>
      <c r="J11" s="3">
        <v>23</v>
      </c>
      <c r="K11" s="3">
        <v>29</v>
      </c>
      <c r="L11" s="3">
        <v>27</v>
      </c>
      <c r="M11">
        <v>27.717391299999999</v>
      </c>
      <c r="O11" s="5"/>
      <c r="P11" s="3"/>
      <c r="Q11" s="3"/>
      <c r="R11" s="3"/>
      <c r="S11" s="3"/>
      <c r="T11" s="2"/>
      <c r="U11" s="3"/>
      <c r="V11" s="3"/>
      <c r="W11" s="3"/>
      <c r="X11" s="3"/>
      <c r="Y11" s="3"/>
      <c r="Z11" s="3"/>
      <c r="AA11" s="3"/>
      <c r="AB11" s="2"/>
      <c r="AC11" s="3"/>
      <c r="AD11" s="2"/>
      <c r="AE11" s="3"/>
      <c r="AF11" s="3"/>
      <c r="AG11" s="3"/>
    </row>
    <row r="12" spans="1:33" x14ac:dyDescent="0.2">
      <c r="A12" s="8" t="s">
        <v>22</v>
      </c>
      <c r="B12" s="3">
        <v>20</v>
      </c>
      <c r="C12" s="1">
        <v>20</v>
      </c>
      <c r="D12" s="3">
        <v>0.92</v>
      </c>
      <c r="E12" s="3">
        <v>0.62</v>
      </c>
      <c r="F12" s="3">
        <v>4.1399999999999997</v>
      </c>
      <c r="G12" s="3">
        <v>0</v>
      </c>
      <c r="H12" s="4">
        <v>8.8599999999999998E-3</v>
      </c>
      <c r="I12" s="3">
        <v>21</v>
      </c>
      <c r="J12" s="3">
        <v>19</v>
      </c>
      <c r="K12" s="3">
        <v>50</v>
      </c>
      <c r="L12" s="3">
        <v>25</v>
      </c>
      <c r="M12" s="5">
        <v>17.684782609999999</v>
      </c>
      <c r="O12" s="5"/>
      <c r="P12" s="3"/>
      <c r="Q12" s="3"/>
      <c r="R12" s="3"/>
      <c r="S12" s="3"/>
      <c r="T12" s="2"/>
      <c r="U12" s="3"/>
      <c r="V12" s="3"/>
      <c r="W12" s="3"/>
      <c r="X12" s="3"/>
      <c r="Y12" s="3"/>
      <c r="Z12" s="3"/>
      <c r="AA12" s="3"/>
      <c r="AB12" s="2"/>
      <c r="AC12" s="3"/>
      <c r="AD12" s="2"/>
      <c r="AE12" s="3"/>
      <c r="AF12" s="3"/>
      <c r="AG12" s="3"/>
    </row>
    <row r="13" spans="1:33" x14ac:dyDescent="0.2">
      <c r="A13" s="8" t="s">
        <v>23</v>
      </c>
      <c r="B13" s="3">
        <v>15</v>
      </c>
      <c r="C13" s="1">
        <v>39.04</v>
      </c>
      <c r="D13" s="3">
        <v>0.51</v>
      </c>
      <c r="E13" s="3">
        <v>0.24</v>
      </c>
      <c r="F13" s="3">
        <v>3.29</v>
      </c>
      <c r="G13" s="3">
        <v>0</v>
      </c>
      <c r="H13" s="4">
        <v>7.5399999999999998E-3</v>
      </c>
      <c r="I13" s="3">
        <v>21</v>
      </c>
      <c r="J13" s="3">
        <v>32</v>
      </c>
      <c r="K13" s="3">
        <v>42</v>
      </c>
      <c r="L13" s="3">
        <v>20</v>
      </c>
      <c r="M13" s="3">
        <v>14</v>
      </c>
    </row>
    <row r="14" spans="1:33" x14ac:dyDescent="0.2">
      <c r="A14" s="8" t="s">
        <v>24</v>
      </c>
      <c r="B14" s="3">
        <v>15</v>
      </c>
      <c r="C14" s="1">
        <v>16</v>
      </c>
      <c r="D14" s="3">
        <v>0.16</v>
      </c>
      <c r="E14" s="3">
        <v>0.26</v>
      </c>
      <c r="F14" s="3">
        <v>7</v>
      </c>
      <c r="G14" s="3">
        <v>0</v>
      </c>
      <c r="H14" s="4">
        <v>1</v>
      </c>
      <c r="I14" s="2">
        <v>50.32</v>
      </c>
      <c r="J14" s="2">
        <v>58</v>
      </c>
      <c r="K14" s="2">
        <v>39</v>
      </c>
      <c r="L14" s="2">
        <v>64</v>
      </c>
      <c r="M14" s="3">
        <v>11.934782609999999</v>
      </c>
    </row>
    <row r="15" spans="1:33" x14ac:dyDescent="0.2">
      <c r="A15" s="8" t="s">
        <v>25</v>
      </c>
      <c r="B15" s="3">
        <v>15</v>
      </c>
      <c r="C15" s="1">
        <v>19.498999999999999</v>
      </c>
      <c r="D15" s="3">
        <v>0.54</v>
      </c>
      <c r="E15" s="3">
        <v>0.32</v>
      </c>
      <c r="F15" s="3">
        <v>4.57</v>
      </c>
      <c r="G15" s="3">
        <v>0</v>
      </c>
      <c r="H15" s="4">
        <v>0.88500000000000001</v>
      </c>
      <c r="I15" s="3">
        <v>32</v>
      </c>
      <c r="J15" s="3">
        <v>25</v>
      </c>
      <c r="K15" s="3">
        <v>23</v>
      </c>
      <c r="L15" s="3">
        <v>26</v>
      </c>
      <c r="M15" s="3">
        <v>13.67391304</v>
      </c>
    </row>
    <row r="16" spans="1:33" x14ac:dyDescent="0.2">
      <c r="A16" s="8" t="s">
        <v>26</v>
      </c>
      <c r="B16" s="3">
        <v>12.5</v>
      </c>
      <c r="C16" s="1">
        <v>115.52</v>
      </c>
      <c r="D16" s="3">
        <v>0.17</v>
      </c>
      <c r="E16" s="3">
        <v>0.11</v>
      </c>
      <c r="F16" s="3">
        <v>6.86</v>
      </c>
      <c r="G16" s="3">
        <v>0</v>
      </c>
      <c r="H16" s="4">
        <v>0.35499999999999998</v>
      </c>
      <c r="I16" s="2">
        <v>42.12</v>
      </c>
      <c r="J16" s="2">
        <v>57</v>
      </c>
      <c r="K16" s="2">
        <v>36</v>
      </c>
      <c r="L16" s="2">
        <v>52</v>
      </c>
      <c r="M16" s="3">
        <v>17.25</v>
      </c>
    </row>
    <row r="17" spans="1:23" x14ac:dyDescent="0.2">
      <c r="A17" s="8" t="s">
        <v>27</v>
      </c>
      <c r="B17" s="3">
        <v>12.5</v>
      </c>
      <c r="C17" s="1">
        <v>30.8</v>
      </c>
      <c r="D17" s="3">
        <v>0.39</v>
      </c>
      <c r="E17" s="3">
        <v>0.32</v>
      </c>
      <c r="F17" s="3">
        <v>9.14</v>
      </c>
      <c r="G17" s="3">
        <v>0</v>
      </c>
      <c r="H17" s="4">
        <v>0.46400000000000002</v>
      </c>
      <c r="I17" s="3">
        <v>37</v>
      </c>
      <c r="J17" s="3">
        <v>16</v>
      </c>
      <c r="K17" s="3">
        <v>25</v>
      </c>
      <c r="L17" s="3">
        <v>20</v>
      </c>
      <c r="M17">
        <v>11.934782609999999</v>
      </c>
    </row>
    <row r="18" spans="1:23" x14ac:dyDescent="0.2">
      <c r="A18" s="8" t="s">
        <v>28</v>
      </c>
      <c r="B18" s="3">
        <v>12.5</v>
      </c>
      <c r="C18" s="1">
        <v>55.48</v>
      </c>
      <c r="D18" s="3">
        <v>0.36</v>
      </c>
      <c r="E18" s="3">
        <v>0.34</v>
      </c>
      <c r="F18" s="3">
        <v>5.43</v>
      </c>
      <c r="G18" s="3">
        <v>0</v>
      </c>
      <c r="H18" s="4">
        <v>0.24099999999999999</v>
      </c>
      <c r="I18" s="3">
        <v>38</v>
      </c>
      <c r="J18" s="3">
        <v>26</v>
      </c>
      <c r="K18" s="3">
        <v>34</v>
      </c>
      <c r="L18" s="3">
        <v>25</v>
      </c>
      <c r="M18" s="5">
        <v>19.423913039999999</v>
      </c>
      <c r="O18" s="14"/>
      <c r="P18" s="12"/>
      <c r="Q18" s="13"/>
      <c r="R18" s="13"/>
      <c r="S18" s="13"/>
      <c r="T18" s="13"/>
      <c r="U18" s="13"/>
      <c r="V18" s="13"/>
      <c r="W18" s="13"/>
    </row>
    <row r="19" spans="1:23" x14ac:dyDescent="0.2">
      <c r="A19" s="8" t="s">
        <v>29</v>
      </c>
      <c r="B19" s="3">
        <v>12.5</v>
      </c>
      <c r="C19" s="1">
        <v>71.2</v>
      </c>
      <c r="D19" s="3">
        <v>0.19</v>
      </c>
      <c r="E19" s="3">
        <v>0.17</v>
      </c>
      <c r="F19" s="3">
        <v>2.86</v>
      </c>
      <c r="G19" s="3">
        <v>0</v>
      </c>
      <c r="H19" s="4">
        <v>7.4300000000000005E-2</v>
      </c>
      <c r="I19" s="3">
        <v>24</v>
      </c>
      <c r="J19" s="3">
        <v>18</v>
      </c>
      <c r="K19" s="3">
        <v>54</v>
      </c>
      <c r="L19" s="3">
        <v>27</v>
      </c>
      <c r="M19" s="1">
        <v>18.25</v>
      </c>
      <c r="O19" s="15"/>
      <c r="P19" s="9"/>
      <c r="Q19" s="9"/>
      <c r="R19" s="9"/>
      <c r="S19" s="9"/>
      <c r="T19" s="9"/>
      <c r="U19" s="9"/>
      <c r="V19" s="9"/>
      <c r="W19" s="9"/>
    </row>
    <row r="20" spans="1:23" x14ac:dyDescent="0.2">
      <c r="M20" s="1">
        <v>23.5</v>
      </c>
      <c r="O20" s="15"/>
      <c r="P20" s="18"/>
      <c r="Q20" s="18"/>
      <c r="R20" s="18"/>
      <c r="S20" s="18"/>
      <c r="T20" s="18"/>
      <c r="U20" s="18"/>
      <c r="V20" s="18"/>
      <c r="W20" s="18"/>
    </row>
    <row r="21" spans="1:23" x14ac:dyDescent="0.2">
      <c r="M21" s="1">
        <v>25.75</v>
      </c>
      <c r="O21" s="15"/>
      <c r="P21" s="9"/>
      <c r="Q21" s="9"/>
      <c r="R21" s="9"/>
      <c r="S21" s="9"/>
      <c r="T21" s="9"/>
      <c r="U21" s="9"/>
      <c r="V21" s="9"/>
      <c r="W21" s="9"/>
    </row>
    <row r="22" spans="1:23" x14ac:dyDescent="0.2">
      <c r="M22" s="1">
        <v>17.75</v>
      </c>
      <c r="O22" s="15"/>
      <c r="P22" s="9"/>
      <c r="Q22" s="9"/>
      <c r="R22" s="9"/>
      <c r="S22" s="9"/>
      <c r="T22" s="9"/>
      <c r="U22" s="9"/>
      <c r="V22" s="9"/>
      <c r="W22" s="9"/>
    </row>
    <row r="23" spans="1:23" x14ac:dyDescent="0.2">
      <c r="O23" s="15"/>
      <c r="P23" s="9"/>
      <c r="Q23" s="9"/>
      <c r="R23" s="9"/>
      <c r="S23" s="9"/>
      <c r="T23" s="9"/>
      <c r="U23" s="9"/>
      <c r="V23" s="9"/>
      <c r="W23" s="9"/>
    </row>
    <row r="24" spans="1:23" x14ac:dyDescent="0.2">
      <c r="O24" s="15"/>
      <c r="P24" s="9"/>
      <c r="Q24" s="9"/>
      <c r="R24" s="9"/>
      <c r="S24" s="9"/>
      <c r="T24" s="9"/>
      <c r="U24" s="9"/>
      <c r="V24" s="9"/>
      <c r="W24" s="9"/>
    </row>
    <row r="25" spans="1:23" x14ac:dyDescent="0.2">
      <c r="O25" s="15"/>
      <c r="P25" s="10"/>
      <c r="Q25" s="10"/>
      <c r="R25" s="10"/>
      <c r="S25" s="10"/>
      <c r="T25" s="10"/>
      <c r="U25" s="10"/>
      <c r="V25" s="10"/>
      <c r="W25" s="10"/>
    </row>
    <row r="26" spans="1:23" x14ac:dyDescent="0.2">
      <c r="H26" s="14" t="s">
        <v>11</v>
      </c>
      <c r="I26" s="23" t="s">
        <v>41</v>
      </c>
      <c r="J26" s="14" t="s">
        <v>43</v>
      </c>
      <c r="K26" s="14" t="s">
        <v>42</v>
      </c>
      <c r="L26" s="14" t="s">
        <v>44</v>
      </c>
      <c r="M26" s="27" t="s">
        <v>11</v>
      </c>
      <c r="N26" s="23" t="s">
        <v>41</v>
      </c>
      <c r="O26" s="14" t="s">
        <v>43</v>
      </c>
      <c r="P26" s="14" t="s">
        <v>42</v>
      </c>
      <c r="Q26" s="14" t="s">
        <v>44</v>
      </c>
      <c r="R26" s="9"/>
      <c r="S26" s="9"/>
      <c r="T26" s="16"/>
      <c r="U26" s="9"/>
      <c r="V26" s="9"/>
      <c r="W26" s="9"/>
    </row>
    <row r="27" spans="1:23" x14ac:dyDescent="0.2">
      <c r="H27" s="20" t="s">
        <v>12</v>
      </c>
      <c r="I27" s="9">
        <v>67.5</v>
      </c>
      <c r="J27" s="18">
        <v>1</v>
      </c>
      <c r="K27" s="25">
        <v>61.40942029</v>
      </c>
      <c r="L27" s="18">
        <v>1</v>
      </c>
      <c r="M27" s="28" t="s">
        <v>21</v>
      </c>
      <c r="N27" s="9">
        <v>20</v>
      </c>
      <c r="O27" s="18">
        <v>3</v>
      </c>
      <c r="P27" s="25">
        <v>11.934782609999999</v>
      </c>
      <c r="Q27" s="18">
        <v>3</v>
      </c>
      <c r="R27" s="9"/>
      <c r="S27" s="9"/>
      <c r="T27" s="16"/>
      <c r="U27" s="9"/>
      <c r="V27" s="9"/>
      <c r="W27" s="9"/>
    </row>
    <row r="28" spans="1:23" x14ac:dyDescent="0.2">
      <c r="H28" s="21" t="s">
        <v>13</v>
      </c>
      <c r="I28" s="9">
        <v>62.5</v>
      </c>
      <c r="J28" s="18">
        <v>1</v>
      </c>
      <c r="K28" s="25">
        <v>61.5</v>
      </c>
      <c r="L28" s="18">
        <v>1</v>
      </c>
      <c r="M28" s="28" t="s">
        <v>22</v>
      </c>
      <c r="N28" s="9">
        <v>20</v>
      </c>
      <c r="O28" s="18">
        <v>3</v>
      </c>
      <c r="P28" s="25">
        <v>13.67391304</v>
      </c>
      <c r="Q28" s="18">
        <v>3</v>
      </c>
      <c r="R28" s="9"/>
      <c r="S28" s="9"/>
      <c r="T28" s="16"/>
      <c r="U28" s="9"/>
      <c r="V28" s="9"/>
      <c r="W28" s="9"/>
    </row>
    <row r="29" spans="1:23" x14ac:dyDescent="0.2">
      <c r="H29" s="21" t="s">
        <v>14</v>
      </c>
      <c r="I29" s="9">
        <v>60</v>
      </c>
      <c r="J29" s="18">
        <v>1</v>
      </c>
      <c r="K29" s="25">
        <v>61.5</v>
      </c>
      <c r="L29" s="18">
        <v>1</v>
      </c>
      <c r="M29" s="28" t="s">
        <v>23</v>
      </c>
      <c r="N29" s="9">
        <v>15</v>
      </c>
      <c r="O29" s="18">
        <v>3</v>
      </c>
      <c r="P29" s="25">
        <v>17.25</v>
      </c>
      <c r="Q29" s="18">
        <v>3</v>
      </c>
      <c r="R29" s="11"/>
      <c r="S29" s="11"/>
      <c r="T29" s="17"/>
      <c r="U29" s="11"/>
      <c r="V29" s="11"/>
      <c r="W29" s="11"/>
    </row>
    <row r="30" spans="1:23" x14ac:dyDescent="0.2">
      <c r="H30" s="21" t="s">
        <v>15</v>
      </c>
      <c r="I30" s="9">
        <v>50</v>
      </c>
      <c r="J30" s="18">
        <v>2</v>
      </c>
      <c r="K30" s="25">
        <v>38.15942029</v>
      </c>
      <c r="L30" s="18">
        <v>2</v>
      </c>
      <c r="M30" s="28" t="s">
        <v>24</v>
      </c>
      <c r="N30" s="9">
        <v>15</v>
      </c>
      <c r="O30" s="18">
        <v>3</v>
      </c>
      <c r="P30" s="25">
        <v>11.934782609999999</v>
      </c>
      <c r="Q30" s="18">
        <v>3</v>
      </c>
    </row>
    <row r="31" spans="1:23" x14ac:dyDescent="0.2">
      <c r="H31" s="21" t="s">
        <v>16</v>
      </c>
      <c r="I31" s="9">
        <v>47.5</v>
      </c>
      <c r="J31" s="18">
        <v>2</v>
      </c>
      <c r="K31" s="25">
        <v>39.760869569999997</v>
      </c>
      <c r="L31" s="18">
        <v>2</v>
      </c>
      <c r="M31" s="28" t="s">
        <v>25</v>
      </c>
      <c r="N31" s="9">
        <v>15</v>
      </c>
      <c r="O31" s="18">
        <v>3</v>
      </c>
      <c r="P31" s="25">
        <v>19.423913039999999</v>
      </c>
      <c r="Q31" s="18">
        <v>3</v>
      </c>
    </row>
    <row r="32" spans="1:23" x14ac:dyDescent="0.2">
      <c r="H32" s="21" t="s">
        <v>17</v>
      </c>
      <c r="I32" s="9">
        <v>30</v>
      </c>
      <c r="J32" s="18">
        <v>3</v>
      </c>
      <c r="K32" s="25">
        <v>31.467391299999999</v>
      </c>
      <c r="L32" s="18">
        <v>3</v>
      </c>
      <c r="M32" s="28" t="s">
        <v>26</v>
      </c>
      <c r="N32" s="9">
        <v>12.5</v>
      </c>
      <c r="O32" s="18">
        <v>3</v>
      </c>
      <c r="P32" s="25">
        <v>18.25</v>
      </c>
      <c r="Q32" s="18">
        <v>3</v>
      </c>
    </row>
    <row r="33" spans="8:17" x14ac:dyDescent="0.2">
      <c r="H33" s="21" t="s">
        <v>18</v>
      </c>
      <c r="I33" s="9">
        <v>27.500000000000004</v>
      </c>
      <c r="J33" s="18">
        <v>3</v>
      </c>
      <c r="K33" s="25">
        <v>27.717391299999999</v>
      </c>
      <c r="L33" s="18">
        <v>3</v>
      </c>
      <c r="M33" s="28" t="s">
        <v>27</v>
      </c>
      <c r="N33" s="9">
        <v>12.5</v>
      </c>
      <c r="O33" s="18">
        <v>3</v>
      </c>
      <c r="P33" s="25">
        <v>23.5</v>
      </c>
      <c r="Q33" s="18">
        <v>3</v>
      </c>
    </row>
    <row r="34" spans="8:17" x14ac:dyDescent="0.2">
      <c r="H34" s="21" t="s">
        <v>19</v>
      </c>
      <c r="I34" s="9">
        <v>25</v>
      </c>
      <c r="J34" s="18">
        <v>3</v>
      </c>
      <c r="K34" s="25">
        <v>17.684782609999999</v>
      </c>
      <c r="L34" s="18">
        <v>3</v>
      </c>
      <c r="M34" s="28" t="s">
        <v>45</v>
      </c>
      <c r="N34" s="9">
        <v>12.5</v>
      </c>
      <c r="O34" s="18">
        <v>3</v>
      </c>
      <c r="P34" s="25">
        <v>25.75</v>
      </c>
      <c r="Q34" s="18">
        <v>3</v>
      </c>
    </row>
    <row r="35" spans="8:17" x14ac:dyDescent="0.2">
      <c r="H35" s="22" t="s">
        <v>20</v>
      </c>
      <c r="I35" s="11">
        <v>22.5</v>
      </c>
      <c r="J35" s="24">
        <v>3</v>
      </c>
      <c r="K35" s="26">
        <v>14</v>
      </c>
      <c r="L35" s="24">
        <v>3</v>
      </c>
      <c r="M35" s="29" t="s">
        <v>29</v>
      </c>
      <c r="N35" s="11">
        <v>12.5</v>
      </c>
      <c r="O35" s="24">
        <v>3</v>
      </c>
      <c r="P35" s="26">
        <v>17.75</v>
      </c>
      <c r="Q35" s="24">
        <v>3</v>
      </c>
    </row>
  </sheetData>
  <phoneticPr fontId="1" type="noConversion"/>
  <conditionalFormatting sqref="M1:S1 M2:R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{E5020204-40B1-4A60-8CFE-304EE8D0A343}</x14:id>
        </ext>
      </extLst>
    </cfRule>
  </conditionalFormatting>
  <conditionalFormatting sqref="O5:O10 M5:M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{4CE10AA9-EB75-41E7-B84A-C218862F18D8}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020204-40B1-4A60-8CFE-304EE8D0A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M1:S1 M2:R3</xm:sqref>
        </x14:conditionalFormatting>
        <x14:conditionalFormatting xmlns:xm="http://schemas.microsoft.com/office/excel/2006/main">
          <x14:cfRule type="dataBar" id="{4CE10AA9-EB75-41E7-B84A-C218862F1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O5:O10 M5:M22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0285-95DA-4C94-8B49-0718D59F6240}">
  <dimension ref="A1:H10"/>
  <sheetViews>
    <sheetView topLeftCell="B1" workbookViewId="0">
      <selection activeCell="K14" sqref="K14"/>
    </sheetView>
  </sheetViews>
  <sheetFormatPr defaultRowHeight="14.25" x14ac:dyDescent="0.2"/>
  <cols>
    <col min="20" max="20" width="18.375" customWidth="1"/>
    <col min="21" max="21" width="22.25" customWidth="1"/>
  </cols>
  <sheetData>
    <row r="1" spans="1:8" x14ac:dyDescent="0.2">
      <c r="A1" s="14" t="s">
        <v>11</v>
      </c>
      <c r="B1" s="23" t="s">
        <v>41</v>
      </c>
      <c r="C1" s="14" t="s">
        <v>42</v>
      </c>
      <c r="D1" s="33" t="s">
        <v>46</v>
      </c>
      <c r="E1" s="14" t="s">
        <v>11</v>
      </c>
      <c r="F1" s="23" t="s">
        <v>41</v>
      </c>
      <c r="G1" s="14" t="s">
        <v>42</v>
      </c>
      <c r="H1" s="33" t="s">
        <v>46</v>
      </c>
    </row>
    <row r="2" spans="1:8" x14ac:dyDescent="0.2">
      <c r="A2" s="20" t="s">
        <v>12</v>
      </c>
      <c r="B2" s="9">
        <v>67.5</v>
      </c>
      <c r="C2" s="25">
        <v>61.40942029</v>
      </c>
      <c r="D2" s="30">
        <f>ABS(B2-C2)</f>
        <v>6.0905797100000001</v>
      </c>
      <c r="E2" s="28" t="s">
        <v>21</v>
      </c>
      <c r="F2" s="9">
        <v>20</v>
      </c>
      <c r="G2" s="25">
        <v>11.934782609999999</v>
      </c>
      <c r="H2" s="30">
        <f t="shared" ref="H2:H10" si="0">ABS(F2-G2)</f>
        <v>8.0652173900000008</v>
      </c>
    </row>
    <row r="3" spans="1:8" x14ac:dyDescent="0.2">
      <c r="A3" s="21" t="s">
        <v>13</v>
      </c>
      <c r="B3" s="9">
        <v>62.5</v>
      </c>
      <c r="C3" s="25">
        <v>61.5</v>
      </c>
      <c r="D3" s="30">
        <f t="shared" ref="D3:D10" si="1">ABS(B3-C3)</f>
        <v>1</v>
      </c>
      <c r="E3" s="28" t="s">
        <v>22</v>
      </c>
      <c r="F3" s="9">
        <v>20</v>
      </c>
      <c r="G3" s="25">
        <v>13.67391304</v>
      </c>
      <c r="H3" s="30">
        <f t="shared" si="0"/>
        <v>6.3260869599999996</v>
      </c>
    </row>
    <row r="4" spans="1:8" x14ac:dyDescent="0.2">
      <c r="A4" s="21" t="s">
        <v>14</v>
      </c>
      <c r="B4" s="9">
        <v>60</v>
      </c>
      <c r="C4" s="25">
        <v>61.5</v>
      </c>
      <c r="D4" s="30">
        <f t="shared" si="1"/>
        <v>1.5</v>
      </c>
      <c r="E4" s="28" t="s">
        <v>23</v>
      </c>
      <c r="F4" s="9">
        <v>15</v>
      </c>
      <c r="G4" s="25">
        <v>17.25</v>
      </c>
      <c r="H4" s="30">
        <f t="shared" si="0"/>
        <v>2.25</v>
      </c>
    </row>
    <row r="5" spans="1:8" x14ac:dyDescent="0.2">
      <c r="A5" s="21" t="s">
        <v>15</v>
      </c>
      <c r="B5" s="9">
        <v>50</v>
      </c>
      <c r="C5" s="25">
        <v>38.15942029</v>
      </c>
      <c r="D5" s="31">
        <f t="shared" si="1"/>
        <v>11.84057971</v>
      </c>
      <c r="E5" s="28" t="s">
        <v>24</v>
      </c>
      <c r="F5" s="9">
        <v>15</v>
      </c>
      <c r="G5" s="25">
        <v>11.934782609999999</v>
      </c>
      <c r="H5" s="30">
        <f t="shared" si="0"/>
        <v>3.0652173900000008</v>
      </c>
    </row>
    <row r="6" spans="1:8" x14ac:dyDescent="0.2">
      <c r="A6" s="21" t="s">
        <v>16</v>
      </c>
      <c r="B6" s="9">
        <v>47.5</v>
      </c>
      <c r="C6" s="25">
        <v>39.760869569999997</v>
      </c>
      <c r="D6" s="30">
        <f t="shared" si="1"/>
        <v>7.739130430000003</v>
      </c>
      <c r="E6" s="28" t="s">
        <v>25</v>
      </c>
      <c r="F6" s="9">
        <v>15</v>
      </c>
      <c r="G6" s="25">
        <v>19.423913039999999</v>
      </c>
      <c r="H6" s="30">
        <f t="shared" si="0"/>
        <v>4.4239130399999986</v>
      </c>
    </row>
    <row r="7" spans="1:8" x14ac:dyDescent="0.2">
      <c r="A7" s="21" t="s">
        <v>17</v>
      </c>
      <c r="B7" s="9">
        <v>30</v>
      </c>
      <c r="C7" s="25">
        <v>31.467391299999999</v>
      </c>
      <c r="D7" s="30">
        <f t="shared" si="1"/>
        <v>1.4673912999999992</v>
      </c>
      <c r="E7" s="28" t="s">
        <v>26</v>
      </c>
      <c r="F7" s="9">
        <v>12.5</v>
      </c>
      <c r="G7" s="25">
        <v>18.25</v>
      </c>
      <c r="H7" s="30">
        <f t="shared" si="0"/>
        <v>5.75</v>
      </c>
    </row>
    <row r="8" spans="1:8" x14ac:dyDescent="0.2">
      <c r="A8" s="21" t="s">
        <v>18</v>
      </c>
      <c r="B8" s="9">
        <v>27.500000000000004</v>
      </c>
      <c r="C8" s="25">
        <v>27.717391299999999</v>
      </c>
      <c r="D8" s="30">
        <f t="shared" si="1"/>
        <v>0.21739129999999562</v>
      </c>
      <c r="E8" s="28" t="s">
        <v>27</v>
      </c>
      <c r="F8" s="9">
        <v>12.5</v>
      </c>
      <c r="G8" s="25">
        <v>23.5</v>
      </c>
      <c r="H8" s="31">
        <f t="shared" si="0"/>
        <v>11</v>
      </c>
    </row>
    <row r="9" spans="1:8" x14ac:dyDescent="0.2">
      <c r="A9" s="21" t="s">
        <v>19</v>
      </c>
      <c r="B9" s="9">
        <v>25</v>
      </c>
      <c r="C9" s="25">
        <v>17.684782609999999</v>
      </c>
      <c r="D9" s="30">
        <f t="shared" si="1"/>
        <v>7.3152173900000008</v>
      </c>
      <c r="E9" s="28" t="s">
        <v>45</v>
      </c>
      <c r="F9" s="9">
        <v>12.5</v>
      </c>
      <c r="G9" s="25">
        <v>25.75</v>
      </c>
      <c r="H9" s="31">
        <f t="shared" si="0"/>
        <v>13.25</v>
      </c>
    </row>
    <row r="10" spans="1:8" x14ac:dyDescent="0.2">
      <c r="A10" s="22" t="s">
        <v>20</v>
      </c>
      <c r="B10" s="11">
        <v>22.5</v>
      </c>
      <c r="C10" s="26">
        <v>14</v>
      </c>
      <c r="D10" s="32">
        <f t="shared" si="1"/>
        <v>8.5</v>
      </c>
      <c r="E10" s="29" t="s">
        <v>29</v>
      </c>
      <c r="F10" s="11">
        <v>12.5</v>
      </c>
      <c r="G10" s="26">
        <v>17.75</v>
      </c>
      <c r="H10" s="32">
        <f t="shared" si="0"/>
        <v>5.25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预测值</vt:lpstr>
      <vt:lpstr>预测分析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郑嘉欣</cp:lastModifiedBy>
  <dcterms:created xsi:type="dcterms:W3CDTF">2023-03-03T03:17:31Z</dcterms:created>
  <dcterms:modified xsi:type="dcterms:W3CDTF">2023-06-28T02:27:04Z</dcterms:modified>
</cp:coreProperties>
</file>