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AIDA181\"/>
    </mc:Choice>
  </mc:AlternateContent>
  <xr:revisionPtr revIDLastSave="0" documentId="13_ncr:1_{A941D1FE-3174-4B09-81A8-164A219D078E}" xr6:coauthVersionLast="45" xr6:coauthVersionMax="45" xr10:uidLastSave="{00000000-0000-0000-0000-000000000000}"/>
  <bookViews>
    <workbookView xWindow="1290" yWindow="1530" windowWidth="14700" windowHeight="12735" xr2:uid="{FF0E402E-2705-41C0-AD81-21D0F48BB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C18" i="1"/>
  <c r="C17" i="1"/>
  <c r="B4" i="1"/>
  <c r="B3" i="1"/>
  <c r="C19" i="1" l="1"/>
</calcChain>
</file>

<file path=xl/sharedStrings.xml><?xml version="1.0" encoding="utf-8"?>
<sst xmlns="http://schemas.openxmlformats.org/spreadsheetml/2006/main" count="24" uniqueCount="20">
  <si>
    <t>lift</t>
  </si>
  <si>
    <t>Positive Percentage with model</t>
  </si>
  <si>
    <t>Positive Percentage without model</t>
  </si>
  <si>
    <t>leverage</t>
  </si>
  <si>
    <t>precision</t>
  </si>
  <si>
    <t>accuracy</t>
  </si>
  <si>
    <t>Recall</t>
  </si>
  <si>
    <t>F-score</t>
  </si>
  <si>
    <t>(TP+TN)/All</t>
  </si>
  <si>
    <t>TP/(TP+FP)</t>
  </si>
  <si>
    <t>TP/(TP+FN)</t>
  </si>
  <si>
    <t>Predicted Yes</t>
  </si>
  <si>
    <t>Predicted No</t>
  </si>
  <si>
    <t>Actual Yes</t>
  </si>
  <si>
    <t>Actual No</t>
  </si>
  <si>
    <t>TP</t>
  </si>
  <si>
    <t>TN</t>
  </si>
  <si>
    <t>FN</t>
  </si>
  <si>
    <t>FP</t>
  </si>
  <si>
    <t>2*(P*R)/(P+R)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</si>
</sst>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16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0CBD-443A-416C-97A3-A19D874CC8FD}">
  <dimension ref="A1:C19"/>
  <sheetViews>
    <sheetView tabSelected="1" workbookViewId="0">
      <selection activeCell="I13" sqref="I13"/>
    </sheetView>
  </sheetViews>
  <sheetFormatPr defaultRowHeight="15"/>
  <cols>
    <col min="1" max="1" width="15.28515625" customWidth="1"/>
    <col min="2" max="2" width="16.85546875" bestFit="1" customWidth="1"/>
    <col min="3" max="3" width="12.5703125" bestFit="1" customWidth="1"/>
    <col min="5" max="5" width="12.28515625" bestFit="1" customWidth="1"/>
  </cols>
  <sheetData>
    <row r="1" spans="1:3">
      <c r="A1" t="s">
        <v>1</v>
      </c>
      <c r="B1" s="1">
        <v>0.6</v>
      </c>
    </row>
    <row r="2" spans="1:3">
      <c r="A2" t="s">
        <v>2</v>
      </c>
      <c r="B2" s="1">
        <v>0.4</v>
      </c>
    </row>
    <row r="3" spans="1:3">
      <c r="A3" s="2" t="s">
        <v>0</v>
      </c>
      <c r="B3" s="2">
        <f>B1/B2</f>
        <v>1.4999999999999998</v>
      </c>
    </row>
    <row r="4" spans="1:3">
      <c r="A4" s="2" t="s">
        <v>3</v>
      </c>
      <c r="B4" s="2">
        <f>B1-B2</f>
        <v>0.19999999999999996</v>
      </c>
      <c r="C4" s="2"/>
    </row>
    <row r="8" spans="1:3">
      <c r="A8" s="3"/>
      <c r="B8" s="3" t="s">
        <v>11</v>
      </c>
      <c r="C8" s="3" t="s">
        <v>12</v>
      </c>
    </row>
    <row r="9" spans="1:3">
      <c r="A9" s="3" t="s">
        <v>13</v>
      </c>
      <c r="B9" s="3" t="s">
        <v>15</v>
      </c>
      <c r="C9" s="3" t="s">
        <v>17</v>
      </c>
    </row>
    <row r="10" spans="1:3">
      <c r="A10" s="3" t="s">
        <v>14</v>
      </c>
      <c r="B10" s="3" t="s">
        <v>18</v>
      </c>
      <c r="C10" s="3" t="s">
        <v>16</v>
      </c>
    </row>
    <row r="11" spans="1:3">
      <c r="A11" s="3"/>
      <c r="B11" s="3" t="s">
        <v>11</v>
      </c>
      <c r="C11" s="3" t="s">
        <v>12</v>
      </c>
    </row>
    <row r="12" spans="1:3">
      <c r="A12" s="3" t="s">
        <v>13</v>
      </c>
      <c r="B12" s="3">
        <v>40</v>
      </c>
      <c r="C12" s="3">
        <v>10</v>
      </c>
    </row>
    <row r="13" spans="1:3">
      <c r="A13" s="3" t="s">
        <v>14</v>
      </c>
      <c r="B13" s="3">
        <v>5</v>
      </c>
      <c r="C13" s="3">
        <v>945</v>
      </c>
    </row>
    <row r="16" spans="1:3">
      <c r="A16" s="2" t="s">
        <v>5</v>
      </c>
      <c r="B16" s="2" t="s">
        <v>8</v>
      </c>
      <c r="C16" s="4">
        <f>(B12+C13)/SUM(B12:C13)</f>
        <v>0.98499999999999999</v>
      </c>
    </row>
    <row r="17" spans="1:3">
      <c r="A17" s="2" t="s">
        <v>4</v>
      </c>
      <c r="B17" s="2" t="s">
        <v>9</v>
      </c>
      <c r="C17" s="4">
        <f>B12/SUM(B12:B13)</f>
        <v>0.88888888888888884</v>
      </c>
    </row>
    <row r="18" spans="1:3">
      <c r="A18" s="2" t="s">
        <v>6</v>
      </c>
      <c r="B18" s="2" t="s">
        <v>10</v>
      </c>
      <c r="C18" s="4">
        <f>B12/(B12+C12)</f>
        <v>0.8</v>
      </c>
    </row>
    <row r="19" spans="1:3">
      <c r="A19" s="2" t="s">
        <v>7</v>
      </c>
      <c r="B19" s="2" t="s">
        <v>19</v>
      </c>
      <c r="C19" s="4">
        <f>2*C17*C18/(C17+C18)</f>
        <v>0.8421052631578948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2020-11-04T23:34:22Z</dcterms:created>
  <dcterms:modified xsi:type="dcterms:W3CDTF">2020-11-06T19:44:52Z</dcterms:modified>
</cp:coreProperties>
</file>