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目标与计划\财务\learn\python-openpyxl-files\video-file\011 使用字典分类汇总多列数据\"/>
    </mc:Choice>
  </mc:AlternateContent>
  <xr:revisionPtr revIDLastSave="0" documentId="13_ncr:1_{B91048CC-7806-476A-B1D3-A11701E247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会计分录序时簿" sheetId="1" r:id="rId1"/>
    <sheet name="Sheet1" sheetId="2" r:id="rId2"/>
  </sheets>
  <definedNames>
    <definedName name="_xlnm._FilterDatabase" localSheetId="0" hidden="1">会计分录序时簿!$A$1:$AF$1</definedName>
  </definedNames>
  <calcPr calcId="162913"/>
  <pivotCaches>
    <pivotCache cacheId="0" r:id="rId3"/>
  </pivotCaches>
</workbook>
</file>

<file path=xl/sharedStrings.xml><?xml version="1.0" encoding="utf-8"?>
<sst xmlns="http://schemas.openxmlformats.org/spreadsheetml/2006/main" count="302" uniqueCount="68">
  <si>
    <t>会计期间</t>
  </si>
  <si>
    <t>凭证字号</t>
  </si>
  <si>
    <t>摘要</t>
  </si>
  <si>
    <t>1级科目</t>
  </si>
  <si>
    <t>2级科目</t>
  </si>
  <si>
    <t>3级科目</t>
  </si>
  <si>
    <t>借方</t>
  </si>
  <si>
    <t>贷方</t>
  </si>
  <si>
    <t>2020.5</t>
  </si>
  <si>
    <t>记 - 79</t>
  </si>
  <si>
    <t>XXX</t>
  </si>
  <si>
    <t>税金及附加</t>
  </si>
  <si>
    <t>其他税金</t>
  </si>
  <si>
    <t>应交税费</t>
  </si>
  <si>
    <t>应交土地使用税</t>
  </si>
  <si>
    <t>应交房产税</t>
  </si>
  <si>
    <t>记 - 80</t>
  </si>
  <si>
    <t>管理费用</t>
  </si>
  <si>
    <t>福利费</t>
  </si>
  <si>
    <t>应付职工薪酬</t>
  </si>
  <si>
    <t>应付福利费</t>
  </si>
  <si>
    <t>记 - 81</t>
  </si>
  <si>
    <t>办公费</t>
  </si>
  <si>
    <t>包装物及低值易耗品</t>
  </si>
  <si>
    <t>办公家俱</t>
  </si>
  <si>
    <t>记 - 82</t>
  </si>
  <si>
    <t>社会保险费</t>
  </si>
  <si>
    <t>养老保险费</t>
  </si>
  <si>
    <t>医疗保险费</t>
  </si>
  <si>
    <t>失业保险费</t>
  </si>
  <si>
    <t>工伤生育保险</t>
  </si>
  <si>
    <t>住房公积金</t>
  </si>
  <si>
    <t>记 - 83</t>
  </si>
  <si>
    <t>本年利润</t>
  </si>
  <si>
    <t>利润分配</t>
  </si>
  <si>
    <t>未分配利润</t>
  </si>
  <si>
    <t>记 - 84</t>
  </si>
  <si>
    <t>记 - 85</t>
  </si>
  <si>
    <t>销售费用</t>
  </si>
  <si>
    <t>工资</t>
  </si>
  <si>
    <t>业务宣传费</t>
  </si>
  <si>
    <t>工伤保险费</t>
  </si>
  <si>
    <t>公积金</t>
  </si>
  <si>
    <t>折旧费</t>
  </si>
  <si>
    <t>差旅费</t>
  </si>
  <si>
    <t>业务招待费</t>
  </si>
  <si>
    <t>汽车费用</t>
  </si>
  <si>
    <t>水电费</t>
  </si>
  <si>
    <t>邮电费</t>
  </si>
  <si>
    <t>审计费</t>
  </si>
  <si>
    <t>劳动保护费</t>
  </si>
  <si>
    <t>保险费</t>
  </si>
  <si>
    <t>劳务派遣费</t>
  </si>
  <si>
    <t>财务费用</t>
  </si>
  <si>
    <t>利息支出</t>
  </si>
  <si>
    <t>银行手续费</t>
  </si>
  <si>
    <t>记 - 86</t>
  </si>
  <si>
    <t>其他业务收入</t>
  </si>
  <si>
    <t>租赁收入</t>
  </si>
  <si>
    <t>记 - 87</t>
  </si>
  <si>
    <t>其他业务支出</t>
  </si>
  <si>
    <t>商铺租赁摊销成本</t>
  </si>
  <si>
    <t>商务楼成本</t>
  </si>
  <si>
    <t>合计</t>
  </si>
  <si>
    <t>行标签</t>
  </si>
  <si>
    <t>总计</t>
  </si>
  <si>
    <t>求和项:借方</t>
  </si>
  <si>
    <t>求和项:贷方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</si>
</sst>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12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0" fontId="0" fillId="0" borderId="0" xfId="0" applyAlignment="1"/>
    <xf numFmtId="43" fontId="2" fillId="0" borderId="1" xfId="1" applyFont="1" applyBorder="1" applyAlignment="1">
      <alignment horizontal="center" vertical="center"/>
    </xf>
    <xf numFmtId="43" fontId="3" fillId="0" borderId="1" xfId="1" applyFont="1" applyBorder="1" applyAlignment="1">
      <alignment vertical="center"/>
    </xf>
    <xf numFmtId="43" fontId="0" fillId="0" borderId="0" xfId="1" applyFont="1" applyAlignment="1"/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43" fontId="0" fillId="0" borderId="0" xfId="0" applyNumberFormat="1" applyAlignment="1">
      <alignment vertical="center"/>
    </xf>
  </cellXfs>
  <cellStyles count="2">
    <cellStyle name="常规" xfId="0" builtinId="0"/>
    <cellStyle name="千位分隔" xfId="1" builtinId="3"/>
  </cellStyles>
  <dxfs count="1"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ko" refreshedDate="44013.407404050929" createdVersion="6" refreshedVersion="6" minRefreshableVersion="3" recordCount="55" xr:uid="{00000000-000A-0000-FFFF-FFFF05000000}">
  <cacheSource type="worksheet">
    <worksheetSource ref="A1:H56" sheet="会计分录序时簿"/>
  </cacheSource>
  <cacheFields count="8">
    <cacheField name="会计期间" numFmtId="49">
      <sharedItems count="1">
        <s v="2020.5"/>
      </sharedItems>
    </cacheField>
    <cacheField name="凭证字号" numFmtId="49">
      <sharedItems count="9">
        <s v="记 - 79"/>
        <s v="记 - 80"/>
        <s v="记 - 81"/>
        <s v="记 - 82"/>
        <s v="记 - 83"/>
        <s v="记 - 84"/>
        <s v="记 - 85"/>
        <s v="记 - 86"/>
        <s v="记 - 87"/>
      </sharedItems>
    </cacheField>
    <cacheField name="摘要" numFmtId="49">
      <sharedItems/>
    </cacheField>
    <cacheField name="1级科目" numFmtId="49">
      <sharedItems count="11">
        <s v="税金及附加"/>
        <s v="应交税费"/>
        <s v="管理费用"/>
        <s v="应付职工薪酬"/>
        <s v="包装物及低值易耗品"/>
        <s v="本年利润"/>
        <s v="利润分配"/>
        <s v="销售费用"/>
        <s v="财务费用"/>
        <s v="其他业务收入"/>
        <s v="其他业务支出"/>
      </sharedItems>
    </cacheField>
    <cacheField name="2级科目" numFmtId="0">
      <sharedItems containsBlank="1"/>
    </cacheField>
    <cacheField name="3级科目" numFmtId="0">
      <sharedItems containsBlank="1"/>
    </cacheField>
    <cacheField name="借方" numFmtId="43">
      <sharedItems containsSemiMixedTypes="0" containsString="0" containsNumber="1" minValue="0" maxValue="196335891.81"/>
    </cacheField>
    <cacheField name="贷方" numFmtId="43">
      <sharedItems containsSemiMixedTypes="0" containsString="0" containsNumber="1" minValue="-112593.79" maxValue="196335891.81" count="42">
        <n v="0"/>
        <n v="161309.51"/>
        <n v="1669378.05"/>
        <n v="5800"/>
        <n v="14000"/>
        <n v="8000"/>
        <n v="146529.4"/>
        <n v="250"/>
        <n v="128"/>
        <n v="122771"/>
        <n v="196335891.81"/>
        <n v="1830687.56"/>
        <n v="134500"/>
        <n v="150000"/>
        <n v="846.57"/>
        <n v="15505.86"/>
        <n v="26.46"/>
        <n v="13.55"/>
        <n v="6534.33"/>
        <n v="392349.4"/>
        <n v="73879.19"/>
        <n v="226229.92"/>
        <n v="13761.4"/>
        <n v="31966"/>
        <n v="291725.46000000002"/>
        <n v="12155.55"/>
        <n v="-112593.79"/>
        <n v="14091.56"/>
        <n v="98000"/>
        <n v="6790.7"/>
        <n v="2469.5100000000002"/>
        <n v="45232.09"/>
        <n v="77.17"/>
        <n v="58476.46"/>
        <n v="19061.27"/>
        <n v="6825"/>
        <n v="39.51"/>
        <n v="739126.59"/>
        <n v="1455.36"/>
        <n v="433729.65"/>
        <n v="179945.35"/>
        <n v="1142358.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x v="0"/>
    <s v="XXX"/>
    <x v="0"/>
    <s v="其他税金"/>
    <m/>
    <n v="1669378.05"/>
    <x v="0"/>
  </r>
  <r>
    <x v="0"/>
    <x v="0"/>
    <s v="XXX"/>
    <x v="0"/>
    <s v="其他税金"/>
    <m/>
    <n v="161309.51"/>
    <x v="0"/>
  </r>
  <r>
    <x v="0"/>
    <x v="0"/>
    <s v="XXX"/>
    <x v="1"/>
    <s v="应交土地使用税"/>
    <m/>
    <n v="0"/>
    <x v="1"/>
  </r>
  <r>
    <x v="0"/>
    <x v="0"/>
    <s v="XXX"/>
    <x v="1"/>
    <s v="应交房产税"/>
    <m/>
    <n v="0"/>
    <x v="2"/>
  </r>
  <r>
    <x v="0"/>
    <x v="1"/>
    <s v="XXX"/>
    <x v="2"/>
    <s v="福利费"/>
    <m/>
    <n v="5800"/>
    <x v="0"/>
  </r>
  <r>
    <x v="0"/>
    <x v="1"/>
    <s v="XXX"/>
    <x v="3"/>
    <s v="应付福利费"/>
    <m/>
    <n v="0"/>
    <x v="3"/>
  </r>
  <r>
    <x v="0"/>
    <x v="2"/>
    <s v="XXX"/>
    <x v="2"/>
    <s v="办公费"/>
    <m/>
    <n v="14000"/>
    <x v="0"/>
  </r>
  <r>
    <x v="0"/>
    <x v="2"/>
    <s v="XXX"/>
    <x v="4"/>
    <s v="办公家俱"/>
    <m/>
    <n v="0"/>
    <x v="4"/>
  </r>
  <r>
    <x v="0"/>
    <x v="3"/>
    <s v="XXX"/>
    <x v="3"/>
    <s v="社会保险费"/>
    <s v="养老保险费"/>
    <n v="8000"/>
    <x v="0"/>
  </r>
  <r>
    <x v="0"/>
    <x v="3"/>
    <s v="XXX"/>
    <x v="3"/>
    <s v="社会保险费"/>
    <s v="养老保险费"/>
    <n v="0"/>
    <x v="5"/>
  </r>
  <r>
    <x v="0"/>
    <x v="3"/>
    <s v="XXX"/>
    <x v="3"/>
    <s v="社会保险费"/>
    <s v="医疗保险费"/>
    <n v="146529.4"/>
    <x v="0"/>
  </r>
  <r>
    <x v="0"/>
    <x v="3"/>
    <s v="XXX"/>
    <x v="3"/>
    <s v="社会保险费"/>
    <s v="医疗保险费"/>
    <n v="0"/>
    <x v="6"/>
  </r>
  <r>
    <x v="0"/>
    <x v="3"/>
    <s v="XXX"/>
    <x v="3"/>
    <s v="社会保险费"/>
    <s v="失业保险费"/>
    <n v="250"/>
    <x v="0"/>
  </r>
  <r>
    <x v="0"/>
    <x v="3"/>
    <s v="XXX"/>
    <x v="3"/>
    <s v="社会保险费"/>
    <s v="失业保险费"/>
    <n v="0"/>
    <x v="7"/>
  </r>
  <r>
    <x v="0"/>
    <x v="3"/>
    <s v="XXX"/>
    <x v="3"/>
    <s v="社会保险费"/>
    <s v="工伤生育保险"/>
    <n v="128"/>
    <x v="0"/>
  </r>
  <r>
    <x v="0"/>
    <x v="3"/>
    <s v="XXX"/>
    <x v="3"/>
    <s v="社会保险费"/>
    <s v="工伤生育保险"/>
    <n v="0"/>
    <x v="8"/>
  </r>
  <r>
    <x v="0"/>
    <x v="3"/>
    <s v="XXX"/>
    <x v="3"/>
    <s v="住房公积金"/>
    <m/>
    <n v="122771"/>
    <x v="0"/>
  </r>
  <r>
    <x v="0"/>
    <x v="3"/>
    <s v="XXX"/>
    <x v="3"/>
    <s v="住房公积金"/>
    <m/>
    <n v="0"/>
    <x v="9"/>
  </r>
  <r>
    <x v="0"/>
    <x v="4"/>
    <s v="XXX"/>
    <x v="5"/>
    <m/>
    <m/>
    <n v="0"/>
    <x v="10"/>
  </r>
  <r>
    <x v="0"/>
    <x v="4"/>
    <s v="XXX"/>
    <x v="6"/>
    <s v="未分配利润"/>
    <m/>
    <n v="196335891.81"/>
    <x v="0"/>
  </r>
  <r>
    <x v="0"/>
    <x v="5"/>
    <s v="XXX"/>
    <x v="5"/>
    <m/>
    <m/>
    <n v="1830687.56"/>
    <x v="0"/>
  </r>
  <r>
    <x v="0"/>
    <x v="5"/>
    <s v="XXX"/>
    <x v="0"/>
    <s v="其他税金"/>
    <m/>
    <n v="0"/>
    <x v="11"/>
  </r>
  <r>
    <x v="0"/>
    <x v="6"/>
    <s v="XXX"/>
    <x v="5"/>
    <m/>
    <m/>
    <n v="2228545.12"/>
    <x v="0"/>
  </r>
  <r>
    <x v="0"/>
    <x v="6"/>
    <s v="XXX"/>
    <x v="7"/>
    <s v="工资"/>
    <m/>
    <n v="0"/>
    <x v="12"/>
  </r>
  <r>
    <x v="0"/>
    <x v="6"/>
    <s v="XXX"/>
    <x v="7"/>
    <s v="业务宣传费"/>
    <m/>
    <n v="0"/>
    <x v="13"/>
  </r>
  <r>
    <x v="0"/>
    <x v="6"/>
    <s v="XXX"/>
    <x v="7"/>
    <s v="养老保险费"/>
    <m/>
    <n v="0"/>
    <x v="14"/>
  </r>
  <r>
    <x v="0"/>
    <x v="6"/>
    <s v="XXX"/>
    <x v="7"/>
    <s v="医疗保险费"/>
    <m/>
    <n v="0"/>
    <x v="15"/>
  </r>
  <r>
    <x v="0"/>
    <x v="6"/>
    <s v="XXX"/>
    <x v="7"/>
    <s v="失业保险费"/>
    <m/>
    <n v="0"/>
    <x v="16"/>
  </r>
  <r>
    <x v="0"/>
    <x v="6"/>
    <s v="XXX"/>
    <x v="7"/>
    <s v="工伤保险费"/>
    <m/>
    <n v="0"/>
    <x v="17"/>
  </r>
  <r>
    <x v="0"/>
    <x v="6"/>
    <s v="XXX"/>
    <x v="7"/>
    <s v="公积金"/>
    <m/>
    <n v="0"/>
    <x v="18"/>
  </r>
  <r>
    <x v="0"/>
    <x v="6"/>
    <s v="XXX"/>
    <x v="2"/>
    <s v="工资"/>
    <m/>
    <n v="0"/>
    <x v="19"/>
  </r>
  <r>
    <x v="0"/>
    <x v="6"/>
    <s v="XXX"/>
    <x v="2"/>
    <s v="福利费"/>
    <m/>
    <n v="0"/>
    <x v="20"/>
  </r>
  <r>
    <x v="0"/>
    <x v="6"/>
    <s v="XXX"/>
    <x v="2"/>
    <s v="折旧费"/>
    <m/>
    <n v="0"/>
    <x v="21"/>
  </r>
  <r>
    <x v="0"/>
    <x v="6"/>
    <s v="XXX"/>
    <x v="2"/>
    <s v="差旅费"/>
    <m/>
    <n v="0"/>
    <x v="22"/>
  </r>
  <r>
    <x v="0"/>
    <x v="6"/>
    <s v="XXX"/>
    <x v="2"/>
    <s v="办公费"/>
    <m/>
    <n v="0"/>
    <x v="23"/>
  </r>
  <r>
    <x v="0"/>
    <x v="6"/>
    <s v="XXX"/>
    <x v="2"/>
    <s v="业务招待费"/>
    <m/>
    <n v="0"/>
    <x v="24"/>
  </r>
  <r>
    <x v="0"/>
    <x v="6"/>
    <s v="XXX"/>
    <x v="2"/>
    <s v="汽车费用"/>
    <m/>
    <n v="0"/>
    <x v="25"/>
  </r>
  <r>
    <x v="0"/>
    <x v="6"/>
    <s v="XXX"/>
    <x v="2"/>
    <s v="水电费"/>
    <m/>
    <n v="0"/>
    <x v="26"/>
  </r>
  <r>
    <x v="0"/>
    <x v="6"/>
    <s v="XXX"/>
    <x v="2"/>
    <s v="邮电费"/>
    <m/>
    <n v="0"/>
    <x v="27"/>
  </r>
  <r>
    <x v="0"/>
    <x v="6"/>
    <s v="XXX"/>
    <x v="2"/>
    <s v="审计费"/>
    <m/>
    <n v="0"/>
    <x v="28"/>
  </r>
  <r>
    <x v="0"/>
    <x v="6"/>
    <s v="XXX"/>
    <x v="2"/>
    <s v="劳动保护费"/>
    <m/>
    <n v="0"/>
    <x v="29"/>
  </r>
  <r>
    <x v="0"/>
    <x v="6"/>
    <s v="XXX"/>
    <x v="2"/>
    <s v="养老保险费"/>
    <m/>
    <n v="0"/>
    <x v="30"/>
  </r>
  <r>
    <x v="0"/>
    <x v="6"/>
    <s v="XXX"/>
    <x v="2"/>
    <s v="医疗保险费"/>
    <m/>
    <n v="0"/>
    <x v="31"/>
  </r>
  <r>
    <x v="0"/>
    <x v="6"/>
    <s v="XXX"/>
    <x v="2"/>
    <s v="失业保险费"/>
    <m/>
    <n v="0"/>
    <x v="32"/>
  </r>
  <r>
    <x v="0"/>
    <x v="6"/>
    <s v="XXX"/>
    <x v="2"/>
    <s v="保险费"/>
    <m/>
    <n v="0"/>
    <x v="33"/>
  </r>
  <r>
    <x v="0"/>
    <x v="6"/>
    <s v="XXX"/>
    <x v="2"/>
    <s v="公积金"/>
    <m/>
    <n v="0"/>
    <x v="34"/>
  </r>
  <r>
    <x v="0"/>
    <x v="6"/>
    <s v="XXX"/>
    <x v="2"/>
    <s v="劳务派遣费"/>
    <m/>
    <n v="0"/>
    <x v="35"/>
  </r>
  <r>
    <x v="0"/>
    <x v="6"/>
    <s v="XXX"/>
    <x v="2"/>
    <s v="工伤保险费"/>
    <m/>
    <n v="0"/>
    <x v="36"/>
  </r>
  <r>
    <x v="0"/>
    <x v="6"/>
    <s v="XXX"/>
    <x v="8"/>
    <s v="利息支出"/>
    <m/>
    <n v="0"/>
    <x v="37"/>
  </r>
  <r>
    <x v="0"/>
    <x v="6"/>
    <s v="XXX"/>
    <x v="8"/>
    <s v="银行手续费"/>
    <m/>
    <n v="0"/>
    <x v="38"/>
  </r>
  <r>
    <x v="0"/>
    <x v="7"/>
    <s v="XXX"/>
    <x v="9"/>
    <s v="租赁收入"/>
    <m/>
    <n v="433729.65"/>
    <x v="0"/>
  </r>
  <r>
    <x v="0"/>
    <x v="7"/>
    <s v="XXX"/>
    <x v="5"/>
    <m/>
    <m/>
    <n v="0"/>
    <x v="39"/>
  </r>
  <r>
    <x v="0"/>
    <x v="8"/>
    <s v="XXX"/>
    <x v="5"/>
    <m/>
    <m/>
    <n v="1322303.77"/>
    <x v="0"/>
  </r>
  <r>
    <x v="0"/>
    <x v="8"/>
    <s v="XXX"/>
    <x v="10"/>
    <s v="商铺租赁摊销成本"/>
    <m/>
    <n v="0"/>
    <x v="40"/>
  </r>
  <r>
    <x v="0"/>
    <x v="8"/>
    <s v="XXX"/>
    <x v="10"/>
    <s v="商务楼成本"/>
    <m/>
    <n v="0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15" firstHeaderRow="0" firstDataRow="1" firstDataCol="1"/>
  <pivotFields count="8">
    <pivotField showAll="0">
      <items count="2"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12">
        <item x="4"/>
        <item x="5"/>
        <item x="8"/>
        <item x="2"/>
        <item x="6"/>
        <item x="9"/>
        <item x="10"/>
        <item x="0"/>
        <item x="7"/>
        <item x="3"/>
        <item x="1"/>
        <item t="default"/>
      </items>
    </pivotField>
    <pivotField showAll="0"/>
    <pivotField showAll="0"/>
    <pivotField dataField="1" numFmtId="43" showAll="0"/>
    <pivotField dataField="1" numFmtId="43" showAll="0">
      <items count="43">
        <item x="26"/>
        <item x="0"/>
        <item x="17"/>
        <item x="16"/>
        <item x="36"/>
        <item x="32"/>
        <item x="8"/>
        <item x="7"/>
        <item x="14"/>
        <item x="38"/>
        <item x="30"/>
        <item x="3"/>
        <item x="18"/>
        <item x="29"/>
        <item x="35"/>
        <item x="5"/>
        <item x="25"/>
        <item x="22"/>
        <item x="4"/>
        <item x="27"/>
        <item x="15"/>
        <item x="34"/>
        <item x="23"/>
        <item x="31"/>
        <item x="33"/>
        <item x="20"/>
        <item x="28"/>
        <item x="9"/>
        <item x="12"/>
        <item x="6"/>
        <item x="13"/>
        <item x="1"/>
        <item x="40"/>
        <item x="21"/>
        <item x="24"/>
        <item x="19"/>
        <item x="39"/>
        <item x="37"/>
        <item x="41"/>
        <item x="2"/>
        <item x="11"/>
        <item x="10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借方" fld="6" baseField="3" baseItem="0"/>
    <dataField name="求和项:贷方" fld="7" baseField="0" baseItem="0"/>
  </dataFields>
  <formats count="1">
    <format dxfId="0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7"/>
  <sheetViews>
    <sheetView showGridLines="0" tabSelected="1" workbookViewId="0">
      <selection activeCell="N8" sqref="N8"/>
    </sheetView>
  </sheetViews>
  <sheetFormatPr defaultRowHeight="13.8" x14ac:dyDescent="0.25"/>
  <cols>
    <col min="1" max="2" width="8" style="4" bestFit="1" customWidth="1"/>
    <col min="3" max="3" width="4.77734375" style="4" bestFit="1" customWidth="1"/>
    <col min="4" max="4" width="15.44140625" bestFit="1" customWidth="1"/>
    <col min="5" max="5" width="17.21875" style="4" bestFit="1" customWidth="1"/>
    <col min="6" max="6" width="13" style="4" bestFit="1" customWidth="1"/>
    <col min="7" max="8" width="13.88671875" style="7" bestFit="1" customWidth="1"/>
    <col min="9" max="9" width="32.77734375" style="4" bestFit="1" customWidth="1"/>
    <col min="10" max="10" width="6" style="4" bestFit="1" customWidth="1"/>
    <col min="11" max="11" width="4.77734375" style="4" bestFit="1" customWidth="1"/>
    <col min="12" max="12" width="12.21875" style="4" bestFit="1" customWidth="1"/>
    <col min="13" max="14" width="9.77734375" style="4" bestFit="1" customWidth="1"/>
    <col min="15" max="16" width="6.77734375" style="4" bestFit="1" customWidth="1"/>
    <col min="17" max="17" width="6.33203125" style="4" bestFit="1" customWidth="1"/>
    <col min="18" max="18" width="4.77734375" style="4" bestFit="1" customWidth="1"/>
    <col min="19" max="19" width="6.77734375" style="4" bestFit="1" customWidth="1"/>
    <col min="20" max="21" width="4.77734375" style="4" bestFit="1" customWidth="1"/>
    <col min="22" max="22" width="8" style="4" bestFit="1" customWidth="1"/>
    <col min="23" max="23" width="6.33203125" style="4" bestFit="1" customWidth="1"/>
    <col min="24" max="25" width="4.77734375" style="4" bestFit="1" customWidth="1"/>
    <col min="26" max="26" width="10.44140625" style="4" bestFit="1" customWidth="1"/>
    <col min="28" max="28" width="8" style="4" bestFit="1" customWidth="1"/>
    <col min="29" max="29" width="6.33203125" style="4" bestFit="1" customWidth="1"/>
    <col min="30" max="30" width="6.77734375" style="4" bestFit="1" customWidth="1"/>
    <col min="31" max="31" width="10.44140625" style="4" bestFit="1" customWidth="1"/>
    <col min="32" max="32" width="8" style="4" bestFit="1" customWidth="1"/>
  </cols>
  <sheetData>
    <row r="1" spans="1:8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5</v>
      </c>
      <c r="G1" s="5" t="s">
        <v>6</v>
      </c>
      <c r="H1" s="5" t="s">
        <v>7</v>
      </c>
    </row>
    <row r="2" spans="1:8" x14ac:dyDescent="0.25">
      <c r="A2" s="3" t="s">
        <v>8</v>
      </c>
      <c r="B2" s="3" t="s">
        <v>9</v>
      </c>
      <c r="C2" s="3" t="s">
        <v>10</v>
      </c>
      <c r="D2" s="3" t="s">
        <v>11</v>
      </c>
      <c r="E2" t="s">
        <v>12</v>
      </c>
      <c r="G2" s="6">
        <v>1669378.05</v>
      </c>
      <c r="H2" s="6">
        <v>0</v>
      </c>
    </row>
    <row r="3" spans="1:8" x14ac:dyDescent="0.25">
      <c r="A3" s="3" t="s">
        <v>8</v>
      </c>
      <c r="B3" s="3" t="s">
        <v>9</v>
      </c>
      <c r="C3" s="3" t="s">
        <v>10</v>
      </c>
      <c r="D3" s="3" t="s">
        <v>11</v>
      </c>
      <c r="E3" t="s">
        <v>12</v>
      </c>
      <c r="G3" s="6">
        <v>161309.51</v>
      </c>
      <c r="H3" s="6">
        <v>0</v>
      </c>
    </row>
    <row r="4" spans="1:8" x14ac:dyDescent="0.25">
      <c r="A4" s="3" t="s">
        <v>8</v>
      </c>
      <c r="B4" s="3" t="s">
        <v>9</v>
      </c>
      <c r="C4" s="3" t="s">
        <v>10</v>
      </c>
      <c r="D4" s="3" t="s">
        <v>13</v>
      </c>
      <c r="E4" t="s">
        <v>14</v>
      </c>
      <c r="G4" s="6">
        <v>0</v>
      </c>
      <c r="H4" s="6">
        <v>161309.51</v>
      </c>
    </row>
    <row r="5" spans="1:8" x14ac:dyDescent="0.25">
      <c r="A5" s="3" t="s">
        <v>8</v>
      </c>
      <c r="B5" s="3" t="s">
        <v>9</v>
      </c>
      <c r="C5" s="3" t="s">
        <v>10</v>
      </c>
      <c r="D5" s="3" t="s">
        <v>13</v>
      </c>
      <c r="E5" t="s">
        <v>15</v>
      </c>
      <c r="G5" s="6">
        <v>0</v>
      </c>
      <c r="H5" s="6">
        <v>1669378.05</v>
      </c>
    </row>
    <row r="6" spans="1:8" x14ac:dyDescent="0.25">
      <c r="A6" s="3" t="s">
        <v>8</v>
      </c>
      <c r="B6" s="3" t="s">
        <v>16</v>
      </c>
      <c r="C6" s="3" t="s">
        <v>10</v>
      </c>
      <c r="D6" s="3" t="s">
        <v>17</v>
      </c>
      <c r="E6" t="s">
        <v>18</v>
      </c>
      <c r="G6" s="6">
        <v>5800</v>
      </c>
      <c r="H6" s="6">
        <v>0</v>
      </c>
    </row>
    <row r="7" spans="1:8" x14ac:dyDescent="0.25">
      <c r="A7" s="3" t="s">
        <v>8</v>
      </c>
      <c r="B7" s="3" t="s">
        <v>16</v>
      </c>
      <c r="C7" s="3" t="s">
        <v>10</v>
      </c>
      <c r="D7" s="3" t="s">
        <v>19</v>
      </c>
      <c r="E7" t="s">
        <v>20</v>
      </c>
      <c r="G7" s="6">
        <v>0</v>
      </c>
      <c r="H7" s="6">
        <v>5800</v>
      </c>
    </row>
    <row r="8" spans="1:8" x14ac:dyDescent="0.25">
      <c r="A8" s="3" t="s">
        <v>8</v>
      </c>
      <c r="B8" s="3" t="s">
        <v>21</v>
      </c>
      <c r="C8" s="3" t="s">
        <v>10</v>
      </c>
      <c r="D8" s="3" t="s">
        <v>17</v>
      </c>
      <c r="E8" t="s">
        <v>22</v>
      </c>
      <c r="G8" s="6">
        <v>14000</v>
      </c>
      <c r="H8" s="6">
        <v>0</v>
      </c>
    </row>
    <row r="9" spans="1:8" x14ac:dyDescent="0.25">
      <c r="A9" s="3" t="s">
        <v>8</v>
      </c>
      <c r="B9" s="3" t="s">
        <v>21</v>
      </c>
      <c r="C9" s="3" t="s">
        <v>10</v>
      </c>
      <c r="D9" s="3" t="s">
        <v>23</v>
      </c>
      <c r="E9" t="s">
        <v>24</v>
      </c>
      <c r="G9" s="6">
        <v>0</v>
      </c>
      <c r="H9" s="6">
        <v>14000</v>
      </c>
    </row>
    <row r="10" spans="1:8" x14ac:dyDescent="0.25">
      <c r="A10" s="3" t="s">
        <v>8</v>
      </c>
      <c r="B10" s="3" t="s">
        <v>25</v>
      </c>
      <c r="C10" s="3" t="s">
        <v>10</v>
      </c>
      <c r="D10" s="3" t="s">
        <v>19</v>
      </c>
      <c r="E10" t="s">
        <v>26</v>
      </c>
      <c r="F10" t="s">
        <v>27</v>
      </c>
      <c r="G10" s="6">
        <v>8000</v>
      </c>
      <c r="H10" s="6">
        <v>0</v>
      </c>
    </row>
    <row r="11" spans="1:8" x14ac:dyDescent="0.25">
      <c r="A11" s="3" t="s">
        <v>8</v>
      </c>
      <c r="B11" s="3" t="s">
        <v>25</v>
      </c>
      <c r="C11" s="3" t="s">
        <v>10</v>
      </c>
      <c r="D11" s="3" t="s">
        <v>19</v>
      </c>
      <c r="E11" t="s">
        <v>26</v>
      </c>
      <c r="F11" t="s">
        <v>27</v>
      </c>
      <c r="G11" s="6">
        <v>0</v>
      </c>
      <c r="H11" s="6">
        <v>8000</v>
      </c>
    </row>
    <row r="12" spans="1:8" x14ac:dyDescent="0.25">
      <c r="A12" s="3" t="s">
        <v>8</v>
      </c>
      <c r="B12" s="3" t="s">
        <v>25</v>
      </c>
      <c r="C12" s="3" t="s">
        <v>10</v>
      </c>
      <c r="D12" s="3" t="s">
        <v>19</v>
      </c>
      <c r="E12" t="s">
        <v>26</v>
      </c>
      <c r="F12" t="s">
        <v>28</v>
      </c>
      <c r="G12" s="6">
        <v>146529.4</v>
      </c>
      <c r="H12" s="6">
        <v>0</v>
      </c>
    </row>
    <row r="13" spans="1:8" x14ac:dyDescent="0.25">
      <c r="A13" s="3" t="s">
        <v>8</v>
      </c>
      <c r="B13" s="3" t="s">
        <v>25</v>
      </c>
      <c r="C13" s="3" t="s">
        <v>10</v>
      </c>
      <c r="D13" s="3" t="s">
        <v>19</v>
      </c>
      <c r="E13" t="s">
        <v>26</v>
      </c>
      <c r="F13" t="s">
        <v>28</v>
      </c>
      <c r="G13" s="6">
        <v>0</v>
      </c>
      <c r="H13" s="6">
        <v>146529.4</v>
      </c>
    </row>
    <row r="14" spans="1:8" x14ac:dyDescent="0.25">
      <c r="A14" s="3" t="s">
        <v>8</v>
      </c>
      <c r="B14" s="3" t="s">
        <v>25</v>
      </c>
      <c r="C14" s="3" t="s">
        <v>10</v>
      </c>
      <c r="D14" s="3" t="s">
        <v>19</v>
      </c>
      <c r="E14" t="s">
        <v>26</v>
      </c>
      <c r="F14" t="s">
        <v>29</v>
      </c>
      <c r="G14" s="6">
        <v>250</v>
      </c>
      <c r="H14" s="6">
        <v>0</v>
      </c>
    </row>
    <row r="15" spans="1:8" x14ac:dyDescent="0.25">
      <c r="A15" s="3" t="s">
        <v>8</v>
      </c>
      <c r="B15" s="3" t="s">
        <v>25</v>
      </c>
      <c r="C15" s="3" t="s">
        <v>10</v>
      </c>
      <c r="D15" s="3" t="s">
        <v>19</v>
      </c>
      <c r="E15" t="s">
        <v>26</v>
      </c>
      <c r="F15" t="s">
        <v>29</v>
      </c>
      <c r="G15" s="6">
        <v>0</v>
      </c>
      <c r="H15" s="6">
        <v>250</v>
      </c>
    </row>
    <row r="16" spans="1:8" x14ac:dyDescent="0.25">
      <c r="A16" s="3" t="s">
        <v>8</v>
      </c>
      <c r="B16" s="3" t="s">
        <v>25</v>
      </c>
      <c r="C16" s="3" t="s">
        <v>10</v>
      </c>
      <c r="D16" s="3" t="s">
        <v>19</v>
      </c>
      <c r="E16" t="s">
        <v>26</v>
      </c>
      <c r="F16" t="s">
        <v>30</v>
      </c>
      <c r="G16" s="6">
        <v>128</v>
      </c>
      <c r="H16" s="6">
        <v>0</v>
      </c>
    </row>
    <row r="17" spans="1:8" x14ac:dyDescent="0.25">
      <c r="A17" s="3" t="s">
        <v>8</v>
      </c>
      <c r="B17" s="3" t="s">
        <v>25</v>
      </c>
      <c r="C17" s="3" t="s">
        <v>10</v>
      </c>
      <c r="D17" s="3" t="s">
        <v>19</v>
      </c>
      <c r="E17" t="s">
        <v>26</v>
      </c>
      <c r="F17" t="s">
        <v>30</v>
      </c>
      <c r="G17" s="6">
        <v>0</v>
      </c>
      <c r="H17" s="6">
        <v>128</v>
      </c>
    </row>
    <row r="18" spans="1:8" x14ac:dyDescent="0.25">
      <c r="A18" s="3" t="s">
        <v>8</v>
      </c>
      <c r="B18" s="3" t="s">
        <v>25</v>
      </c>
      <c r="C18" s="3" t="s">
        <v>10</v>
      </c>
      <c r="D18" s="3" t="s">
        <v>19</v>
      </c>
      <c r="E18" t="s">
        <v>31</v>
      </c>
      <c r="G18" s="6">
        <v>122771</v>
      </c>
      <c r="H18" s="6">
        <v>0</v>
      </c>
    </row>
    <row r="19" spans="1:8" x14ac:dyDescent="0.25">
      <c r="A19" s="3" t="s">
        <v>8</v>
      </c>
      <c r="B19" s="3" t="s">
        <v>25</v>
      </c>
      <c r="C19" s="3" t="s">
        <v>10</v>
      </c>
      <c r="D19" s="3" t="s">
        <v>19</v>
      </c>
      <c r="E19" t="s">
        <v>31</v>
      </c>
      <c r="G19" s="6">
        <v>0</v>
      </c>
      <c r="H19" s="6">
        <v>122771</v>
      </c>
    </row>
    <row r="20" spans="1:8" x14ac:dyDescent="0.25">
      <c r="A20" s="3" t="s">
        <v>8</v>
      </c>
      <c r="B20" s="3" t="s">
        <v>32</v>
      </c>
      <c r="C20" s="3" t="s">
        <v>10</v>
      </c>
      <c r="D20" s="3" t="s">
        <v>33</v>
      </c>
      <c r="G20" s="6">
        <v>0</v>
      </c>
      <c r="H20" s="6">
        <v>196335891.81</v>
      </c>
    </row>
    <row r="21" spans="1:8" x14ac:dyDescent="0.25">
      <c r="A21" s="3" t="s">
        <v>8</v>
      </c>
      <c r="B21" s="3" t="s">
        <v>32</v>
      </c>
      <c r="C21" s="3" t="s">
        <v>10</v>
      </c>
      <c r="D21" s="3" t="s">
        <v>34</v>
      </c>
      <c r="E21" t="s">
        <v>35</v>
      </c>
      <c r="G21" s="6">
        <v>196335891.81</v>
      </c>
      <c r="H21" s="6">
        <v>0</v>
      </c>
    </row>
    <row r="22" spans="1:8" x14ac:dyDescent="0.25">
      <c r="A22" s="3" t="s">
        <v>8</v>
      </c>
      <c r="B22" s="3" t="s">
        <v>36</v>
      </c>
      <c r="C22" s="3" t="s">
        <v>10</v>
      </c>
      <c r="D22" s="3" t="s">
        <v>33</v>
      </c>
      <c r="G22" s="6">
        <v>1830687.56</v>
      </c>
      <c r="H22" s="6">
        <v>0</v>
      </c>
    </row>
    <row r="23" spans="1:8" x14ac:dyDescent="0.25">
      <c r="A23" s="3" t="s">
        <v>8</v>
      </c>
      <c r="B23" s="3" t="s">
        <v>36</v>
      </c>
      <c r="C23" s="3" t="s">
        <v>10</v>
      </c>
      <c r="D23" s="3" t="s">
        <v>11</v>
      </c>
      <c r="E23" t="s">
        <v>12</v>
      </c>
      <c r="G23" s="6">
        <v>0</v>
      </c>
      <c r="H23" s="6">
        <v>1830687.56</v>
      </c>
    </row>
    <row r="24" spans="1:8" x14ac:dyDescent="0.25">
      <c r="A24" s="3" t="s">
        <v>8</v>
      </c>
      <c r="B24" s="3" t="s">
        <v>37</v>
      </c>
      <c r="C24" s="3" t="s">
        <v>10</v>
      </c>
      <c r="D24" s="3" t="s">
        <v>33</v>
      </c>
      <c r="G24" s="6">
        <v>2228545.12</v>
      </c>
      <c r="H24" s="6">
        <v>0</v>
      </c>
    </row>
    <row r="25" spans="1:8" x14ac:dyDescent="0.25">
      <c r="A25" s="3" t="s">
        <v>8</v>
      </c>
      <c r="B25" s="3" t="s">
        <v>37</v>
      </c>
      <c r="C25" s="3" t="s">
        <v>10</v>
      </c>
      <c r="D25" s="3" t="s">
        <v>38</v>
      </c>
      <c r="E25" t="s">
        <v>39</v>
      </c>
      <c r="G25" s="6">
        <v>0</v>
      </c>
      <c r="H25" s="6">
        <v>134500</v>
      </c>
    </row>
    <row r="26" spans="1:8" x14ac:dyDescent="0.25">
      <c r="A26" s="3" t="s">
        <v>8</v>
      </c>
      <c r="B26" s="3" t="s">
        <v>37</v>
      </c>
      <c r="C26" s="3" t="s">
        <v>10</v>
      </c>
      <c r="D26" s="3" t="s">
        <v>38</v>
      </c>
      <c r="E26" t="s">
        <v>40</v>
      </c>
      <c r="G26" s="6">
        <v>0</v>
      </c>
      <c r="H26" s="6">
        <v>150000</v>
      </c>
    </row>
    <row r="27" spans="1:8" x14ac:dyDescent="0.25">
      <c r="A27" s="3" t="s">
        <v>8</v>
      </c>
      <c r="B27" s="3" t="s">
        <v>37</v>
      </c>
      <c r="C27" s="3" t="s">
        <v>10</v>
      </c>
      <c r="D27" s="3" t="s">
        <v>38</v>
      </c>
      <c r="E27" t="s">
        <v>27</v>
      </c>
      <c r="G27" s="6">
        <v>0</v>
      </c>
      <c r="H27" s="6">
        <v>846.57</v>
      </c>
    </row>
    <row r="28" spans="1:8" x14ac:dyDescent="0.25">
      <c r="A28" s="3" t="s">
        <v>8</v>
      </c>
      <c r="B28" s="3" t="s">
        <v>37</v>
      </c>
      <c r="C28" s="3" t="s">
        <v>10</v>
      </c>
      <c r="D28" s="3" t="s">
        <v>38</v>
      </c>
      <c r="E28" t="s">
        <v>28</v>
      </c>
      <c r="G28" s="6">
        <v>0</v>
      </c>
      <c r="H28" s="6">
        <v>15505.86</v>
      </c>
    </row>
    <row r="29" spans="1:8" x14ac:dyDescent="0.25">
      <c r="A29" s="3" t="s">
        <v>8</v>
      </c>
      <c r="B29" s="3" t="s">
        <v>37</v>
      </c>
      <c r="C29" s="3" t="s">
        <v>10</v>
      </c>
      <c r="D29" s="3" t="s">
        <v>38</v>
      </c>
      <c r="E29" t="s">
        <v>29</v>
      </c>
      <c r="G29" s="6">
        <v>0</v>
      </c>
      <c r="H29" s="6">
        <v>26.46</v>
      </c>
    </row>
    <row r="30" spans="1:8" x14ac:dyDescent="0.25">
      <c r="A30" s="3" t="s">
        <v>8</v>
      </c>
      <c r="B30" s="3" t="s">
        <v>37</v>
      </c>
      <c r="C30" s="3" t="s">
        <v>10</v>
      </c>
      <c r="D30" s="3" t="s">
        <v>38</v>
      </c>
      <c r="E30" t="s">
        <v>41</v>
      </c>
      <c r="G30" s="6">
        <v>0</v>
      </c>
      <c r="H30" s="6">
        <v>13.55</v>
      </c>
    </row>
    <row r="31" spans="1:8" x14ac:dyDescent="0.25">
      <c r="A31" s="3" t="s">
        <v>8</v>
      </c>
      <c r="B31" s="3" t="s">
        <v>37</v>
      </c>
      <c r="C31" s="3" t="s">
        <v>10</v>
      </c>
      <c r="D31" s="3" t="s">
        <v>38</v>
      </c>
      <c r="E31" t="s">
        <v>42</v>
      </c>
      <c r="G31" s="6">
        <v>0</v>
      </c>
      <c r="H31" s="6">
        <v>6534.33</v>
      </c>
    </row>
    <row r="32" spans="1:8" x14ac:dyDescent="0.25">
      <c r="A32" s="3" t="s">
        <v>8</v>
      </c>
      <c r="B32" s="3" t="s">
        <v>37</v>
      </c>
      <c r="C32" s="3" t="s">
        <v>10</v>
      </c>
      <c r="D32" s="3" t="s">
        <v>17</v>
      </c>
      <c r="E32" t="s">
        <v>39</v>
      </c>
      <c r="G32" s="6">
        <v>0</v>
      </c>
      <c r="H32" s="6">
        <v>392349.4</v>
      </c>
    </row>
    <row r="33" spans="1:8" x14ac:dyDescent="0.25">
      <c r="A33" s="3" t="s">
        <v>8</v>
      </c>
      <c r="B33" s="3" t="s">
        <v>37</v>
      </c>
      <c r="C33" s="3" t="s">
        <v>10</v>
      </c>
      <c r="D33" s="3" t="s">
        <v>17</v>
      </c>
      <c r="E33" t="s">
        <v>18</v>
      </c>
      <c r="G33" s="6">
        <v>0</v>
      </c>
      <c r="H33" s="6">
        <v>73879.19</v>
      </c>
    </row>
    <row r="34" spans="1:8" x14ac:dyDescent="0.25">
      <c r="A34" s="3" t="s">
        <v>8</v>
      </c>
      <c r="B34" s="3" t="s">
        <v>37</v>
      </c>
      <c r="C34" s="3" t="s">
        <v>10</v>
      </c>
      <c r="D34" s="3" t="s">
        <v>17</v>
      </c>
      <c r="E34" t="s">
        <v>43</v>
      </c>
      <c r="G34" s="6">
        <v>0</v>
      </c>
      <c r="H34" s="6">
        <v>226229.92</v>
      </c>
    </row>
    <row r="35" spans="1:8" x14ac:dyDescent="0.25">
      <c r="A35" s="3" t="s">
        <v>8</v>
      </c>
      <c r="B35" s="3" t="s">
        <v>37</v>
      </c>
      <c r="C35" s="3" t="s">
        <v>10</v>
      </c>
      <c r="D35" s="3" t="s">
        <v>17</v>
      </c>
      <c r="E35" t="s">
        <v>44</v>
      </c>
      <c r="G35" s="6">
        <v>0</v>
      </c>
      <c r="H35" s="6">
        <v>13761.4</v>
      </c>
    </row>
    <row r="36" spans="1:8" x14ac:dyDescent="0.25">
      <c r="A36" s="3" t="s">
        <v>8</v>
      </c>
      <c r="B36" s="3" t="s">
        <v>37</v>
      </c>
      <c r="C36" s="3" t="s">
        <v>10</v>
      </c>
      <c r="D36" s="3" t="s">
        <v>17</v>
      </c>
      <c r="E36" t="s">
        <v>22</v>
      </c>
      <c r="G36" s="6">
        <v>0</v>
      </c>
      <c r="H36" s="6">
        <v>31966</v>
      </c>
    </row>
    <row r="37" spans="1:8" x14ac:dyDescent="0.25">
      <c r="A37" s="3" t="s">
        <v>8</v>
      </c>
      <c r="B37" s="3" t="s">
        <v>37</v>
      </c>
      <c r="C37" s="3" t="s">
        <v>10</v>
      </c>
      <c r="D37" s="3" t="s">
        <v>17</v>
      </c>
      <c r="E37" t="s">
        <v>45</v>
      </c>
      <c r="G37" s="6">
        <v>0</v>
      </c>
      <c r="H37" s="6">
        <v>291725.46000000002</v>
      </c>
    </row>
    <row r="38" spans="1:8" x14ac:dyDescent="0.25">
      <c r="A38" s="3" t="s">
        <v>8</v>
      </c>
      <c r="B38" s="3" t="s">
        <v>37</v>
      </c>
      <c r="C38" s="3" t="s">
        <v>10</v>
      </c>
      <c r="D38" s="3" t="s">
        <v>17</v>
      </c>
      <c r="E38" t="s">
        <v>46</v>
      </c>
      <c r="G38" s="6">
        <v>0</v>
      </c>
      <c r="H38" s="6">
        <v>12155.55</v>
      </c>
    </row>
    <row r="39" spans="1:8" x14ac:dyDescent="0.25">
      <c r="A39" s="3" t="s">
        <v>8</v>
      </c>
      <c r="B39" s="3" t="s">
        <v>37</v>
      </c>
      <c r="C39" s="3" t="s">
        <v>10</v>
      </c>
      <c r="D39" s="3" t="s">
        <v>17</v>
      </c>
      <c r="E39" t="s">
        <v>47</v>
      </c>
      <c r="G39" s="6">
        <v>0</v>
      </c>
      <c r="H39" s="6">
        <v>-112593.79</v>
      </c>
    </row>
    <row r="40" spans="1:8" x14ac:dyDescent="0.25">
      <c r="A40" s="3" t="s">
        <v>8</v>
      </c>
      <c r="B40" s="3" t="s">
        <v>37</v>
      </c>
      <c r="C40" s="3" t="s">
        <v>10</v>
      </c>
      <c r="D40" s="3" t="s">
        <v>17</v>
      </c>
      <c r="E40" t="s">
        <v>48</v>
      </c>
      <c r="G40" s="6">
        <v>0</v>
      </c>
      <c r="H40" s="6">
        <v>14091.56</v>
      </c>
    </row>
    <row r="41" spans="1:8" x14ac:dyDescent="0.25">
      <c r="A41" s="3" t="s">
        <v>8</v>
      </c>
      <c r="B41" s="3" t="s">
        <v>37</v>
      </c>
      <c r="C41" s="3" t="s">
        <v>10</v>
      </c>
      <c r="D41" s="3" t="s">
        <v>17</v>
      </c>
      <c r="E41" t="s">
        <v>49</v>
      </c>
      <c r="G41" s="6">
        <v>0</v>
      </c>
      <c r="H41" s="6">
        <v>98000</v>
      </c>
    </row>
    <row r="42" spans="1:8" x14ac:dyDescent="0.25">
      <c r="A42" s="3" t="s">
        <v>8</v>
      </c>
      <c r="B42" s="3" t="s">
        <v>37</v>
      </c>
      <c r="C42" s="3" t="s">
        <v>10</v>
      </c>
      <c r="D42" s="3" t="s">
        <v>17</v>
      </c>
      <c r="E42" t="s">
        <v>50</v>
      </c>
      <c r="G42" s="6">
        <v>0</v>
      </c>
      <c r="H42" s="6">
        <v>6790.7</v>
      </c>
    </row>
    <row r="43" spans="1:8" x14ac:dyDescent="0.25">
      <c r="A43" s="3" t="s">
        <v>8</v>
      </c>
      <c r="B43" s="3" t="s">
        <v>37</v>
      </c>
      <c r="C43" s="3" t="s">
        <v>10</v>
      </c>
      <c r="D43" s="3" t="s">
        <v>17</v>
      </c>
      <c r="E43" t="s">
        <v>27</v>
      </c>
      <c r="G43" s="6">
        <v>0</v>
      </c>
      <c r="H43" s="6">
        <v>2469.5100000000002</v>
      </c>
    </row>
    <row r="44" spans="1:8" x14ac:dyDescent="0.25">
      <c r="A44" s="3" t="s">
        <v>8</v>
      </c>
      <c r="B44" s="3" t="s">
        <v>37</v>
      </c>
      <c r="C44" s="3" t="s">
        <v>10</v>
      </c>
      <c r="D44" s="3" t="s">
        <v>17</v>
      </c>
      <c r="E44" t="s">
        <v>28</v>
      </c>
      <c r="G44" s="6">
        <v>0</v>
      </c>
      <c r="H44" s="6">
        <v>45232.09</v>
      </c>
    </row>
    <row r="45" spans="1:8" x14ac:dyDescent="0.25">
      <c r="A45" s="3" t="s">
        <v>8</v>
      </c>
      <c r="B45" s="3" t="s">
        <v>37</v>
      </c>
      <c r="C45" s="3" t="s">
        <v>10</v>
      </c>
      <c r="D45" s="3" t="s">
        <v>17</v>
      </c>
      <c r="E45" t="s">
        <v>29</v>
      </c>
      <c r="G45" s="6">
        <v>0</v>
      </c>
      <c r="H45" s="6">
        <v>77.17</v>
      </c>
    </row>
    <row r="46" spans="1:8" x14ac:dyDescent="0.25">
      <c r="A46" s="3" t="s">
        <v>8</v>
      </c>
      <c r="B46" s="3" t="s">
        <v>37</v>
      </c>
      <c r="C46" s="3" t="s">
        <v>10</v>
      </c>
      <c r="D46" s="3" t="s">
        <v>17</v>
      </c>
      <c r="E46" t="s">
        <v>51</v>
      </c>
      <c r="G46" s="6">
        <v>0</v>
      </c>
      <c r="H46" s="6">
        <v>58476.46</v>
      </c>
    </row>
    <row r="47" spans="1:8" x14ac:dyDescent="0.25">
      <c r="A47" s="3" t="s">
        <v>8</v>
      </c>
      <c r="B47" s="3" t="s">
        <v>37</v>
      </c>
      <c r="C47" s="3" t="s">
        <v>10</v>
      </c>
      <c r="D47" s="3" t="s">
        <v>17</v>
      </c>
      <c r="E47" t="s">
        <v>42</v>
      </c>
      <c r="G47" s="6">
        <v>0</v>
      </c>
      <c r="H47" s="6">
        <v>19061.27</v>
      </c>
    </row>
    <row r="48" spans="1:8" x14ac:dyDescent="0.25">
      <c r="A48" s="3" t="s">
        <v>8</v>
      </c>
      <c r="B48" s="3" t="s">
        <v>37</v>
      </c>
      <c r="C48" s="3" t="s">
        <v>10</v>
      </c>
      <c r="D48" s="3" t="s">
        <v>17</v>
      </c>
      <c r="E48" t="s">
        <v>52</v>
      </c>
      <c r="G48" s="6">
        <v>0</v>
      </c>
      <c r="H48" s="6">
        <v>6825</v>
      </c>
    </row>
    <row r="49" spans="1:8" x14ac:dyDescent="0.25">
      <c r="A49" s="3" t="s">
        <v>8</v>
      </c>
      <c r="B49" s="3" t="s">
        <v>37</v>
      </c>
      <c r="C49" s="3" t="s">
        <v>10</v>
      </c>
      <c r="D49" s="3" t="s">
        <v>17</v>
      </c>
      <c r="E49" t="s">
        <v>41</v>
      </c>
      <c r="G49" s="6">
        <v>0</v>
      </c>
      <c r="H49" s="6">
        <v>39.51</v>
      </c>
    </row>
    <row r="50" spans="1:8" x14ac:dyDescent="0.25">
      <c r="A50" s="3" t="s">
        <v>8</v>
      </c>
      <c r="B50" s="3" t="s">
        <v>37</v>
      </c>
      <c r="C50" s="3" t="s">
        <v>10</v>
      </c>
      <c r="D50" s="3" t="s">
        <v>53</v>
      </c>
      <c r="E50" t="s">
        <v>54</v>
      </c>
      <c r="G50" s="6">
        <v>0</v>
      </c>
      <c r="H50" s="6">
        <v>739126.59</v>
      </c>
    </row>
    <row r="51" spans="1:8" x14ac:dyDescent="0.25">
      <c r="A51" s="3" t="s">
        <v>8</v>
      </c>
      <c r="B51" s="3" t="s">
        <v>37</v>
      </c>
      <c r="C51" s="3" t="s">
        <v>10</v>
      </c>
      <c r="D51" s="3" t="s">
        <v>53</v>
      </c>
      <c r="E51" t="s">
        <v>55</v>
      </c>
      <c r="G51" s="6">
        <v>0</v>
      </c>
      <c r="H51" s="6">
        <v>1455.36</v>
      </c>
    </row>
    <row r="52" spans="1:8" x14ac:dyDescent="0.25">
      <c r="A52" s="3" t="s">
        <v>8</v>
      </c>
      <c r="B52" s="3" t="s">
        <v>56</v>
      </c>
      <c r="C52" s="3" t="s">
        <v>10</v>
      </c>
      <c r="D52" s="3" t="s">
        <v>57</v>
      </c>
      <c r="E52" t="s">
        <v>58</v>
      </c>
      <c r="G52" s="6">
        <v>433729.65</v>
      </c>
      <c r="H52" s="6">
        <v>0</v>
      </c>
    </row>
    <row r="53" spans="1:8" x14ac:dyDescent="0.25">
      <c r="A53" s="3" t="s">
        <v>8</v>
      </c>
      <c r="B53" s="3" t="s">
        <v>56</v>
      </c>
      <c r="C53" s="3" t="s">
        <v>10</v>
      </c>
      <c r="D53" s="3" t="s">
        <v>33</v>
      </c>
      <c r="G53" s="6">
        <v>0</v>
      </c>
      <c r="H53" s="6">
        <v>433729.65</v>
      </c>
    </row>
    <row r="54" spans="1:8" x14ac:dyDescent="0.25">
      <c r="A54" s="3" t="s">
        <v>8</v>
      </c>
      <c r="B54" s="3" t="s">
        <v>59</v>
      </c>
      <c r="C54" s="3" t="s">
        <v>10</v>
      </c>
      <c r="D54" s="3" t="s">
        <v>33</v>
      </c>
      <c r="G54" s="6">
        <v>1322303.77</v>
      </c>
      <c r="H54" s="6">
        <v>0</v>
      </c>
    </row>
    <row r="55" spans="1:8" x14ac:dyDescent="0.25">
      <c r="A55" s="3" t="s">
        <v>8</v>
      </c>
      <c r="B55" s="3" t="s">
        <v>59</v>
      </c>
      <c r="C55" s="3" t="s">
        <v>10</v>
      </c>
      <c r="D55" s="3" t="s">
        <v>60</v>
      </c>
      <c r="E55" t="s">
        <v>61</v>
      </c>
      <c r="G55" s="6">
        <v>0</v>
      </c>
      <c r="H55" s="6">
        <v>179945.35</v>
      </c>
    </row>
    <row r="56" spans="1:8" x14ac:dyDescent="0.25">
      <c r="A56" s="3" t="s">
        <v>8</v>
      </c>
      <c r="B56" s="3" t="s">
        <v>59</v>
      </c>
      <c r="C56" s="3" t="s">
        <v>10</v>
      </c>
      <c r="D56" s="3" t="s">
        <v>60</v>
      </c>
      <c r="E56" t="s">
        <v>62</v>
      </c>
      <c r="G56" s="6">
        <v>0</v>
      </c>
      <c r="H56" s="6">
        <v>1142358.42</v>
      </c>
    </row>
    <row r="57" spans="1:8" x14ac:dyDescent="0.25">
      <c r="A57" s="3"/>
      <c r="B57" s="3"/>
      <c r="C57" s="3" t="s">
        <v>63</v>
      </c>
      <c r="D57" s="3"/>
      <c r="G57" s="6">
        <v>666080155.79999995</v>
      </c>
      <c r="H57" s="6">
        <v>666080155.79999995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5"/>
  <sheetViews>
    <sheetView showGridLines="0" workbookViewId="0">
      <selection activeCell="J23" sqref="J23"/>
    </sheetView>
  </sheetViews>
  <sheetFormatPr defaultRowHeight="13.8" x14ac:dyDescent="0.25"/>
  <cols>
    <col min="1" max="1" width="19.21875" customWidth="1"/>
    <col min="2" max="3" width="15.109375" customWidth="1"/>
    <col min="4" max="7" width="7" customWidth="1"/>
    <col min="8" max="10" width="8" customWidth="1"/>
    <col min="11" max="17" width="9.44140625" bestFit="1" customWidth="1"/>
    <col min="18" max="28" width="10.44140625" bestFit="1" customWidth="1"/>
    <col min="29" max="39" width="11.6640625" bestFit="1" customWidth="1"/>
    <col min="40" max="42" width="13.33203125" bestFit="1" customWidth="1"/>
    <col min="43" max="43" width="15.44140625" bestFit="1" customWidth="1"/>
    <col min="44" max="44" width="15.109375" bestFit="1" customWidth="1"/>
  </cols>
  <sheetData>
    <row r="3" spans="1:3" x14ac:dyDescent="0.25">
      <c r="A3" s="8" t="s">
        <v>64</v>
      </c>
      <c r="B3" t="s">
        <v>66</v>
      </c>
      <c r="C3" t="s">
        <v>67</v>
      </c>
    </row>
    <row r="4" spans="1:3" x14ac:dyDescent="0.25">
      <c r="A4" s="9" t="s">
        <v>23</v>
      </c>
      <c r="B4" s="11">
        <v>0</v>
      </c>
      <c r="C4" s="11">
        <v>14000</v>
      </c>
    </row>
    <row r="5" spans="1:3" x14ac:dyDescent="0.25">
      <c r="A5" s="9" t="s">
        <v>33</v>
      </c>
      <c r="B5" s="11">
        <v>5381536.4500000002</v>
      </c>
      <c r="C5" s="11">
        <v>196769621.46000001</v>
      </c>
    </row>
    <row r="6" spans="1:3" x14ac:dyDescent="0.25">
      <c r="A6" s="9" t="s">
        <v>53</v>
      </c>
      <c r="B6" s="11">
        <v>0</v>
      </c>
      <c r="C6" s="11">
        <v>740581.95</v>
      </c>
    </row>
    <row r="7" spans="1:3" x14ac:dyDescent="0.25">
      <c r="A7" s="9" t="s">
        <v>17</v>
      </c>
      <c r="B7" s="11">
        <v>19800</v>
      </c>
      <c r="C7" s="11">
        <v>1180536.4000000001</v>
      </c>
    </row>
    <row r="8" spans="1:3" x14ac:dyDescent="0.25">
      <c r="A8" s="9" t="s">
        <v>34</v>
      </c>
      <c r="B8" s="11">
        <v>196335891.81</v>
      </c>
      <c r="C8" s="11">
        <v>0</v>
      </c>
    </row>
    <row r="9" spans="1:3" x14ac:dyDescent="0.25">
      <c r="A9" s="9" t="s">
        <v>57</v>
      </c>
      <c r="B9" s="11">
        <v>433729.65</v>
      </c>
      <c r="C9" s="11">
        <v>0</v>
      </c>
    </row>
    <row r="10" spans="1:3" x14ac:dyDescent="0.25">
      <c r="A10" s="9" t="s">
        <v>60</v>
      </c>
      <c r="B10" s="11">
        <v>0</v>
      </c>
      <c r="C10" s="11">
        <v>1322303.77</v>
      </c>
    </row>
    <row r="11" spans="1:3" x14ac:dyDescent="0.25">
      <c r="A11" s="9" t="s">
        <v>11</v>
      </c>
      <c r="B11" s="11">
        <v>1830687.56</v>
      </c>
      <c r="C11" s="11">
        <v>1830687.56</v>
      </c>
    </row>
    <row r="12" spans="1:3" x14ac:dyDescent="0.25">
      <c r="A12" s="9" t="s">
        <v>38</v>
      </c>
      <c r="B12" s="11">
        <v>0</v>
      </c>
      <c r="C12" s="11">
        <v>307426.77</v>
      </c>
    </row>
    <row r="13" spans="1:3" x14ac:dyDescent="0.25">
      <c r="A13" s="9" t="s">
        <v>19</v>
      </c>
      <c r="B13" s="11">
        <v>277678.40000000002</v>
      </c>
      <c r="C13" s="11">
        <v>283478.40000000002</v>
      </c>
    </row>
    <row r="14" spans="1:3" x14ac:dyDescent="0.25">
      <c r="A14" s="9" t="s">
        <v>13</v>
      </c>
      <c r="B14" s="11">
        <v>0</v>
      </c>
      <c r="C14" s="11">
        <v>1830687.56</v>
      </c>
    </row>
    <row r="15" spans="1:3" x14ac:dyDescent="0.25">
      <c r="A15" s="9" t="s">
        <v>65</v>
      </c>
      <c r="B15" s="10">
        <v>204279323.87</v>
      </c>
      <c r="C15" s="10">
        <v>204279323.87000003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会计分录序时簿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minko</dc:creator>
  <cp:lastModifiedBy>investor</cp:lastModifiedBy>
  <dcterms:created xsi:type="dcterms:W3CDTF">2020-06-03T09:01:06Z</dcterms:created>
  <dcterms:modified xsi:type="dcterms:W3CDTF">2022-05-04T07:42:29Z</dcterms:modified>
</cp:coreProperties>
</file>