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mc:AlternateContent xmlns:mc="http://schemas.openxmlformats.org/markup-compatibility/2006">
    <mc:Choice Requires="x15">
      <x15ac:absPath xmlns:x15ac="http://schemas.microsoft.com/office/spreadsheetml/2010/11/ac" url="C:\Users\pun_s\Downloads\DBStatsComparer\doc\"/>
    </mc:Choice>
  </mc:AlternateContent>
  <bookViews>
    <workbookView xWindow="0" yWindow="0" windowWidth="28800" windowHeight="12795" tabRatio="733" activeTab="8"/>
  </bookViews>
  <sheets>
    <sheet name="表紙" sheetId="4" r:id="rId1"/>
    <sheet name="改版履歴" sheetId="5" r:id="rId2"/>
    <sheet name="ガイドライン" sheetId="20" r:id="rId3"/>
    <sheet name="仕様変更管理表" sheetId="19" r:id="rId4"/>
    <sheet name="概要" sheetId="6" r:id="rId5"/>
    <sheet name="表示・出力の更新" sheetId="23" r:id="rId6"/>
    <sheet name="機能仕様" sheetId="7" r:id="rId7"/>
    <sheet name="処理フロー" sheetId="8" r:id="rId8"/>
    <sheet name="処理フロー (2)" sheetId="24" r:id="rId9"/>
    <sheet name="メッセージ一覧" sheetId="9" r:id="rId10"/>
    <sheet name="データ仕様" sheetId="11" r:id="rId11"/>
    <sheet name="検証項目書" sheetId="14" r:id="rId12"/>
    <sheet name="QAシート" sheetId="21" r:id="rId13"/>
    <sheet name="DRシート(コピー用)" sheetId="22" r:id="rId14"/>
    <sheet name="付表" sheetId="15" r:id="rId15"/>
  </sheets>
  <definedNames>
    <definedName name="_xlnm._FilterDatabase" localSheetId="3" hidden="1">仕様変更管理表!$C$4:$AJ$4</definedName>
    <definedName name="DR種別" localSheetId="13">ガイドライン!$E$240:$E$243</definedName>
    <definedName name="役割" localSheetId="13">ガイドライン!$E$263:$E$267</definedName>
    <definedName name="指摘事由" localSheetId="13">ガイドライン!$E$272:$E$276</definedName>
    <definedName name="発生要因">ガイドライン!$E$48:$E$56</definedName>
  </definedNames>
  <calcPr calcId="162913"/>
</workbook>
</file>

<file path=xl/calcChain.xml><?xml version="1.0" encoding="utf-8"?>
<calcChain xmlns="http://schemas.openxmlformats.org/spreadsheetml/2006/main">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l="1"/>
  <c r="AU20" i="22"/>
  <c r="B23" i="22"/>
  <c r="BA16" i="22"/>
  <c r="BA15" i="22"/>
  <c r="BA14" i="22"/>
  <c r="BA13" i="22"/>
  <c r="BA10" i="22"/>
  <c r="BA9" i="22"/>
  <c r="BA8" i="22"/>
  <c r="BA7" i="22"/>
  <c r="BA6" i="22"/>
  <c r="BA5" i="22"/>
  <c r="BA4" i="22"/>
  <c r="AU22" i="22" l="1"/>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<sst xmlns="http://schemas.openxmlformats.org/spreadsheetml/2006/main" count="977" uniqueCount="781">
  <si>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</si>
  <si>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</si>
  <si>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</si>
  <si>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</si>
  <si>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</si>
  <si>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</si>
  <si>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</si>
  <si>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</si>
  <si>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</si>
  <si>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</si>
  <si>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</si>
  <si>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</si>
  <si>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</si>
  <si>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</si>
  <si>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</si>
  <si>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</si>
  <si>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</si>
  <si>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</si>
  <si>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</si>
  <si>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</si>
  <si>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</si>
  <si>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</si>
  <si>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</si>
  <si>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</si>
  <si>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</si>
  <si>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</si>
  <si>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</si>
  <si>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</si>
  <si>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</si>
  <si>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</si>
  <si>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</si>
  <si>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</si>
  <si>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</si>
  <si>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</si>
  <si>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</si>
  <si>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</si>
  <si>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</si>
  <si>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</si>
  <si>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</si>
  <si>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</si>
  <si>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</si>
  <si>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</si>
  <si>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</si>
  <si>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</si>
  <si>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</si>
  <si>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</si>
  <si>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</si>
  <si>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</si>
  <si>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</si>
  <si>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</si>
  <si>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</si>
  <si>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</si>
  <si>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</si>
  <si>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所属する部署を選んで下さい</t>
    <rPh sb="0" eb="2">
      <t>ショゾク</t>
    </rPh>
    <rPh sb="4" eb="6">
      <t>ブショ</t>
    </rPh>
    <rPh sb="7" eb="8">
      <t>エラ</t>
    </rPh>
    <rPh sb="10" eb="11">
      <t>クダ</t>
    </rPh>
    <phoneticPr fontId="3"/>
  </si>
  <si>
    <t>必須コンポーネント</t>
    <rPh sb="0" eb="2">
      <t>ヒッス</t>
    </rPh>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</si>
  <si>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</si>
  <si>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</si>
  <si>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</si>
  <si>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プログラム言語</t>
    <rPh sb="5" eb="7">
      <t>ゲンゴ</t>
    </rPh>
    <phoneticPr fontId="3"/>
  </si>
  <si>
    <t>開発ツール</t>
    <rPh sb="0" eb="2">
      <t>カイハツ</t>
    </rPh>
    <phoneticPr fontId="3"/>
  </si>
  <si>
    <t>データベース</t>
    <phoneticPr fontId="3"/>
  </si>
  <si>
    <t>OS</t>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</si>
  <si>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</si>
  <si>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</si>
  <si>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</si>
  <si>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</si>
  <si>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</si>
  <si>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</si>
  <si>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■はじめに</t>
    <phoneticPr fontId="3"/>
  </si>
  <si>
    <t>概要</t>
    <rPh sb="0" eb="2">
      <t>ガイヨウ</t>
    </rPh>
    <phoneticPr fontId="3"/>
  </si>
  <si>
    <t>機能仕様</t>
    <rPh sb="0" eb="2">
      <t>キノウ</t>
    </rPh>
    <rPh sb="2" eb="4">
      <t>シヨウ</t>
    </rPh>
    <phoneticPr fontId="3"/>
  </si>
  <si>
    <t>■全体フロー</t>
    <rPh sb="1" eb="3">
      <t>ゼンタイ</t>
    </rPh>
    <phoneticPr fontId="3"/>
  </si>
  <si>
    <t>処理フロー</t>
    <rPh sb="0" eb="2">
      <t>ショリ</t>
    </rPh>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</si>
  <si>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</si>
  <si>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</si>
  <si>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</si>
  <si>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</si>
  <si>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</si>
  <si>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</si>
  <si>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</si>
  <si>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</si>
  <si>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</si>
  <si>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</si>
  <si>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</si>
  <si>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</si>
  <si>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</si>
  <si>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</si>
  <si>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</si>
  <si>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</si>
  <si>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</si>
  <si>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</si>
  <si>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</si>
  <si>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</si>
  <si>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</si>
  <si>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</si>
  <si>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</si>
  <si>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≪データ詳細≫</t>
    <rPh sb="4" eb="6">
      <t>ショウサイ</t>
    </rPh>
    <phoneticPr fontId="3"/>
  </si>
  <si>
    <t>配置場所</t>
    <rPh sb="0" eb="2">
      <t>ハイチ</t>
    </rPh>
    <rPh sb="2" eb="4">
      <t>バショ</t>
    </rPh>
    <phoneticPr fontId="3"/>
  </si>
  <si>
    <t>拡張子</t>
    <rPh sb="0" eb="3">
      <t>カクチョウシ</t>
    </rPh>
    <phoneticPr fontId="3"/>
  </si>
  <si>
    <t>ファイル名</t>
    <rPh sb="4" eb="5">
      <t>メイ</t>
    </rPh>
    <phoneticPr fontId="3"/>
  </si>
  <si>
    <t>形式</t>
    <rPh sb="0" eb="2">
      <t>ケイシキ</t>
    </rPh>
    <phoneticPr fontId="3"/>
  </si>
  <si>
    <t>≪基本情報≫</t>
    <rPh sb="1" eb="3">
      <t>キホン</t>
    </rPh>
    <rPh sb="3" eb="5">
      <t>ジョウホウ</t>
    </rPh>
    <phoneticPr fontId="3"/>
  </si>
  <si>
    <t>□フォーマット</t>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</si>
  <si>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</si>
  <si>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</si>
  <si>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</si>
  <si>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</si>
  <si>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確認者</t>
    <rPh sb="0" eb="2">
      <t>カクニン</t>
    </rPh>
    <rPh sb="2" eb="3">
      <t>シャ</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</si>
  <si>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</si>
  <si>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</si>
  <si>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</si>
  <si>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</si>
  <si>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</si>
  <si>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</si>
  <si>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</si>
  <si>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</si>
  <si>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</si>
  <si>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</si>
  <si>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</si>
  <si>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合／否</t>
    <rPh sb="0" eb="1">
      <t>ゴウ</t>
    </rPh>
    <rPh sb="2" eb="3">
      <t>イナ</t>
    </rPh>
    <phoneticPr fontId="3"/>
  </si>
  <si>
    <t>検証結果</t>
    <rPh sb="2" eb="4">
      <t>ケッカ</t>
    </rPh>
    <phoneticPr fontId="3"/>
  </si>
  <si>
    <t>備考</t>
    <rPh sb="0" eb="2">
      <t>ビコウ</t>
    </rPh>
    <phoneticPr fontId="3"/>
  </si>
  <si>
    <t>最終更新日</t>
    <rPh sb="0" eb="2">
      <t>サイシュウ</t>
    </rPh>
    <rPh sb="2" eb="5">
      <t>コウシンビ</t>
    </rPh>
    <phoneticPr fontId="3"/>
  </si>
  <si>
    <t>期待結果</t>
    <rPh sb="0" eb="2">
      <t>キタイ</t>
    </rPh>
    <rPh sb="2" eb="4">
      <t>ケッカ</t>
    </rPh>
    <phoneticPr fontId="3"/>
  </si>
  <si>
    <t>検証内容</t>
    <rPh sb="2" eb="4">
      <t>ナイヨウ</t>
    </rPh>
    <phoneticPr fontId="3"/>
  </si>
  <si>
    <t>No.</t>
    <phoneticPr fontId="3"/>
  </si>
  <si>
    <t>ソフトウェア開発・検証項目書</t>
    <rPh sb="6" eb="8">
      <t>カイハツ</t>
    </rPh>
    <rPh sb="11" eb="13">
      <t>コウモク</t>
    </rPh>
    <rPh sb="13" eb="14">
      <t>ショ</t>
    </rPh>
    <phoneticPr fontId="3"/>
  </si>
  <si>
    <t>■定義</t>
    <rPh sb="1" eb="3">
      <t>テイギ</t>
    </rPh>
    <phoneticPr fontId="3"/>
  </si>
  <si>
    <t>・検証項目書チェックリストの確認を行うこと。</t>
    <rPh sb="1" eb="3">
      <t>ケンショウ</t>
    </rPh>
    <rPh sb="3" eb="5">
      <t>コウモク</t>
    </rPh>
    <rPh sb="5" eb="6">
      <t>ショ</t>
    </rPh>
    <rPh sb="14" eb="16">
      <t>カクニン</t>
    </rPh>
    <rPh sb="17" eb="18">
      <t>オコナ</t>
    </rPh>
    <phoneticPr fontId="3"/>
  </si>
  <si>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3"/>
  </si>
  <si>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</si>
  <si>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3"/>
  </si>
  <si>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3"/>
  </si>
  <si>
    <t>→[付表1]シートを参照</t>
    <rPh sb="2" eb="4">
      <t>フヒョウ</t>
    </rPh>
    <rPh sb="10" eb="12">
      <t>サンショウ</t>
    </rPh>
    <phoneticPr fontId="3"/>
  </si>
  <si>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3"/>
  </si>
  <si>
    <t>・行が不足した場合は適宜追加する。</t>
    <rPh sb="1" eb="2">
      <t>ギョウ</t>
    </rPh>
    <rPh sb="3" eb="5">
      <t>フソク</t>
    </rPh>
    <rPh sb="7" eb="9">
      <t>バアイ</t>
    </rPh>
    <rPh sb="10" eb="12">
      <t>テキギ</t>
    </rPh>
    <rPh sb="12" eb="14">
      <t>ツイカ</t>
    </rPh>
    <phoneticPr fontId="3"/>
  </si>
  <si>
    <t>・本文書は検証項目（承認文書）と検証結果報告（記録）を兼ねたものである。</t>
    <rPh sb="1" eb="2">
      <t>ホン</t>
    </rPh>
    <rPh sb="2" eb="4">
      <t>ブンショ</t>
    </rPh>
    <rPh sb="10" eb="12">
      <t>ショウニン</t>
    </rPh>
    <rPh sb="12" eb="14">
      <t>ブンショ</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</si>
  <si>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</si>
  <si>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</si>
  <si>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</si>
  <si>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</si>
  <si>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</si>
  <si>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</si>
  <si>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</si>
  <si>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</si>
  <si>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</si>
  <si>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</si>
  <si>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</si>
  <si>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</si>
  <si>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</si>
  <si>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</si>
  <si>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</si>
  <si>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</si>
  <si>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</si>
  <si>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</si>
  <si>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</si>
  <si>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</si>
  <si>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</si>
  <si>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</si>
  <si>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</si>
  <si>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</si>
  <si>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</si>
  <si>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</si>
  <si>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</si>
  <si>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</si>
  <si>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</si>
  <si>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</si>
  <si>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</si>
  <si>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《検証項目》</t>
    <rPh sb="1" eb="3">
      <t>ケンショウ</t>
    </rPh>
    <rPh sb="3" eb="5">
      <t>コウモク</t>
    </rPh>
    <phoneticPr fontId="3"/>
  </si>
  <si>
    <t>《仕様変更管理》</t>
    <rPh sb="1" eb="3">
      <t>シヨウ</t>
    </rPh>
    <rPh sb="3" eb="5">
      <t>ヘンコウ</t>
    </rPh>
    <rPh sb="5" eb="7">
      <t>カンリ</t>
    </rPh>
    <phoneticPr fontId="3"/>
  </si>
  <si>
    <t>Bug番号</t>
    <rPh sb="3" eb="5">
      <t>バンゴウ</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</si>
  <si>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</si>
  <si>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</si>
  <si>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</si>
  <si>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</si>
  <si>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</si>
  <si>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</si>
  <si>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</si>
  <si>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</si>
  <si>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</si>
  <si>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</si>
  <si>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</si>
  <si>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</si>
  <si>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</si>
  <si>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</si>
  <si>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</si>
  <si>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</si>
  <si>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</si>
  <si>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</si>
  <si>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</si>
  <si>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</si>
  <si>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</si>
  <si>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</si>
  <si>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</si>
  <si>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</si>
  <si>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</si>
  <si>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</si>
  <si>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</si>
  <si>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</si>
  <si>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</si>
  <si>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</si>
  <si>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</si>
  <si>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</si>
  <si>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</si>
  <si>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</si>
  <si>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</si>
  <si>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</si>
  <si>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</si>
  <si>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</si>
  <si>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</si>
  <si>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</si>
  <si>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</si>
  <si>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</si>
  <si>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</si>
  <si>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</si>
  <si>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</si>
  <si>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</si>
  <si>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</si>
  <si>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</si>
  <si>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</si>
  <si>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</si>
  <si>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</si>
  <si>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</si>
  <si>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</si>
  <si>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</si>
  <si>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</si>
  <si>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</si>
  <si>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</si>
  <si>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</si>
  <si>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</si>
  <si>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</si>
  <si>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</si>
  <si>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</si>
  <si>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検証項目一覧</t>
    <phoneticPr fontId="3"/>
  </si>
  <si>
    <t>関連ライブラリ</t>
    <rPh sb="0" eb="2">
      <t>カンレン</t>
    </rPh>
    <phoneticPr fontId="3"/>
  </si>
  <si>
    <t>マシン名</t>
    <phoneticPr fontId="3"/>
  </si>
  <si>
    <t>OS</t>
    <phoneticPr fontId="3"/>
  </si>
  <si>
    <t>CPU</t>
    <phoneticPr fontId="3"/>
  </si>
  <si>
    <t>メモリ</t>
    <phoneticPr fontId="3"/>
  </si>
  <si>
    <t>その他</t>
    <phoneticPr fontId="3"/>
  </si>
  <si>
    <t>実行環境</t>
    <phoneticPr fontId="3"/>
  </si>
  <si>
    <t>最終確認日</t>
    <rPh sb="0" eb="2">
      <t>サイシュウ</t>
    </rPh>
    <rPh sb="2" eb="4">
      <t>カクニン</t>
    </rPh>
    <rPh sb="4" eb="5">
      <t>ビ</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</si>
  <si>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</si>
  <si>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</si>
  <si>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</si>
  <si>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</si>
  <si>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</si>
  <si>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</si>
  <si>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</si>
  <si>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</si>
  <si>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</si>
  <si>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</si>
  <si>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</si>
  <si>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</si>
  <si>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</si>
  <si>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</si>
  <si>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58"/>
  </si>
  <si>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</si>
  <si>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</si>
  <si>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</si>
  <si>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</si>
  <si>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</si>
  <si>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</si>
  <si>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</si>
  <si>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</si>
  <si>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</si>
  <si>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</si>
  <si>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</si>
  <si>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</si>
  <si>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</si>
  <si>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</si>
  <si>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</si>
  <si>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</si>
  <si>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</si>
  <si>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</si>
  <si>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</si>
  <si>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</si>
  <si>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</si>
  <si>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</si>
  <si>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</si>
  <si>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</si>
  <si>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</si>
  <si>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</si>
  <si>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</si>
  <si>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</si>
  <si>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</si>
  <si>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</si>
  <si>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</si>
  <si>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</si>
  <si>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</si>
  <si>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</si>
  <si>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</si>
  <si>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</si>
  <si>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</si>
  <si>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</si>
  <si>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</si>
  <si>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</si>
  <si>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</si>
  <si>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</si>
  <si>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</si>
  <si>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</si>
  <si>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</si>
  <si>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</si>
  <si>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</si>
  <si>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</si>
  <si>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</si>
  <si>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</si>
  <si>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</si>
  <si>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</si>
  <si>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</si>
  <si>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</si>
  <si>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</si>
  <si>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</si>
  <si>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</si>
  <si>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</si>
  <si>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</si>
  <si>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</si>
  <si>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</si>
  <si>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</si>
  <si>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</si>
  <si>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</si>
  <si>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</si>
  <si>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</si>
  <si>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</si>
  <si>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</si>
  <si>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</si>
  <si>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</si>
  <si>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</si>
  <si>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</si>
  <si>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</si>
  <si>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</si>
  <si>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</si>
  <si>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</si>
  <si>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</si>
  <si>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</si>
  <si>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</si>
  <si>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</si>
  <si>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ツールバージョン</t>
    <phoneticPr fontId="3"/>
  </si>
  <si>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</si>
  <si>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</si>
  <si>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</si>
  <si>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</si>
  <si>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</si>
  <si>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</si>
  <si>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</si>
  <si>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</si>
  <si>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</si>
  <si>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</si>
  <si>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</si>
  <si>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</si>
  <si>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</si>
  <si>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</si>
  <si>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</si>
  <si>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</si>
  <si>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</si>
  <si>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</si>
  <si>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</si>
  <si>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</si>
  <si>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</si>
  <si>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</si>
  <si>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</si>
  <si>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</si>
  <si>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</si>
  <si>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</si>
  <si>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</si>
  <si>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</si>
  <si>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</si>
  <si>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</si>
  <si>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</si>
  <si>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</si>
  <si>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</si>
  <si>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</si>
  <si>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</si>
  <si>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</si>
  <si>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</si>
  <si>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</si>
  <si>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</si>
  <si>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</si>
  <si>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</si>
  <si>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</si>
  <si>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</si>
  <si>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</si>
  <si>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</si>
  <si>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</si>
  <si>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</si>
  <si>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</si>
  <si>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</si>
  <si>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</si>
  <si>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</si>
  <si>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</si>
  <si>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</si>
  <si>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</si>
  <si>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</si>
  <si>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</si>
  <si>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</si>
  <si>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</si>
  <si>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</si>
  <si>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</si>
  <si>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</si>
  <si>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</si>
  <si>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</si>
  <si>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</si>
  <si>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</si>
  <si>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</si>
  <si>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</si>
  <si>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</si>
  <si>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</si>
  <si>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</si>
  <si>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</si>
  <si>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</si>
  <si>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</si>
  <si>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</si>
  <si>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</si>
  <si>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</si>
  <si>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</si>
  <si>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</si>
  <si>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</si>
  <si>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</si>
  <si>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</si>
  <si>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</si>
  <si>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</si>
  <si>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</si>
  <si>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</si>
  <si>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</si>
  <si>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</si>
  <si>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</si>
  <si>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</si>
  <si>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</si>
  <si>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</si>
  <si>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</si>
  <si>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</si>
  <si>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</si>
  <si>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</si>
  <si>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</si>
  <si>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</si>
  <si>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</si>
  <si>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</si>
  <si>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</si>
  <si>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</si>
  <si>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</si>
  <si>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</si>
  <si>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</si>
  <si>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</si>
  <si>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</si>
  <si>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</si>
  <si>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</si>
  <si>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</si>
  <si>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</si>
  <si>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</si>
  <si>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</si>
  <si>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</si>
  <si>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</si>
  <si>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</si>
  <si>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</si>
  <si>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</si>
  <si>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Sereeyotin</t>
    <phoneticPr fontId="3"/>
  </si>
  <si>
    <t>要件定義書</t>
    <rPh sb="0" eb="2">
      <t>ヨウケン</t>
    </rPh>
    <rPh sb="2" eb="4">
      <t>テイギ</t>
    </rPh>
    <rPh sb="4" eb="5">
      <t>ショ</t>
    </rPh>
    <phoneticPr fontId="3"/>
  </si>
  <si>
    <t>Windows 7 SP1</t>
    <phoneticPr fontId="3"/>
  </si>
  <si>
    <t>VC11ランタイム</t>
    <phoneticPr fontId="3"/>
  </si>
  <si>
    <t>SiNDY-u</t>
    <phoneticPr fontId="3"/>
  </si>
  <si>
    <t>無し</t>
    <rPh sb="0" eb="1">
      <t>ナ</t>
    </rPh>
    <phoneticPr fontId="3"/>
  </si>
  <si>
    <t>有り</t>
    <rPh sb="0" eb="1">
      <t>ア</t>
    </rPh>
    <phoneticPr fontId="3"/>
  </si>
  <si>
    <t>■特殊対応</t>
    <rPh sb="1" eb="3">
      <t>トクシュ</t>
    </rPh>
    <rPh sb="3" eb="5">
      <t>タイオウ</t>
    </rPh>
    <phoneticPr fontId="3"/>
  </si>
  <si>
    <t>メッセージ</t>
    <phoneticPr fontId="3"/>
  </si>
  <si>
    <t>メッセージの通り。</t>
    <rPh sb="6" eb="7">
      <t>トオ</t>
    </rPh>
    <phoneticPr fontId="60"/>
  </si>
  <si>
    <t>INFO</t>
    <phoneticPr fontId="3"/>
  </si>
  <si>
    <t>実行ログ</t>
    <rPh sb="0" eb="2">
      <t>ジッコウ</t>
    </rPh>
    <phoneticPr fontId="3"/>
  </si>
  <si>
    <t>エラーログ。</t>
    <phoneticPr fontId="3"/>
  </si>
  <si>
    <t>改行コード</t>
    <rPh sb="0" eb="2">
      <t>カイギョウ</t>
    </rPh>
    <phoneticPr fontId="3"/>
  </si>
  <si>
    <t>CR+LF</t>
    <phoneticPr fontId="3"/>
  </si>
  <si>
    <t>■実行ログ</t>
    <rPh sb="1" eb="3">
      <t>ジッコウ</t>
    </rPh>
    <phoneticPr fontId="3"/>
  </si>
  <si>
    <t>実行ログのフォーマットを下記に示す。</t>
    <rPh sb="0" eb="2">
      <t>ジッコウ</t>
    </rPh>
    <rPh sb="12" eb="14">
      <t>カキ</t>
    </rPh>
    <rPh sb="15" eb="16">
      <t>シメ</t>
    </rPh>
    <phoneticPr fontId="3"/>
  </si>
  <si>
    <t>フォーマット</t>
    <phoneticPr fontId="3"/>
  </si>
  <si>
    <t>下記の情報を出力する</t>
    <rPh sb="0" eb="2">
      <t>カキ</t>
    </rPh>
    <rPh sb="3" eb="5">
      <t>ジョウホウ</t>
    </rPh>
    <rPh sb="6" eb="8">
      <t>シュツリョク</t>
    </rPh>
    <phoneticPr fontId="3"/>
  </si>
  <si>
    <t>≪サンプル≫</t>
    <phoneticPr fontId="3"/>
  </si>
  <si>
    <t>■エラーログ</t>
    <phoneticPr fontId="3"/>
  </si>
  <si>
    <t>項番</t>
    <rPh sb="0" eb="1">
      <t>コウ</t>
    </rPh>
    <rPh sb="1" eb="2">
      <t>バン</t>
    </rPh>
    <phoneticPr fontId="3"/>
  </si>
  <si>
    <t>フィールド名</t>
    <rPh sb="5" eb="6">
      <t>メイ</t>
    </rPh>
    <phoneticPr fontId="3"/>
  </si>
  <si>
    <t>ERROR_TYPE</t>
    <phoneticPr fontId="3"/>
  </si>
  <si>
    <t>エラータイプ</t>
    <phoneticPr fontId="3"/>
  </si>
  <si>
    <t>ERROR_CODE</t>
    <phoneticPr fontId="3"/>
  </si>
  <si>
    <t>エラーコード</t>
    <phoneticPr fontId="3"/>
  </si>
  <si>
    <t>メッセージ一覧に対応するエラーコードが出力される。</t>
    <rPh sb="5" eb="7">
      <t>イチラン</t>
    </rPh>
    <rPh sb="8" eb="10">
      <t>タイオウ</t>
    </rPh>
    <rPh sb="19" eb="21">
      <t>シュツリョク</t>
    </rPh>
    <phoneticPr fontId="3"/>
  </si>
  <si>
    <t>ERROR_MSG</t>
    <phoneticPr fontId="3"/>
  </si>
  <si>
    <t>エラーメッセージ</t>
    <phoneticPr fontId="3"/>
  </si>
  <si>
    <t>TIME</t>
    <phoneticPr fontId="3"/>
  </si>
  <si>
    <t>記録した時間</t>
    <rPh sb="0" eb="2">
      <t>キロク</t>
    </rPh>
    <rPh sb="4" eb="6">
      <t>ジカン</t>
    </rPh>
    <phoneticPr fontId="3"/>
  </si>
  <si>
    <t>FILE_ERROR,INPUT_ERRORが設定される。</t>
    <rPh sb="23" eb="25">
      <t>セッテイ</t>
    </rPh>
    <phoneticPr fontId="3"/>
  </si>
  <si>
    <t>ツール</t>
    <phoneticPr fontId="3"/>
  </si>
  <si>
    <t>本ソフトウェア開発文書</t>
    <rPh sb="0" eb="1">
      <t>ホン</t>
    </rPh>
    <rPh sb="7" eb="9">
      <t>カイハツ</t>
    </rPh>
    <rPh sb="9" eb="11">
      <t>ブンショ</t>
    </rPh>
    <phoneticPr fontId="3"/>
  </si>
  <si>
    <t>ソフトウェア開発文書の内容が問題ないか確認する。</t>
    <rPh sb="6" eb="8">
      <t>カイハツ</t>
    </rPh>
    <rPh sb="8" eb="10">
      <t>ブンショ</t>
    </rPh>
    <rPh sb="11" eb="13">
      <t>ナイヨウ</t>
    </rPh>
    <rPh sb="14" eb="16">
      <t>モンダイ</t>
    </rPh>
    <rPh sb="19" eb="21">
      <t>カクニン</t>
    </rPh>
    <phoneticPr fontId="3"/>
  </si>
  <si>
    <t>Sereeyotin Punnatorn</t>
    <phoneticPr fontId="3"/>
  </si>
  <si>
    <t>社員</t>
    <rPh sb="0" eb="2">
      <t>シャイン</t>
    </rPh>
    <phoneticPr fontId="3"/>
  </si>
  <si>
    <t>サーバー環境</t>
    <rPh sb="4" eb="6">
      <t>カンキョウ</t>
    </rPh>
    <phoneticPr fontId="3"/>
  </si>
  <si>
    <t>ArcSDE10.1</t>
    <phoneticPr fontId="3"/>
  </si>
  <si>
    <t>DB_ERROR</t>
    <phoneticPr fontId="3"/>
  </si>
  <si>
    <t>FEATURECLASS_ERROR</t>
    <phoneticPr fontId="3"/>
  </si>
  <si>
    <t>PROCESS_ERROR</t>
    <phoneticPr fontId="3"/>
  </si>
  <si>
    <t>COM_ERROR</t>
    <phoneticPr fontId="3"/>
  </si>
  <si>
    <t>エラーログのフォーマットを下記に示す。</t>
    <rPh sb="13" eb="15">
      <t>カキ</t>
    </rPh>
    <rPh sb="16" eb="17">
      <t>シメ</t>
    </rPh>
    <phoneticPr fontId="3"/>
  </si>
  <si>
    <t>・再実行してみる
・上記で解決しない場合は開発者へ連絡</t>
    <rPh sb="1" eb="4">
      <t>サイジッコウ</t>
    </rPh>
    <rPh sb="10" eb="12">
      <t>ジョウキ</t>
    </rPh>
    <rPh sb="13" eb="15">
      <t>カイケツ</t>
    </rPh>
    <rPh sb="18" eb="20">
      <t>バアイ</t>
    </rPh>
    <rPh sb="21" eb="24">
      <t>カイハツシャ</t>
    </rPh>
    <rPh sb="25" eb="27">
      <t>レンラク</t>
    </rPh>
    <phoneticPr fontId="60"/>
  </si>
  <si>
    <t>シート参照</t>
    <phoneticPr fontId="3"/>
  </si>
  <si>
    <t>ソフトウェア開発関連文書</t>
  </si>
  <si>
    <t>改版履歴</t>
  </si>
  <si>
    <t>Visual Studio 2015  update3 (Professional Edition)</t>
  </si>
  <si>
    <t>Visual C++11 (ツールセット：v110_xp)</t>
  </si>
  <si>
    <t>boostライブラリ 1.65.1</t>
  </si>
  <si>
    <t>iPA</t>
  </si>
  <si>
    <t>「%s」cannot be acquired</t>
  </si>
  <si>
    <t>「%s」cannot be set</t>
  </si>
  <si>
    <t>「%s」has unexpected error</t>
  </si>
  <si>
    <t>「%s」featureclass cannot be opened</t>
  </si>
  <si>
    <t>「%s」DB cannot be opened</t>
  </si>
  <si>
    <t>「%s」failed to search</t>
  </si>
  <si>
    <t>「%s」catch _com_error in method</t>
  </si>
  <si>
    <t>「%s」has been connected successfully</t>
  </si>
  <si>
    <t>「%s」featureclass has been connected successfully</t>
  </si>
  <si>
    <t>UTF8</t>
  </si>
  <si>
    <t>■ログメッセージ一覧</t>
  </si>
  <si>
    <t xml:space="preserve">
ツール名：[DBStatsComparer]</t>
  </si>
  <si>
    <t>本文書は、指定するSiNDYのDBユーザからデータセット、フィールド、ドメイン、レコード数、合計面積と距離を取得して結果をTSVファイルに出力する</t>
  </si>
  <si>
    <t>同時に別のDBユーザを指定し、両方のデータをTSVファイルに出力してユーザが目視で比較できるツール（以下、本ツール）の機能仕様について記したものである。</t>
  </si>
  <si>
    <t>ツールのサンプルインタフェース</t>
  </si>
  <si>
    <t>\\marlin\tools\ipa\sindy-u\DBStatsComparer\doc\example_excel_output.xlsx</t>
  </si>
  <si>
    <t>\\marlin\tools\ipa\sindy-u\DBStatsComparer\doc\sample_program_interface.png</t>
  </si>
  <si>
    <t>\\marlin\tools\ipa\sindy-u\DBStatsComparer\bin</t>
  </si>
  <si>
    <t>SiNDYのDBUserの情報を取得し、TSVファイルに出力する</t>
  </si>
  <si>
    <t>使用工程</t>
  </si>
  <si>
    <t>SiNDY情報取得</t>
  </si>
  <si>
    <t>空間キャッシュ使用</t>
  </si>
  <si>
    <t>本シートはSiNDY情報を取得するツール（以下、本ツール）に実装される機能の詳細について記したものである。</t>
  </si>
  <si>
    <t>別のDBUserも指定すれば両方のデータをTSVに出力するツールである。</t>
  </si>
  <si>
    <t>本ツールは、指定するDBUserのデータセット、フィールド、ドメインなどのデータを抽出し、レコード数と合計面積や距離をTSVファイルに出力して、</t>
  </si>
  <si>
    <t>■操作方法</t>
  </si>
  <si>
    <t>1.ツールを実行し、以下の赤いボックスに囲まれているテキストフィールドにSiNDY User情報を入力する</t>
  </si>
  <si>
    <t>2.「Get Datasets」ボタンをクリックし、指定したDBに接続してデータセット情報を取得する</t>
  </si>
  <si>
    <t>3.１分ほど待つ、インタフェスが更新したらレコード数と合計面積や距離を抽出したいデータセットを選択し、検索条件を記載する</t>
  </si>
  <si>
    <t>4.選択しているデータセット名をクリックし、ドメイン分けのレコード数と合計面積や距離を抽出したいフィールドを選択する</t>
  </si>
  <si>
    <t>全てのデータセットを選択したい場合、「Select All」ボタンをクリックする。何も選択しない場合、「Clear All」ボタンをクリックする</t>
  </si>
  <si>
    <t>全てのフィールドを選択したい場合、「Select All」ボタンをクリックする。何も選択しない場合、「Clear All」ボタンをクリックする</t>
  </si>
  <si>
    <t>5.別のSiNDY Userも同じデータを抽出したい場合、以下の赤いボックスに囲まれているテキストフィールドにSiNDY User情報を入力して、TSVファイルを作成する</t>
  </si>
  <si>
    <t>もし、選択しているデータセットの検索条件は間違っている場合、エラーメッセージが出る</t>
  </si>
  <si>
    <t>全ての検索条件は正しくすれば、TSVファイルを作成する</t>
  </si>
  <si>
    <t>6. データセットの選択設定を保存したい場合、トップバーに「File」-&gt;「Save Setting File」をクリックし、設定ファイルを作成する</t>
  </si>
  <si>
    <t>7. データセットの選択設定をファイルからコードしたい場合、トップバーに「File」-&gt;「Open Setting File」をクリックし、設定ファイルをコードする</t>
  </si>
  <si>
    <t>□ログについて</t>
  </si>
  <si>
    <t>run_log.logとerr_log.logはツールと同じ場所で自動的に作成される</t>
  </si>
  <si>
    <t>ログの仕様は</t>
  </si>
  <si>
    <t>◎フィーチャクラスとテーブルを区別する方法</t>
  </si>
  <si>
    <t>本ツールの対象データセットはフィーチャクラスだけではなくテーブルも含まれている。</t>
  </si>
  <si>
    <t>但し、最初決めた設定ファイルの記載形式はフィーチャクラスとテーブルを区別できない</t>
  </si>
  <si>
    <t>その理由で、記載形式は以下のように変更する</t>
  </si>
  <si>
    <t>前</t>
  </si>
  <si>
    <t>%Table</t>
  </si>
  <si>
    <t>%Where</t>
  </si>
  <si>
    <t>%Field</t>
  </si>
  <si>
    <t>&lt;FIELD_NAME1&gt;</t>
  </si>
  <si>
    <t>&lt;FIELD_NAME2&gt;</t>
  </si>
  <si>
    <t>:</t>
  </si>
  <si>
    <t>後</t>
  </si>
  <si>
    <t>&lt;TABLE_NAME&gt;</t>
  </si>
  <si>
    <t>&lt;DATASET_NAME&gt;</t>
  </si>
  <si>
    <t>&lt;CONDITION&gt;</t>
  </si>
  <si>
    <t>%LAYER</t>
  </si>
  <si>
    <t>&lt;LAYER_NAME&gt;</t>
  </si>
  <si>
    <t>フィーチャクラスは%Layerで記載しテーブルは%Tableで記載するという形式に変更することにした</t>
  </si>
  <si>
    <t>□設定ファイルの記載形式</t>
  </si>
  <si>
    <t>例の設定ファイルの内容は以下となっています。</t>
  </si>
  <si>
    <t>###CONFIG LIST###</t>
  </si>
  <si>
    <t>##User 1 information</t>
  </si>
  <si>
    <t>user_1=THA2017A</t>
  </si>
  <si>
    <t>DBUser1のサーバーを指定する</t>
  </si>
  <si>
    <t>DBUser1のユーザ名を指定する</t>
  </si>
  <si>
    <t>server_1=sindympa</t>
  </si>
  <si>
    <t>version_1=SDE.DEFAULT</t>
  </si>
  <si>
    <t>#BLANK = 'SDE.DEFAULT'</t>
  </si>
  <si>
    <t>##User 2 information</t>
  </si>
  <si>
    <t>DBUser1のバージョンを指定する。指定しない場合、「SDE.DEFAULT」</t>
  </si>
  <si>
    <t>user_2=THA2017B</t>
  </si>
  <si>
    <t>server_2=sindympa</t>
  </si>
  <si>
    <t>version_2=</t>
  </si>
  <si>
    <t>DBUser2のユーザ名を指定する</t>
  </si>
  <si>
    <t>DBUser2のサーバーを指定する</t>
  </si>
  <si>
    <t>DBUser2のバージョンを指定する。指定しない場合、「SDE.DEFAULT」</t>
  </si>
  <si>
    <t>##Layer, table and field list</t>
  </si>
  <si>
    <t>#Below is format for input data</t>
  </si>
  <si>
    <t>#%TABLE</t>
  </si>
  <si>
    <t>#&lt;TABLE_NAME&gt;</t>
  </si>
  <si>
    <t>#%WHERE</t>
  </si>
  <si>
    <t>#&lt;CONDITION&gt;</t>
  </si>
  <si>
    <t>#%FIELD</t>
  </si>
  <si>
    <t>#&lt;FIELD_NAME1&gt;</t>
  </si>
  <si>
    <t>#&lt;FIELD_NAME2&gt;</t>
  </si>
  <si>
    <t>#:</t>
  </si>
  <si>
    <t>#%LAYER</t>
  </si>
  <si>
    <t>#&lt;LAYER_NAME&gt;</t>
  </si>
  <si>
    <t>#If you want a table or layer to output all fields: use '*' under %FIELD line</t>
  </si>
  <si>
    <t>#If you want a table or layer to output no field: use '-' under %FIELD line</t>
  </si>
  <si>
    <t>DISTRICT</t>
  </si>
  <si>
    <t>%WHERE</t>
  </si>
  <si>
    <t xml:space="preserve">(PRODUCT_C = 1 </t>
  </si>
  <si>
    <t>AND OBJECTID = 5)</t>
  </si>
  <si>
    <t>OR OBJECTID &gt; 10</t>
  </si>
  <si>
    <t>%FIELD</t>
  </si>
  <si>
    <t>*</t>
  </si>
  <si>
    <t>###End of File###</t>
  </si>
  <si>
    <t>フィーチャクラス、テーブル、フィールドの選択の記載形式</t>
  </si>
  <si>
    <t>データセットはテーブルの場合、%TABLEを指定する</t>
  </si>
  <si>
    <t>検索条件を指定する（数行記載可能）</t>
  </si>
  <si>
    <t>フィールドの選択を指定する（数行）</t>
  </si>
  <si>
    <t>データセットはフィーチャクラスの場合、%LAYERを指定する</t>
  </si>
  <si>
    <t>検索条件を記載しない可能</t>
  </si>
  <si>
    <t>全てのフィールドを選択したい場合、％FIELD行の次行に「*」を指定する</t>
  </si>
  <si>
    <t>何もフィールドを選択しない場合、％FIELD行の次行に「-」を指定する</t>
  </si>
  <si>
    <t>例：フィーチャクラスDISTRICT</t>
  </si>
  <si>
    <t>数行の検索条件</t>
  </si>
  <si>
    <t>全てのフィールドを選択する</t>
  </si>
  <si>
    <t>コメントの場合：#を文の先頭に追加する</t>
  </si>
  <si>
    <t>別の例の設定ファイル</t>
  </si>
  <si>
    <t>本シートはDBStatsComparerツール（以下、本ツール）において出力されるメッセージについて記したものである。</t>
  </si>
  <si>
    <t>■インタフェースメッセージ一覧</t>
  </si>
  <si>
    <t>■インタフェースエラーメッセージ一覧</t>
  </si>
  <si>
    <t>Please input user1</t>
  </si>
  <si>
    <t>Please input db1</t>
  </si>
  <si>
    <t>Cannot connect to DB1</t>
  </si>
  <si>
    <t>Cannot connect to DB2</t>
  </si>
  <si>
    <t>Cannot acquire data from database</t>
  </si>
  <si>
    <t>Successfully read the config file</t>
  </si>
  <si>
    <t>Failed to open the file. Please try another file</t>
  </si>
  <si>
    <t>Please connect to DBUser1 first</t>
  </si>
  <si>
    <t>Successfully write the config file</t>
  </si>
  <si>
    <t>「%s」 has wrong search condition(syntax or variable)</t>
  </si>
  <si>
    <t>Incorect table name(s): 「%s」</t>
  </si>
  <si>
    <t>Incorect layer name(s): 「%s」</t>
  </si>
  <si>
    <t>Incorect field name(s): 「%s」</t>
  </si>
  <si>
    <t>Found incorrect config file format while reading layer or table name</t>
  </si>
  <si>
    <t>Found incorrect config file format while reading 「%s」 where clause</t>
  </si>
  <si>
    <t>Found incorrect config file format while reading 「%s」 field</t>
  </si>
  <si>
    <t>Config file format is incorrect</t>
  </si>
  <si>
    <t>Target file is not .txt or .ini file type</t>
  </si>
  <si>
    <t>Connecting to DBUser1…</t>
  </si>
  <si>
    <t>Connecting to DBUser2…</t>
  </si>
  <si>
    <t>Writing to TSV file…</t>
  </si>
  <si>
    <t>Successfully output the result to the TSV file</t>
  </si>
  <si>
    <t>DBUser1のユーザ名を入力する</t>
  </si>
  <si>
    <t>DBUser1のサーバー名を入力する</t>
  </si>
  <si>
    <t>DBUser1情報は間違う、それとも他の原因でDBに接続できない</t>
  </si>
  <si>
    <t>1.DBUser1情報を確認する
2.DBの状態を確認する</t>
  </si>
  <si>
    <t>DBUser2情報は間違う、それとも他の原因でDBに接続できない</t>
  </si>
  <si>
    <t>1.DBUser2情報を確認する
2.DBの状態を確認する</t>
  </si>
  <si>
    <t>TSVファイルや設定ファイルを作成する際に、DBUser1にまだ接続していない</t>
  </si>
  <si>
    <t>DBUser1情報を指定して接続する</t>
  </si>
  <si>
    <t>DBに接続することが成功が、データセットを取得する際にエラーが発生</t>
  </si>
  <si>
    <t>対象設定ファイルは記載形式は間違っている、それともファイルの格納場所や名前は通常ではない</t>
  </si>
  <si>
    <t>1.象設定ファイルの記載形式を確認する
2.別のファイルを開いてみる</t>
  </si>
  <si>
    <t>データセットの検索条件は不正</t>
  </si>
  <si>
    <t>「%s」データセットの検索条件を修正する</t>
  </si>
  <si>
    <t>メッセージの通り</t>
  </si>
  <si>
    <t>特に無し</t>
  </si>
  <si>
    <t>設定ファイルを読み込む際、指定したテーブル名は指定したDBに存在しない</t>
  </si>
  <si>
    <t>設定ファイルを読み込む際、指定したレイヤー名は指定したDBに存在しない</t>
  </si>
  <si>
    <t>設定ファイルを読み込む際、指定したフィールド名は指定したデータセットに存在しない</t>
  </si>
  <si>
    <t>設定ファイルを読み込む際、データセット名を取得失敗</t>
  </si>
  <si>
    <t>存在するフィールドを指定する</t>
  </si>
  <si>
    <t>存在するレイヤーを指定する</t>
  </si>
  <si>
    <t>存在するテーブルを指定する</t>
  </si>
  <si>
    <t>開発担当者へ連絡する</t>
  </si>
  <si>
    <t>設定ファイルを読み込む際、データセットの検索条件を取得失敗</t>
  </si>
  <si>
    <t>%LAYERや%TABLEの次行にデータセット名は正しく指定されたか確認する</t>
  </si>
  <si>
    <t>%WHEREの次行に検索条件は正しく指定されたか確認する</t>
  </si>
  <si>
    <t>設定ファイルを読み込む際、データセットのフィールドを取得失敗</t>
  </si>
  <si>
    <t>%Fieldの次行にフィールドリストは正しく指定されたか確認する</t>
  </si>
  <si>
    <t>設定ファイルを読み込む際、データを取得失敗</t>
  </si>
  <si>
    <t>設定ファイルの記載形式は正しいか確認する</t>
  </si>
  <si>
    <t>拡張子</t>
  </si>
  <si>
    <t>設定ファイルを書き込む際、指定ファイルの拡張子は「.txt」や「.ini」</t>
  </si>
  <si>
    <t>DBUser2情報はDBUser1と違うDBを指定する</t>
  </si>
  <si>
    <t>DBUser1 and DBUser2 are identical.</t>
  </si>
  <si>
    <t>「%s」field has been connected successfully</t>
  </si>
  <si>
    <t>「%s」table has been connected successfully</t>
  </si>
  <si>
    <t>FIELD_ERROR</t>
  </si>
  <si>
    <t>TABLE_ERROR</t>
  </si>
  <si>
    <t>「%s」table cannot be opened</t>
  </si>
  <si>
    <t>INFO</t>
  </si>
  <si>
    <t>「%s」field to cannot be opened</t>
  </si>
  <si>
    <t>DB接続情報がフォーマット通りでない</t>
  </si>
  <si>
    <t>指定したDBにはフィーチャクラスが存在していません</t>
  </si>
  <si>
    <t>指定したDBにはテーブルが存在していません</t>
  </si>
  <si>
    <t>指定したDBにはフィールドが存在していません</t>
  </si>
  <si>
    <t>データの検索失敗</t>
  </si>
  <si>
    <t>データの取得失敗</t>
  </si>
  <si>
    <t>内部の設定処理は失敗</t>
  </si>
  <si>
    <t>内部の処理は不正が発生した</t>
  </si>
  <si>
    <t>そのフィールドに該当するDBを指定する</t>
  </si>
  <si>
    <t>そのテーブルに該当するDBを指定する</t>
  </si>
  <si>
    <t>そのフィーチャクラスに該当するDBを指定する</t>
  </si>
  <si>
    <t>指定したDBが正しいことを確認する</t>
  </si>
  <si>
    <t>本シートはDBStatsComparerツール（以下、本ツール）で扱われるデータの仕様について記したものである。</t>
  </si>
  <si>
    <t>実行ログ</t>
  </si>
  <si>
    <t>エラーログ</t>
  </si>
  <si>
    <t>・処理内容</t>
  </si>
  <si>
    <t>・SiNDYとのやり取り結果</t>
  </si>
  <si>
    <t>\\marlin\tools\ipa\sindy-u\DBStatsComparer\verify_output_log\interface_log\err_inf.log</t>
  </si>
  <si>
    <t>\\marlin\tools\ipa\sindy-u\DBStatsComparer\verify_output_log\interface_log\run_inf.log</t>
  </si>
  <si>
    <t>出力TSVファイル</t>
  </si>
  <si>
    <t>DBUserのデータの出力先TSVファイル</t>
  </si>
  <si>
    <t>設定ファイル</t>
  </si>
  <si>
    <t>データの選択を保存するファイル</t>
  </si>
  <si>
    <t>■出力TSVファイル</t>
  </si>
  <si>
    <t>出力TSVファイルのフォーマットを下記に示す。</t>
  </si>
  <si>
    <t>TSV</t>
  </si>
  <si>
    <t>.tsv</t>
  </si>
  <si>
    <t>・指定DBUser1</t>
  </si>
  <si>
    <t>・指定DBUser2</t>
  </si>
  <si>
    <t>・ヘッダー</t>
  </si>
  <si>
    <t>・データセットの内容</t>
  </si>
  <si>
    <t>・フィールドの内容</t>
  </si>
  <si>
    <t>DATASET, NAME, QUERY_KEYWORD, RECORD_COUNT, DISTANCE(KM) AREA(KM2)</t>
  </si>
  <si>
    <t>NAME, RECORD_COUNT, CODE(ドメイン名), DISTANCE(KM) AREA(KM2)</t>
  </si>
  <si>
    <t>・ドメインの内容</t>
  </si>
  <si>
    <t>CODE(ドメインコード), DESCRIPTION, RECORD_COUNT, DISTANCE(KM) AREA(KM2)</t>
  </si>
  <si>
    <t>■設定ファイル</t>
  </si>
  <si>
    <t>設定ファイルのフォーマットを下記に示す。</t>
  </si>
  <si>
    <t>TEXT, INI</t>
  </si>
  <si>
    <t>.txt, .ini</t>
  </si>
  <si>
    <t>・ユーザー情報</t>
  </si>
  <si>
    <t>例の形式</t>
  </si>
  <si>
    <t>：</t>
  </si>
  <si>
    <r>
      <t>・</t>
    </r>
    <r>
      <rPr>
        <sz val="11"/>
        <rFont val="メイリオ"/>
        <family val="3"/>
        <charset val="128"/>
      </rPr>
      <t>データセットとフィールド情報</t>
    </r>
  </si>
  <si>
    <t>&lt;データセット名&gt;</t>
  </si>
  <si>
    <t>&lt;検索条件&gt;</t>
  </si>
  <si>
    <t>&lt;フィールド名&gt;</t>
  </si>
  <si>
    <r>
      <t>-</t>
    </r>
    <r>
      <rPr>
        <sz val="7"/>
        <rFont val="メイリオ"/>
        <family val="3"/>
        <charset val="128"/>
      </rPr>
      <t xml:space="preserve">          </t>
    </r>
    <r>
      <rPr>
        <sz val="10"/>
        <rFont val="メイリオ"/>
        <family val="3"/>
        <charset val="128"/>
      </rPr>
      <t>(%FIELDの次行)ずべてのフィールドを選択する場合 &lt; * &gt;</t>
    </r>
  </si>
  <si>
    <r>
      <t>-</t>
    </r>
    <r>
      <rPr>
        <sz val="7"/>
        <rFont val="メイリオ"/>
        <family val="3"/>
        <charset val="128"/>
      </rPr>
      <t xml:space="preserve">          </t>
    </r>
    <r>
      <rPr>
        <sz val="10"/>
        <rFont val="メイリオ"/>
        <family val="3"/>
        <charset val="128"/>
      </rPr>
      <t xml:space="preserve">(%FIELDの次行)フィールドを何も選択しない場合 &lt; - &gt;  </t>
    </r>
  </si>
  <si>
    <t>・コメントの場合：#を文の先頭に追加する。</t>
  </si>
  <si>
    <t>user_1=&lt;SiNDY DB username1&gt;</t>
  </si>
  <si>
    <t>server_1=&lt;SiNDY DB1&gt;</t>
  </si>
  <si>
    <t>version_1=&lt;SiNDY DB version1&gt;</t>
  </si>
  <si>
    <t>user_2=&lt;SiNDY DB username2&gt;</t>
  </si>
  <si>
    <t>server_2=&lt;SiNDY DB2&gt;</t>
  </si>
  <si>
    <t>version_2=&lt;SiNDY DB user version2&gt;</t>
  </si>
  <si>
    <t>%TABLE</t>
  </si>
  <si>
    <t>DBStatsComparer</t>
  </si>
  <si>
    <t>Oracle Client 11g(Runtime)</t>
  </si>
  <si>
    <t>run_YYMMDD_HHmm</t>
  </si>
  <si>
    <t>.log</t>
  </si>
  <si>
    <t>err_YYMMDD_HHmm</t>
  </si>
  <si>
    <t>ログファイル</t>
  </si>
  <si>
    <t>log/</t>
  </si>
  <si>
    <t>■インプット情報</t>
  </si>
  <si>
    <t>■用語定義</t>
  </si>
  <si>
    <t>データセット：ESRIの定義によりフィーチャクラス、フィーチャデータセット、テーブル、ラスター データセットなどというデータを格納するセットである。</t>
  </si>
  <si>
    <t>よって、以降のデータセットの意味はその2つのデータセットだけに対象する。</t>
  </si>
  <si>
    <t>しかし、SiNDYにおいて本ツールの対象データセットはフィーチャクラスとテーブルだけである。</t>
  </si>
  <si>
    <t>B</t>
  </si>
  <si>
    <t>ただ1つのSiNDY Userデータを抽出したい場合、SiNDY User2を入力せずに[Get data]ボタンをクリックする</t>
  </si>
  <si>
    <t>表示・出力の更新</t>
  </si>
  <si>
    <t>■インタフェース表示の更新</t>
  </si>
  <si>
    <t>□データセットパネルのCOUNT列の置き換え</t>
  </si>
  <si>
    <t>最終版のインタフェースは以下となっている。</t>
  </si>
  <si>
    <t>□フィールドパネルのボタンの並べ替え</t>
  </si>
  <si>
    <t>最初の表示はSiNDY順でボタンを並べる仕組みだが、理解しやすい順ではないためユーザの希望フィールドを見つけるのに苦労しがちなのである。</t>
  </si>
  <si>
    <t>その故、AからZまでの並べ替えに変更し、フィールドを一段と見つけやすくなった。</t>
  </si>
  <si>
    <t>■TSV出力ファイルの更新</t>
  </si>
  <si>
    <t>□ドメインの並べ替え</t>
  </si>
  <si>
    <t>一緒の経緯でインタフェースのフィールドと同様に0から最大数までの並べ替えに変更した。</t>
  </si>
  <si>
    <t>□フィールドの出力詳細</t>
  </si>
  <si>
    <t>依頼者の試用の反応は全てのフィールドにドメインにかかわらず詳しい情報を出力するべき。</t>
  </si>
  <si>
    <t>当初の希望と要件によりCoded Valueドメインを持つフィールドのみ数行のドメイン情報を出力する成り行きだが、</t>
  </si>
  <si>
    <t>つまり、Coded Valueドメインを持たないフィールドはNULL許可属性から判断し、以下のように出力する</t>
  </si>
  <si>
    <t>NULL可の場合：NULL件数、合計面積や距離と非NULL件数、合計面積や距離を２行に出力する</t>
  </si>
  <si>
    <t>NULL不可の場合：０値件数、合計面積や距離と非０値件数、合計面積や距離を２行に出力する</t>
  </si>
  <si>
    <t>◎他の対応につきましては</t>
  </si>
  <si>
    <t>[データ仕様]</t>
  </si>
  <si>
    <t>[表示・出力の変更]</t>
  </si>
  <si>
    <t>シート参考</t>
  </si>
  <si>
    <t>最初の設計はデータセット行ごとに件数を表示するという形だが、SiNDYに接続のに時間がかかり、依頼者にとっても不要。</t>
  </si>
  <si>
    <t>その故、件数を取得するのを止め、その引き換えデータセット行ごとにフィーチャデータセット名を追加する。</t>
  </si>
  <si>
    <t>検索条件でデータを抽出したい場合、Condition列に検索条件を記載する。例えば、「PRODUCT_C = 1」「order_date BETWEEN TO_DATE ('2016/02/01', 'yyyy/mm/dd') AND TO_DATE ('2017/02/28', 'yyyy/mm/dd') 」</t>
  </si>
  <si>
    <t>DATASET, NAME, QUERY_KEYWORD, CODE, DESCRIPTION, RECORD_COUNT1, DISTANCE(KM) AREA(KM2)1[, RECORD_COUNT2, DISTANCE(KM) AREA(KM2)2]</t>
  </si>
  <si>
    <t>\\marlin\tools\ipa\sindy-u\DBStatsComparer\doc\requirement_definition_document.docx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</si>
</sst>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00_ "/>
    <numFmt numFmtId="165" formatCode="&quot;$&quot;#,##0;&quot;¥&quot;\!\(&quot;$&quot;#,##0&quot;¥&quot;\!\)"/>
    <numFmt numFmtId="166" formatCode="0.00_)"/>
    <numFmt numFmtId="167" formatCode="#,##0_ ;[Red]&quot;¥&quot;\!\-#,##0&quot;¥&quot;\!\ "/>
    <numFmt numFmtId="168" formatCode="0_ ;[Red]&quot;¥&quot;\!\-0&quot;¥&quot;\!\ "/>
    <numFmt numFmtId="169" formatCode="0_ ;[Red]\-0\ "/>
    <numFmt numFmtId="170" formatCode="#,##0_ "/>
    <numFmt numFmtId="171" formatCode="hh:mm\ \T\K"/>
    <numFmt numFmtId="172" formatCode="0_ "/>
    <numFmt numFmtId="173" formatCode="yyyy/m/d;@"/>
  </numFmts>
  <fonts count="65">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b/>
      <sz val="10"/>
      <name val="メイリオ"/>
      <family val="3"/>
      <charset val="128"/>
    </font>
    <font>
      <b/>
      <sz val="20"/>
      <name val="メイリオ"/>
      <family val="3"/>
      <charset val="128"/>
    </font>
    <font>
      <sz val="6"/>
      <name val="Calibri"/>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
      <u/>
      <sz val="11"/>
      <color indexed="12"/>
      <name val="ＭＳ Ｐゴシック"/>
      <family val="3"/>
      <charset val="128"/>
    </font>
    <font>
      <sz val="18"/>
      <name val="メイリオ"/>
      <family val="3"/>
      <charset val="128"/>
    </font>
    <font>
      <sz val="7"/>
      <name val="メイリオ"/>
      <family val="3"/>
      <charset val="128"/>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theme="9" tint="0.59999389629810485"/>
        <bgColor indexed="64"/>
      </patternFill>
    </fill>
  </fills>
  <borders count="137">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top style="thin">
        <color indexed="64"/>
      </top>
      <bottom/>
      <diagonal/>
    </border>
  </borders>
  <cellStyleXfs count="84">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65" fontId="1" fillId="0" borderId="0" applyFill="0" applyBorder="0" applyAlignment="0"/>
    <xf numFmtId="0" fontId="23" fillId="0" borderId="0"/>
    <xf numFmtId="0" fontId="24" fillId="0" borderId="0">
      <alignment horizontal="left"/>
    </xf>
    <xf numFmtId="38" fontId="25" fillId="16" borderId="0" applyNumberFormat="0" applyBorder="0" applyAlignment="0" applyProtection="0"/>
    <xf numFmtId="0" fontId="26" fillId="0" borderId="0">
      <alignment horizontal="left"/>
    </xf>
    <xf numFmtId="0" fontId="27" fillId="0" borderId="1" applyNumberFormat="0" applyAlignment="0" applyProtection="0">
      <alignment horizontal="left" vertical="center"/>
    </xf>
    <xf numFmtId="0" fontId="27" fillId="0" borderId="2">
      <alignment horizontal="left" vertical="center"/>
    </xf>
    <xf numFmtId="10" fontId="25" fillId="17" borderId="3" applyNumberFormat="0" applyBorder="0" applyAlignment="0" applyProtection="0"/>
    <xf numFmtId="1" fontId="28" fillId="0" borderId="0" applyProtection="0">
      <protection locked="0"/>
    </xf>
    <xf numFmtId="0" fontId="29" fillId="0" borderId="4"/>
    <xf numFmtId="166" fontId="30" fillId="0" borderId="0"/>
    <xf numFmtId="10" fontId="31" fillId="0" borderId="0" applyFont="0" applyFill="0" applyBorder="0" applyAlignment="0" applyProtection="0"/>
    <xf numFmtId="4" fontId="24" fillId="0" borderId="0">
      <alignment horizontal="right"/>
    </xf>
    <xf numFmtId="0" fontId="22" fillId="0" borderId="0" applyFill="0" applyBorder="0" applyProtection="0"/>
    <xf numFmtId="0" fontId="2" fillId="0" borderId="0" applyFill="0" applyBorder="0" applyProtection="0"/>
    <xf numFmtId="4" fontId="32" fillId="0" borderId="0">
      <alignment horizontal="right"/>
    </xf>
    <xf numFmtId="0" fontId="33" fillId="0" borderId="0">
      <alignment horizontal="left"/>
    </xf>
    <xf numFmtId="0" fontId="25" fillId="0" borderId="0" applyNumberFormat="0" applyFill="0" applyBorder="0" applyProtection="0">
      <alignment vertical="top" wrapText="1"/>
    </xf>
    <xf numFmtId="3" fontId="25" fillId="0" borderId="0" applyFill="0" applyBorder="0" applyProtection="0">
      <alignment horizontal="right" vertical="top" wrapText="1"/>
    </xf>
    <xf numFmtId="3" fontId="34" fillId="0" borderId="0" applyFill="0" applyBorder="0" applyProtection="0">
      <alignment horizontal="right" vertical="top" wrapText="1"/>
    </xf>
    <xf numFmtId="0" fontId="29" fillId="0" borderId="0"/>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39"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67"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68" fontId="21" fillId="0" borderId="0" applyFill="0" applyBorder="0"/>
    <xf numFmtId="167" fontId="21" fillId="0" borderId="0" applyFill="0" applyBorder="0"/>
    <xf numFmtId="169" fontId="21" fillId="0" borderId="0" applyFill="0" applyBorder="0"/>
    <xf numFmtId="49" fontId="21" fillId="26" borderId="14">
      <alignment horizontal="center"/>
    </xf>
    <xf numFmtId="170"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71" fontId="35" fillId="0" borderId="0"/>
    <xf numFmtId="49" fontId="21" fillId="0" borderId="0"/>
    <xf numFmtId="0" fontId="36" fillId="0" borderId="0"/>
    <xf numFmtId="0" fontId="20" fillId="4" borderId="0" applyNumberFormat="0" applyBorder="0" applyAlignment="0" applyProtection="0">
      <alignment vertical="center"/>
    </xf>
    <xf numFmtId="0" fontId="37" fillId="0" borderId="0"/>
    <xf numFmtId="0" fontId="1" fillId="0" borderId="0">
      <alignment vertical="center"/>
    </xf>
    <xf numFmtId="0" fontId="39" fillId="0" borderId="0" applyNumberFormat="0" applyFill="0" applyBorder="0" applyAlignment="0" applyProtection="0">
      <alignment vertical="top"/>
      <protection locked="0"/>
    </xf>
  </cellStyleXfs>
  <cellXfs count="563">
    <xf numFmtId="0" fontId="0" fillId="0" borderId="0" xfId="0">
      <alignment vertical="center"/>
    </xf>
    <xf numFmtId="0" fontId="39" fillId="0" borderId="0" xfId="49" applyAlignment="1" applyProtection="1">
      <alignment vertical="center"/>
    </xf>
    <xf numFmtId="0" fontId="42" fillId="0" borderId="0" xfId="75" applyFont="1"/>
    <xf numFmtId="0" fontId="42" fillId="0" borderId="4" xfId="75" applyFont="1" applyBorder="1"/>
    <xf numFmtId="0" fontId="44" fillId="0" borderId="0" xfId="75" applyFont="1" applyAlignment="1">
      <alignment horizontal="right"/>
    </xf>
    <xf numFmtId="0" fontId="44" fillId="0" borderId="0" xfId="75" applyFont="1"/>
    <xf numFmtId="0" fontId="47" fillId="0" borderId="3" xfId="75" applyFont="1" applyBorder="1" applyAlignment="1">
      <alignment horizontal="center" wrapText="1"/>
    </xf>
    <xf numFmtId="0" fontId="47" fillId="0" borderId="16" xfId="75" applyFont="1" applyBorder="1" applyAlignment="1">
      <alignment horizontal="center" wrapText="1"/>
    </xf>
    <xf numFmtId="0" fontId="47" fillId="0" borderId="36" xfId="75" applyFont="1" applyBorder="1" applyAlignment="1">
      <alignment horizontal="center" vertical="center" wrapText="1"/>
    </xf>
    <xf numFmtId="0" fontId="47" fillId="0" borderId="36" xfId="75" applyFont="1" applyBorder="1" applyAlignment="1" applyProtection="1">
      <alignment horizontal="center" vertical="center" wrapText="1"/>
      <protection locked="0"/>
    </xf>
    <xf numFmtId="0" fontId="47" fillId="0" borderId="3" xfId="75" applyFont="1" applyBorder="1" applyAlignment="1" applyProtection="1">
      <alignment horizontal="center" vertical="center" wrapText="1"/>
      <protection locked="0"/>
    </xf>
    <xf numFmtId="0" fontId="47" fillId="0" borderId="37" xfId="75" applyFont="1" applyBorder="1" applyAlignment="1" applyProtection="1">
      <alignment horizontal="center" vertical="center" wrapText="1"/>
      <protection locked="0"/>
    </xf>
    <xf numFmtId="0" fontId="47" fillId="0" borderId="36" xfId="75" applyFont="1" applyBorder="1" applyAlignment="1">
      <alignment horizontal="center" wrapText="1"/>
    </xf>
    <xf numFmtId="14" fontId="47" fillId="0" borderId="36" xfId="75" applyNumberFormat="1" applyFont="1" applyBorder="1" applyAlignment="1" applyProtection="1">
      <alignment horizontal="center" wrapText="1"/>
      <protection locked="0"/>
    </xf>
    <xf numFmtId="0" fontId="47" fillId="0" borderId="36" xfId="75" applyFont="1" applyBorder="1" applyAlignment="1" applyProtection="1">
      <alignment horizontal="center" wrapText="1"/>
      <protection locked="0"/>
    </xf>
    <xf numFmtId="14" fontId="47" fillId="0" borderId="37" xfId="75" applyNumberFormat="1" applyFont="1" applyBorder="1" applyAlignment="1" applyProtection="1">
      <alignment horizontal="center" wrapText="1"/>
      <protection locked="0"/>
    </xf>
    <xf numFmtId="0" fontId="48" fillId="0" borderId="0" xfId="75" applyFont="1" applyBorder="1"/>
    <xf numFmtId="0" fontId="42" fillId="0" borderId="0" xfId="75" applyFont="1" applyBorder="1"/>
    <xf numFmtId="0" fontId="42" fillId="0" borderId="17" xfId="75" applyFont="1" applyBorder="1"/>
    <xf numFmtId="49" fontId="42" fillId="0" borderId="18" xfId="75" applyNumberFormat="1" applyFont="1" applyFill="1" applyBorder="1" applyAlignment="1">
      <alignment wrapText="1"/>
    </xf>
    <xf numFmtId="49" fontId="42" fillId="0" borderId="19" xfId="75" applyNumberFormat="1" applyFont="1" applyFill="1" applyBorder="1" applyAlignment="1">
      <alignment wrapText="1"/>
    </xf>
    <xf numFmtId="49" fontId="42" fillId="0" borderId="20" xfId="75" applyNumberFormat="1" applyFont="1" applyFill="1" applyBorder="1" applyAlignment="1">
      <alignment wrapText="1"/>
    </xf>
    <xf numFmtId="49" fontId="42" fillId="0" borderId="22" xfId="75" applyNumberFormat="1" applyFont="1" applyBorder="1" applyAlignment="1">
      <alignment vertical="top" wrapText="1"/>
    </xf>
    <xf numFmtId="14" fontId="42" fillId="0" borderId="3" xfId="75" applyNumberFormat="1" applyFont="1" applyBorder="1" applyAlignment="1">
      <alignment vertical="top" wrapText="1"/>
    </xf>
    <xf numFmtId="49" fontId="42" fillId="0" borderId="3" xfId="75" applyNumberFormat="1" applyFont="1" applyBorder="1" applyAlignment="1">
      <alignment vertical="top" wrapText="1"/>
    </xf>
    <xf numFmtId="49" fontId="42" fillId="0" borderId="23" xfId="75" applyNumberFormat="1" applyFont="1" applyBorder="1" applyAlignment="1">
      <alignment vertical="top" wrapText="1"/>
    </xf>
    <xf numFmtId="49" fontId="42" fillId="0" borderId="24" xfId="75" applyNumberFormat="1" applyFont="1" applyBorder="1" applyAlignment="1">
      <alignment vertical="top" wrapText="1"/>
    </xf>
    <xf numFmtId="14" fontId="42" fillId="0" borderId="25" xfId="75" applyNumberFormat="1" applyFont="1" applyBorder="1" applyAlignment="1">
      <alignment vertical="top" wrapText="1"/>
    </xf>
    <xf numFmtId="49" fontId="42" fillId="0" borderId="25" xfId="75" applyNumberFormat="1" applyFont="1" applyBorder="1" applyAlignment="1">
      <alignment vertical="top" wrapText="1"/>
    </xf>
    <xf numFmtId="49" fontId="42" fillId="0" borderId="26" xfId="75" applyNumberFormat="1" applyFont="1" applyBorder="1" applyAlignment="1">
      <alignment vertical="top" wrapText="1"/>
    </xf>
    <xf numFmtId="0" fontId="42" fillId="0" borderId="0" xfId="0" applyFont="1" applyAlignment="1"/>
    <xf numFmtId="49" fontId="42" fillId="0" borderId="0" xfId="0" applyNumberFormat="1" applyFont="1" applyAlignment="1"/>
    <xf numFmtId="49" fontId="42" fillId="0" borderId="3" xfId="0" applyNumberFormat="1" applyFont="1" applyBorder="1" applyAlignment="1">
      <alignment horizontal="left" vertical="center"/>
    </xf>
    <xf numFmtId="0" fontId="50" fillId="0" borderId="0" xfId="0" applyFont="1" applyAlignment="1"/>
    <xf numFmtId="49" fontId="42" fillId="0" borderId="33" xfId="0" applyNumberFormat="1" applyFont="1" applyBorder="1" applyAlignment="1"/>
    <xf numFmtId="49" fontId="42" fillId="0" borderId="35" xfId="0" applyNumberFormat="1" applyFont="1" applyBorder="1" applyAlignment="1"/>
    <xf numFmtId="49" fontId="42" fillId="0" borderId="35" xfId="0" applyNumberFormat="1" applyFont="1" applyBorder="1" applyAlignment="1">
      <alignment wrapText="1"/>
    </xf>
    <xf numFmtId="49" fontId="49" fillId="0" borderId="0" xfId="0" applyNumberFormat="1" applyFont="1" applyAlignment="1"/>
    <xf numFmtId="49" fontId="42" fillId="0" borderId="30" xfId="0" applyNumberFormat="1" applyFont="1" applyBorder="1" applyAlignment="1"/>
    <xf numFmtId="49" fontId="42" fillId="0" borderId="31" xfId="0" applyNumberFormat="1" applyFont="1" applyBorder="1" applyAlignment="1">
      <alignment wrapText="1"/>
    </xf>
    <xf numFmtId="49" fontId="42" fillId="28" borderId="32" xfId="0" applyNumberFormat="1" applyFont="1" applyFill="1" applyBorder="1" applyAlignment="1"/>
    <xf numFmtId="49" fontId="42" fillId="0" borderId="34" xfId="0" applyNumberFormat="1" applyFont="1" applyBorder="1" applyAlignment="1">
      <alignment wrapText="1"/>
    </xf>
    <xf numFmtId="49" fontId="42" fillId="28" borderId="35" xfId="0" applyNumberFormat="1" applyFont="1" applyFill="1" applyBorder="1" applyAlignment="1"/>
    <xf numFmtId="49" fontId="42" fillId="0" borderId="34" xfId="0" applyNumberFormat="1" applyFont="1" applyBorder="1" applyAlignment="1"/>
    <xf numFmtId="49" fontId="42" fillId="29" borderId="35" xfId="0" applyNumberFormat="1" applyFont="1" applyFill="1" applyBorder="1" applyAlignment="1"/>
    <xf numFmtId="0" fontId="42" fillId="0" borderId="0" xfId="74" applyFont="1"/>
    <xf numFmtId="0" fontId="42" fillId="0" borderId="3" xfId="74" applyFont="1" applyBorder="1" applyAlignment="1"/>
    <xf numFmtId="0" fontId="42" fillId="0" borderId="0" xfId="0" applyFont="1">
      <alignment vertical="center"/>
    </xf>
    <xf numFmtId="0" fontId="42" fillId="27" borderId="3" xfId="0" applyFont="1" applyFill="1" applyBorder="1" applyAlignment="1">
      <alignment horizontal="center"/>
    </xf>
    <xf numFmtId="0" fontId="42" fillId="27" borderId="3" xfId="0" applyFont="1" applyFill="1" applyBorder="1" applyAlignment="1"/>
    <xf numFmtId="0" fontId="42" fillId="0" borderId="3" xfId="0" applyFont="1" applyBorder="1" applyAlignment="1">
      <alignment horizontal="center"/>
    </xf>
    <xf numFmtId="14" fontId="42" fillId="0" borderId="3" xfId="0" applyNumberFormat="1" applyFont="1" applyBorder="1" applyAlignment="1">
      <alignment horizontal="center"/>
    </xf>
    <xf numFmtId="0" fontId="42" fillId="0" borderId="3" xfId="0" applyFont="1" applyBorder="1" applyAlignment="1"/>
    <xf numFmtId="49" fontId="51" fillId="0" borderId="0" xfId="0" applyNumberFormat="1" applyFont="1" applyAlignment="1"/>
    <xf numFmtId="49" fontId="44" fillId="0" borderId="0" xfId="0" applyNumberFormat="1" applyFont="1" applyAlignment="1"/>
    <xf numFmtId="49" fontId="52" fillId="0" borderId="0" xfId="0" applyNumberFormat="1" applyFont="1" applyAlignment="1"/>
    <xf numFmtId="0" fontId="44" fillId="0" borderId="0" xfId="74" applyFont="1"/>
    <xf numFmtId="0" fontId="44" fillId="0" borderId="0" xfId="0" applyFont="1" applyAlignment="1"/>
    <xf numFmtId="0" fontId="44" fillId="0" borderId="0" xfId="0" applyFont="1">
      <alignment vertical="center"/>
    </xf>
    <xf numFmtId="0" fontId="52" fillId="0" borderId="0" xfId="0" applyFont="1" applyAlignment="1"/>
    <xf numFmtId="0" fontId="51" fillId="0" borderId="0" xfId="0" applyFont="1">
      <alignment vertical="center"/>
    </xf>
    <xf numFmtId="0" fontId="51" fillId="27" borderId="43" xfId="0" applyFont="1" applyFill="1" applyBorder="1" applyAlignment="1">
      <alignment vertical="center"/>
    </xf>
    <xf numFmtId="0" fontId="51" fillId="27" borderId="44" xfId="0" applyFont="1" applyFill="1" applyBorder="1" applyAlignment="1">
      <alignment vertical="center"/>
    </xf>
    <xf numFmtId="0" fontId="53" fillId="0" borderId="0" xfId="0" applyFont="1">
      <alignment vertical="center"/>
    </xf>
    <xf numFmtId="0" fontId="53" fillId="0" borderId="0" xfId="0" applyNumberFormat="1" applyFont="1">
      <alignment vertical="center"/>
    </xf>
    <xf numFmtId="0" fontId="51" fillId="27" borderId="39" xfId="0" applyFont="1" applyFill="1" applyBorder="1" applyAlignment="1">
      <alignment horizontal="center" vertical="center"/>
    </xf>
    <xf numFmtId="0" fontId="51" fillId="27" borderId="43" xfId="0" applyFont="1" applyFill="1" applyBorder="1" applyAlignment="1">
      <alignment horizontal="center" vertical="center"/>
    </xf>
    <xf numFmtId="0" fontId="51" fillId="27" borderId="42" xfId="0" applyNumberFormat="1" applyFont="1" applyFill="1" applyBorder="1" applyAlignment="1">
      <alignment horizontal="center" vertical="center"/>
    </xf>
    <xf numFmtId="0" fontId="51" fillId="27" borderId="42" xfId="0" applyFont="1" applyFill="1" applyBorder="1" applyAlignment="1">
      <alignment horizontal="center" vertical="center"/>
    </xf>
    <xf numFmtId="172" fontId="51" fillId="0" borderId="22" xfId="0" applyNumberFormat="1" applyFont="1" applyBorder="1" applyAlignment="1" applyProtection="1">
      <alignment horizontal="center" vertical="center"/>
      <protection locked="0"/>
    </xf>
    <xf numFmtId="0" fontId="51" fillId="0" borderId="40" xfId="0" applyFont="1" applyBorder="1" applyAlignment="1" applyProtection="1">
      <alignment horizontal="center" vertical="center"/>
      <protection locked="0"/>
    </xf>
    <xf numFmtId="14" fontId="51" fillId="0" borderId="40" xfId="0" applyNumberFormat="1" applyFont="1" applyBorder="1" applyAlignment="1" applyProtection="1">
      <alignment horizontal="center" vertical="center"/>
      <protection locked="0"/>
    </xf>
    <xf numFmtId="0" fontId="54" fillId="0" borderId="3" xfId="49" applyNumberFormat="1" applyFont="1" applyBorder="1" applyAlignment="1" applyProtection="1">
      <alignment horizontal="center" vertical="center"/>
      <protection locked="0"/>
    </xf>
    <xf numFmtId="0" fontId="51" fillId="0" borderId="40" xfId="0" applyFont="1" applyBorder="1" applyAlignment="1" applyProtection="1">
      <alignment horizontal="center" vertical="center" wrapText="1"/>
      <protection locked="0"/>
    </xf>
    <xf numFmtId="14" fontId="51" fillId="0" borderId="40" xfId="0" applyNumberFormat="1" applyFont="1" applyBorder="1" applyAlignment="1" applyProtection="1">
      <alignment horizontal="center" vertical="center" wrapText="1"/>
      <protection locked="0"/>
    </xf>
    <xf numFmtId="14" fontId="51" fillId="0" borderId="3" xfId="0" applyNumberFormat="1" applyFont="1" applyBorder="1" applyAlignment="1" applyProtection="1">
      <alignment horizontal="center" vertical="center"/>
      <protection locked="0"/>
    </xf>
    <xf numFmtId="0" fontId="51" fillId="0" borderId="40" xfId="0" applyNumberFormat="1" applyFont="1" applyBorder="1" applyAlignment="1" applyProtection="1">
      <alignment horizontal="center" vertical="center"/>
      <protection locked="0"/>
    </xf>
    <xf numFmtId="172" fontId="51" fillId="0" borderId="24" xfId="0" applyNumberFormat="1" applyFont="1" applyBorder="1" applyAlignment="1" applyProtection="1">
      <alignment horizontal="center" vertical="center"/>
      <protection locked="0"/>
    </xf>
    <xf numFmtId="0" fontId="51" fillId="0" borderId="41" xfId="0" applyFont="1" applyBorder="1" applyAlignment="1" applyProtection="1">
      <alignment horizontal="center" vertical="center"/>
      <protection locked="0"/>
    </xf>
    <xf numFmtId="14" fontId="51" fillId="0" borderId="41" xfId="0" applyNumberFormat="1" applyFont="1" applyBorder="1" applyAlignment="1" applyProtection="1">
      <alignment horizontal="center" vertical="center"/>
      <protection locked="0"/>
    </xf>
    <xf numFmtId="0" fontId="51" fillId="0" borderId="41" xfId="0" applyNumberFormat="1" applyFont="1" applyBorder="1" applyAlignment="1" applyProtection="1">
      <alignment horizontal="center" vertical="center"/>
      <protection locked="0"/>
    </xf>
    <xf numFmtId="0" fontId="51" fillId="0" borderId="41" xfId="0" applyFont="1" applyBorder="1" applyAlignment="1" applyProtection="1">
      <alignment horizontal="center" vertical="center" wrapText="1"/>
      <protection locked="0"/>
    </xf>
    <xf numFmtId="14" fontId="51" fillId="0" borderId="25" xfId="0" applyNumberFormat="1" applyFont="1" applyBorder="1" applyAlignment="1" applyProtection="1">
      <alignment horizontal="center" vertical="center"/>
      <protection locked="0"/>
    </xf>
    <xf numFmtId="0" fontId="51" fillId="0" borderId="0" xfId="0" applyNumberFormat="1" applyFont="1">
      <alignment vertical="center"/>
    </xf>
    <xf numFmtId="0" fontId="51" fillId="0" borderId="0" xfId="74" applyFont="1"/>
    <xf numFmtId="0" fontId="51" fillId="0" borderId="0" xfId="74" applyFont="1" applyBorder="1"/>
    <xf numFmtId="0" fontId="52" fillId="0" borderId="0" xfId="74" applyFont="1"/>
    <xf numFmtId="0" fontId="56" fillId="0" borderId="0" xfId="74" applyFont="1"/>
    <xf numFmtId="0" fontId="52" fillId="0" borderId="0" xfId="32" applyFont="1"/>
    <xf numFmtId="0" fontId="44" fillId="0" borderId="0" xfId="33" applyFont="1"/>
    <xf numFmtId="0" fontId="44" fillId="0" borderId="0" xfId="32" applyFont="1"/>
    <xf numFmtId="0" fontId="42" fillId="0" borderId="0" xfId="32" applyFont="1"/>
    <xf numFmtId="0" fontId="51" fillId="27" borderId="52" xfId="0" applyFont="1" applyFill="1" applyBorder="1" applyAlignment="1">
      <alignment horizontal="center" vertical="center"/>
    </xf>
    <xf numFmtId="0" fontId="51" fillId="27" borderId="46" xfId="0" applyFont="1" applyFill="1" applyBorder="1" applyAlignment="1">
      <alignment horizontal="center" vertical="center"/>
    </xf>
    <xf numFmtId="0" fontId="51" fillId="27" borderId="47" xfId="0" applyFont="1" applyFill="1" applyBorder="1" applyAlignment="1">
      <alignment horizontal="center" vertical="center"/>
    </xf>
    <xf numFmtId="172" fontId="51" fillId="0" borderId="49" xfId="0" applyNumberFormat="1" applyFont="1" applyBorder="1">
      <alignment vertical="center"/>
    </xf>
    <xf numFmtId="172" fontId="51" fillId="0" borderId="48" xfId="0" applyNumberFormat="1" applyFont="1" applyBorder="1">
      <alignment vertical="center"/>
    </xf>
    <xf numFmtId="172" fontId="51" fillId="0" borderId="37" xfId="0" applyNumberFormat="1" applyFont="1" applyBorder="1">
      <alignment vertical="center"/>
    </xf>
    <xf numFmtId="172" fontId="51" fillId="0" borderId="53" xfId="0" applyNumberFormat="1" applyFont="1" applyBorder="1">
      <alignment vertical="center"/>
    </xf>
    <xf numFmtId="172" fontId="51" fillId="0" borderId="50" xfId="0" applyNumberFormat="1" applyFont="1" applyBorder="1">
      <alignment vertical="center"/>
    </xf>
    <xf numFmtId="172" fontId="51" fillId="0" borderId="22" xfId="0" applyNumberFormat="1" applyFont="1" applyBorder="1">
      <alignment vertical="center"/>
    </xf>
    <xf numFmtId="172" fontId="51" fillId="0" borderId="16" xfId="0" applyNumberFormat="1" applyFont="1" applyBorder="1">
      <alignment vertical="center"/>
    </xf>
    <xf numFmtId="172" fontId="51" fillId="0" borderId="54" xfId="0" applyNumberFormat="1" applyFont="1" applyBorder="1">
      <alignment vertical="center"/>
    </xf>
    <xf numFmtId="172" fontId="51" fillId="0" borderId="51" xfId="0" applyNumberFormat="1" applyFont="1" applyBorder="1">
      <alignment vertical="center"/>
    </xf>
    <xf numFmtId="172" fontId="51" fillId="0" borderId="24" xfId="0" applyNumberFormat="1" applyFont="1" applyBorder="1">
      <alignment vertical="center"/>
    </xf>
    <xf numFmtId="172" fontId="51" fillId="0" borderId="45" xfId="0" applyNumberFormat="1" applyFont="1" applyBorder="1">
      <alignment vertical="center"/>
    </xf>
    <xf numFmtId="172" fontId="51" fillId="0" borderId="55" xfId="0" applyNumberFormat="1" applyFont="1" applyBorder="1">
      <alignment vertical="center"/>
    </xf>
    <xf numFmtId="49" fontId="60" fillId="0" borderId="0" xfId="0" applyNumberFormat="1" applyFont="1" applyAlignment="1"/>
    <xf numFmtId="49" fontId="42" fillId="0" borderId="0" xfId="0" applyNumberFormat="1" applyFont="1" applyBorder="1" applyAlignment="1"/>
    <xf numFmtId="49" fontId="42" fillId="0" borderId="106" xfId="0" applyNumberFormat="1" applyFont="1" applyBorder="1" applyAlignment="1"/>
    <xf numFmtId="49" fontId="42" fillId="0" borderId="105" xfId="0" applyNumberFormat="1" applyFont="1" applyBorder="1" applyAlignment="1"/>
    <xf numFmtId="49" fontId="42" fillId="0" borderId="36" xfId="0" applyNumberFormat="1" applyFont="1" applyBorder="1" applyAlignment="1"/>
    <xf numFmtId="49" fontId="44" fillId="33" borderId="104" xfId="0" applyNumberFormat="1" applyFont="1" applyFill="1" applyBorder="1" applyAlignment="1"/>
    <xf numFmtId="49" fontId="44" fillId="33" borderId="27" xfId="0" applyNumberFormat="1" applyFont="1" applyFill="1" applyBorder="1" applyAlignment="1"/>
    <xf numFmtId="49" fontId="44" fillId="33" borderId="28" xfId="0" applyNumberFormat="1" applyFont="1" applyFill="1" applyBorder="1" applyAlignment="1"/>
    <xf numFmtId="49" fontId="44" fillId="33" borderId="29" xfId="0" applyNumberFormat="1" applyFont="1" applyFill="1" applyBorder="1" applyAlignment="1"/>
    <xf numFmtId="0" fontId="44" fillId="27" borderId="3" xfId="74" applyFont="1" applyFill="1" applyBorder="1" applyAlignment="1"/>
    <xf numFmtId="49" fontId="42" fillId="0" borderId="3" xfId="0" applyNumberFormat="1" applyFont="1" applyBorder="1" applyAlignment="1"/>
    <xf numFmtId="49" fontId="42" fillId="0" borderId="33" xfId="0" applyNumberFormat="1" applyFont="1" applyFill="1" applyBorder="1" applyAlignment="1"/>
    <xf numFmtId="49" fontId="42" fillId="0" borderId="3" xfId="0" applyNumberFormat="1" applyFont="1" applyFill="1" applyBorder="1" applyAlignment="1">
      <alignment horizontal="left" vertical="center"/>
    </xf>
    <xf numFmtId="49" fontId="42" fillId="0" borderId="3" xfId="0" applyNumberFormat="1" applyFont="1" applyFill="1" applyBorder="1" applyAlignment="1">
      <alignment horizontal="left" vertical="center" wrapText="1"/>
    </xf>
    <xf numFmtId="0" fontId="56" fillId="33" borderId="111" xfId="0" applyFont="1" applyFill="1" applyBorder="1" applyAlignment="1">
      <alignment horizontal="center" vertical="center"/>
    </xf>
    <xf numFmtId="0" fontId="56" fillId="33" borderId="112" xfId="0" applyFont="1" applyFill="1" applyBorder="1" applyAlignment="1">
      <alignment horizontal="center" vertical="center"/>
    </xf>
    <xf numFmtId="49" fontId="52" fillId="32" borderId="0" xfId="0" applyNumberFormat="1" applyFont="1" applyFill="1" applyAlignment="1"/>
    <xf numFmtId="49" fontId="42" fillId="32" borderId="0" xfId="0" applyNumberFormat="1" applyFont="1" applyFill="1" applyAlignment="1"/>
    <xf numFmtId="0" fontId="44" fillId="32" borderId="0" xfId="0" applyFont="1" applyFill="1" applyAlignment="1"/>
    <xf numFmtId="0" fontId="42" fillId="32" borderId="0" xfId="0" applyFont="1" applyFill="1" applyAlignment="1"/>
    <xf numFmtId="0" fontId="44" fillId="32" borderId="0" xfId="74" applyFont="1" applyFill="1"/>
    <xf numFmtId="0" fontId="42" fillId="32" borderId="0" xfId="74" applyFont="1" applyFill="1"/>
    <xf numFmtId="0" fontId="44" fillId="32" borderId="0" xfId="0" applyFont="1" applyFill="1">
      <alignment vertical="center"/>
    </xf>
    <xf numFmtId="0" fontId="42" fillId="32" borderId="0" xfId="0" applyFont="1" applyFill="1">
      <alignment vertical="center"/>
    </xf>
    <xf numFmtId="0" fontId="56" fillId="33" borderId="59" xfId="82" applyFont="1" applyFill="1" applyBorder="1" applyAlignment="1">
      <alignment horizontal="center" vertical="center"/>
    </xf>
    <xf numFmtId="0" fontId="56" fillId="33" borderId="110" xfId="0" applyFont="1" applyFill="1" applyBorder="1" applyAlignment="1">
      <alignment horizontal="center" vertical="center"/>
    </xf>
    <xf numFmtId="0" fontId="56" fillId="33" borderId="109" xfId="0" applyFont="1" applyFill="1" applyBorder="1" applyAlignment="1">
      <alignment horizontal="center" vertical="center"/>
    </xf>
    <xf numFmtId="49" fontId="44" fillId="33" borderId="3" xfId="0" applyNumberFormat="1" applyFont="1" applyFill="1" applyBorder="1" applyAlignment="1"/>
    <xf numFmtId="0" fontId="42" fillId="32" borderId="3" xfId="0" applyFont="1" applyFill="1" applyBorder="1" applyAlignment="1"/>
    <xf numFmtId="0" fontId="42" fillId="32" borderId="106" xfId="0" applyFont="1" applyFill="1" applyBorder="1" applyAlignment="1"/>
    <xf numFmtId="0" fontId="42" fillId="32" borderId="36" xfId="0" applyFont="1" applyFill="1" applyBorder="1" applyAlignment="1"/>
    <xf numFmtId="0" fontId="42" fillId="32" borderId="105" xfId="0" applyFont="1" applyFill="1" applyBorder="1" applyAlignment="1"/>
    <xf numFmtId="49" fontId="42" fillId="0" borderId="3" xfId="0" applyNumberFormat="1" applyFont="1" applyBorder="1" applyAlignment="1">
      <alignment wrapText="1"/>
    </xf>
    <xf numFmtId="49" fontId="42" fillId="0" borderId="3" xfId="0" applyNumberFormat="1" applyFont="1" applyBorder="1" applyAlignment="1">
      <alignment vertical="center"/>
    </xf>
    <xf numFmtId="0" fontId="48" fillId="0" borderId="0" xfId="0" applyFont="1" applyFill="1">
      <alignment vertical="center"/>
    </xf>
    <xf numFmtId="0" fontId="42" fillId="0" borderId="0" xfId="0" applyFont="1" applyFill="1">
      <alignment vertical="center"/>
    </xf>
    <xf numFmtId="0" fontId="44" fillId="0" borderId="0" xfId="0" applyFont="1" applyFill="1">
      <alignment vertical="center"/>
    </xf>
    <xf numFmtId="0" fontId="51" fillId="0" borderId="113" xfId="0" applyFont="1" applyFill="1" applyBorder="1">
      <alignment vertical="center"/>
    </xf>
    <xf numFmtId="0" fontId="51" fillId="0" borderId="115" xfId="0" applyFont="1" applyFill="1" applyBorder="1" applyAlignment="1">
      <alignment vertical="center" wrapText="1"/>
    </xf>
    <xf numFmtId="0" fontId="51" fillId="0" borderId="115" xfId="0" applyFont="1" applyFill="1" applyBorder="1" applyAlignment="1">
      <alignment horizontal="center" vertical="center" wrapText="1"/>
    </xf>
    <xf numFmtId="14" fontId="51" fillId="0" borderId="115" xfId="0" applyNumberFormat="1" applyFont="1" applyFill="1" applyBorder="1" applyAlignment="1">
      <alignment horizontal="center" vertical="center" wrapText="1"/>
    </xf>
    <xf numFmtId="0" fontId="51" fillId="0" borderId="115" xfId="0" applyFont="1" applyFill="1" applyBorder="1" applyAlignment="1">
      <alignment horizontal="center" vertical="center"/>
    </xf>
    <xf numFmtId="0" fontId="51" fillId="0" borderId="117" xfId="0" applyFont="1" applyFill="1" applyBorder="1">
      <alignment vertical="center"/>
    </xf>
    <xf numFmtId="0" fontId="51" fillId="0" borderId="14" xfId="0" applyFont="1" applyFill="1" applyBorder="1">
      <alignment vertical="center"/>
    </xf>
    <xf numFmtId="0" fontId="51" fillId="0" borderId="14" xfId="0" applyFont="1" applyFill="1" applyBorder="1" applyAlignment="1">
      <alignment horizontal="center" vertical="center"/>
    </xf>
    <xf numFmtId="14" fontId="51" fillId="0" borderId="118" xfId="0" applyNumberFormat="1" applyFont="1" applyFill="1" applyBorder="1">
      <alignment vertical="center"/>
    </xf>
    <xf numFmtId="0" fontId="51" fillId="0" borderId="119" xfId="0" applyFont="1" applyFill="1" applyBorder="1">
      <alignment vertical="center"/>
    </xf>
    <xf numFmtId="0" fontId="51" fillId="0" borderId="121" xfId="0" applyFont="1" applyFill="1" applyBorder="1">
      <alignment vertical="center"/>
    </xf>
    <xf numFmtId="0" fontId="51" fillId="0" borderId="121" xfId="0" applyFont="1" applyFill="1" applyBorder="1" applyAlignment="1">
      <alignment horizontal="center" vertical="center"/>
    </xf>
    <xf numFmtId="14" fontId="51" fillId="0" borderId="122" xfId="0" applyNumberFormat="1" applyFont="1" applyFill="1" applyBorder="1">
      <alignment vertical="center"/>
    </xf>
    <xf numFmtId="0" fontId="51" fillId="0" borderId="0" xfId="82" applyFont="1" applyFill="1">
      <alignment vertical="center"/>
    </xf>
    <xf numFmtId="0" fontId="51" fillId="0" borderId="0" xfId="82" applyFont="1" applyFill="1" applyBorder="1">
      <alignment vertical="center"/>
    </xf>
    <xf numFmtId="0" fontId="59" fillId="0" borderId="0" xfId="82" applyFont="1" applyFill="1">
      <alignment vertical="center"/>
    </xf>
    <xf numFmtId="0" fontId="51" fillId="0" borderId="0" xfId="82" applyFont="1" applyFill="1" applyAlignment="1">
      <alignment horizontal="right" vertical="center"/>
    </xf>
    <xf numFmtId="0" fontId="51" fillId="0" borderId="0" xfId="82" applyFont="1" applyFill="1" applyBorder="1" applyAlignment="1">
      <alignment horizontal="center"/>
    </xf>
    <xf numFmtId="14" fontId="51" fillId="0" borderId="0" xfId="82" applyNumberFormat="1" applyFont="1" applyFill="1" applyBorder="1" applyAlignment="1">
      <alignment horizontal="center"/>
    </xf>
    <xf numFmtId="0" fontId="51" fillId="0" borderId="4" xfId="82" applyFont="1" applyFill="1" applyBorder="1">
      <alignment vertical="center"/>
    </xf>
    <xf numFmtId="0" fontId="51" fillId="0" borderId="42" xfId="82" applyFont="1" applyFill="1" applyBorder="1" applyAlignment="1">
      <alignment horizontal="center" vertical="center"/>
    </xf>
    <xf numFmtId="0" fontId="51" fillId="0" borderId="22" xfId="82" applyFont="1" applyFill="1" applyBorder="1" applyAlignment="1" applyProtection="1">
      <alignment vertical="center" wrapText="1"/>
      <protection locked="0"/>
    </xf>
    <xf numFmtId="0" fontId="51" fillId="0" borderId="24" xfId="82" applyFont="1" applyFill="1" applyBorder="1" applyAlignment="1" applyProtection="1">
      <alignment vertical="center" wrapText="1"/>
      <protection locked="0"/>
    </xf>
    <xf numFmtId="0" fontId="42" fillId="0" borderId="0" xfId="0" applyFont="1" applyFill="1" applyAlignment="1">
      <alignment horizontal="center" vertical="center"/>
    </xf>
    <xf numFmtId="0" fontId="51" fillId="0" borderId="114" xfId="0" applyFont="1" applyFill="1" applyBorder="1" applyAlignment="1">
      <alignment horizontal="center" vertical="center"/>
    </xf>
    <xf numFmtId="0" fontId="51" fillId="0" borderId="108" xfId="0" applyFont="1" applyFill="1" applyBorder="1" applyAlignment="1">
      <alignment horizontal="center" vertical="center"/>
    </xf>
    <xf numFmtId="0" fontId="51" fillId="0" borderId="120" xfId="0" applyFont="1" applyFill="1" applyBorder="1" applyAlignment="1">
      <alignment horizontal="center" vertical="center"/>
    </xf>
    <xf numFmtId="14" fontId="51" fillId="0" borderId="116" xfId="0" applyNumberFormat="1" applyFont="1" applyFill="1" applyBorder="1" applyAlignment="1">
      <alignment vertical="center" wrapText="1"/>
    </xf>
    <xf numFmtId="0" fontId="51" fillId="0" borderId="14" xfId="0" applyFont="1" applyFill="1" applyBorder="1" applyAlignment="1">
      <alignment vertical="center" wrapText="1"/>
    </xf>
    <xf numFmtId="14" fontId="51" fillId="0" borderId="14" xfId="0" applyNumberFormat="1" applyFont="1" applyFill="1" applyBorder="1" applyAlignment="1">
      <alignment horizontal="center" vertical="center"/>
    </xf>
    <xf numFmtId="49" fontId="42" fillId="0" borderId="127" xfId="0" applyNumberFormat="1" applyFont="1" applyBorder="1" applyAlignment="1"/>
    <xf numFmtId="0" fontId="61" fillId="0" borderId="0" xfId="82" applyFont="1" applyFill="1">
      <alignment vertical="center"/>
    </xf>
    <xf numFmtId="0" fontId="48" fillId="0" borderId="0" xfId="0" applyFont="1" applyFill="1" applyAlignment="1"/>
    <xf numFmtId="49" fontId="44" fillId="0" borderId="0" xfId="0" applyNumberFormat="1" applyFont="1" applyFill="1" applyAlignment="1"/>
    <xf numFmtId="49" fontId="52" fillId="0" borderId="0" xfId="0" applyNumberFormat="1" applyFont="1" applyFill="1" applyAlignment="1"/>
    <xf numFmtId="49" fontId="48" fillId="0" borderId="0" xfId="0" applyNumberFormat="1" applyFont="1" applyFill="1" applyAlignment="1"/>
    <xf numFmtId="0" fontId="44" fillId="0" borderId="0" xfId="74" applyFont="1" applyFill="1"/>
    <xf numFmtId="0" fontId="44" fillId="0" borderId="0" xfId="0" applyFont="1" applyFill="1" applyAlignment="1"/>
    <xf numFmtId="0" fontId="51" fillId="27" borderId="40" xfId="74" applyFont="1" applyFill="1" applyBorder="1" applyAlignment="1"/>
    <xf numFmtId="0" fontId="51" fillId="27" borderId="2" xfId="74" applyFont="1" applyFill="1" applyBorder="1" applyAlignment="1"/>
    <xf numFmtId="0" fontId="51" fillId="27" borderId="16" xfId="74" applyFont="1" applyFill="1" applyBorder="1" applyAlignment="1"/>
    <xf numFmtId="0" fontId="0" fillId="0" borderId="0" xfId="0" applyAlignment="1">
      <alignment vertical="center"/>
    </xf>
    <xf numFmtId="0" fontId="51" fillId="32" borderId="0" xfId="74" applyFont="1" applyFill="1"/>
    <xf numFmtId="0" fontId="51" fillId="32" borderId="0" xfId="74" applyFont="1" applyFill="1" applyBorder="1"/>
    <xf numFmtId="0" fontId="46" fillId="0" borderId="0" xfId="33" applyFont="1"/>
    <xf numFmtId="0" fontId="46" fillId="0" borderId="0" xfId="74" applyFont="1"/>
    <xf numFmtId="0" fontId="42" fillId="0" borderId="0" xfId="74" applyFont="1" applyBorder="1" applyAlignment="1">
      <alignment vertical="center"/>
    </xf>
    <xf numFmtId="0" fontId="42" fillId="0" borderId="0" xfId="74" applyFont="1" applyBorder="1" applyAlignment="1">
      <alignment vertical="center" wrapText="1"/>
    </xf>
    <xf numFmtId="0" fontId="44" fillId="35" borderId="40" xfId="74" applyFont="1" applyFill="1" applyBorder="1"/>
    <xf numFmtId="0" fontId="44" fillId="35" borderId="2" xfId="74" applyFont="1" applyFill="1" applyBorder="1"/>
    <xf numFmtId="0" fontId="44" fillId="35" borderId="16" xfId="74" applyFont="1" applyFill="1" applyBorder="1"/>
    <xf numFmtId="0" fontId="42" fillId="0" borderId="40" xfId="74" applyFont="1" applyBorder="1"/>
    <xf numFmtId="0" fontId="42" fillId="0" borderId="2" xfId="74" applyFont="1" applyBorder="1"/>
    <xf numFmtId="0" fontId="42" fillId="0" borderId="16" xfId="74" applyFont="1" applyBorder="1"/>
    <xf numFmtId="0" fontId="51" fillId="0" borderId="0" xfId="0" applyFont="1" applyAlignment="1"/>
    <xf numFmtId="0" fontId="62" fillId="0" borderId="0" xfId="49" applyFont="1" applyAlignment="1" applyProtection="1"/>
    <xf numFmtId="0" fontId="53" fillId="0" borderId="0" xfId="74" applyFont="1"/>
    <xf numFmtId="0" fontId="63" fillId="0" borderId="0" xfId="74" applyFont="1"/>
    <xf numFmtId="49" fontId="42" fillId="0" borderId="134" xfId="75" applyNumberFormat="1" applyFont="1" applyBorder="1" applyAlignment="1">
      <alignment horizontal="center" vertical="center" wrapText="1"/>
    </xf>
    <xf numFmtId="14" fontId="42" fillId="0" borderId="135" xfId="75" applyNumberFormat="1" applyFont="1" applyBorder="1" applyAlignment="1">
      <alignment horizontal="center" vertical="center" wrapText="1"/>
    </xf>
    <xf numFmtId="49" fontId="42" fillId="0" borderId="135" xfId="75" applyNumberFormat="1" applyFont="1" applyBorder="1" applyAlignment="1">
      <alignment horizontal="center" vertical="center" wrapText="1"/>
    </xf>
    <xf numFmtId="49" fontId="42" fillId="0" borderId="21" xfId="75" applyNumberFormat="1" applyFont="1" applyBorder="1" applyAlignment="1">
      <alignment horizontal="left" vertical="center" wrapText="1"/>
    </xf>
    <xf numFmtId="0" fontId="60" fillId="0" borderId="0" xfId="0" applyFont="1">
      <alignment vertical="center"/>
    </xf>
    <xf numFmtId="0" fontId="60" fillId="0" borderId="0" xfId="74" applyFont="1"/>
    <xf numFmtId="0" fontId="42" fillId="0" borderId="0" xfId="0" quotePrefix="1" applyFont="1" applyAlignment="1"/>
    <xf numFmtId="0" fontId="37" fillId="0" borderId="0" xfId="0" applyFont="1">
      <alignment vertical="center"/>
    </xf>
    <xf numFmtId="0" fontId="39" fillId="0" borderId="0" xfId="49" applyAlignment="1" applyProtection="1"/>
    <xf numFmtId="0" fontId="35" fillId="0" borderId="0" xfId="0" applyFont="1">
      <alignment vertical="center"/>
    </xf>
    <xf numFmtId="0" fontId="42" fillId="0" borderId="0" xfId="0" applyFont="1" applyAlignment="1">
      <alignment horizontal="left" vertical="center" indent="8"/>
    </xf>
    <xf numFmtId="0" fontId="51" fillId="0" borderId="0" xfId="0" applyFont="1" applyAlignment="1">
      <alignment horizontal="left" vertical="center" indent="8"/>
    </xf>
    <xf numFmtId="0" fontId="47" fillId="0" borderId="40" xfId="75" applyFont="1" applyBorder="1" applyAlignment="1">
      <alignment horizontal="center" wrapText="1"/>
    </xf>
    <xf numFmtId="0" fontId="47" fillId="0" borderId="16" xfId="75" applyFont="1" applyBorder="1" applyAlignment="1">
      <alignment horizontal="center" wrapText="1"/>
    </xf>
    <xf numFmtId="0" fontId="41" fillId="0" borderId="0" xfId="75" applyFont="1" applyAlignment="1">
      <alignment horizontal="center"/>
    </xf>
    <xf numFmtId="0" fontId="42" fillId="0" borderId="0" xfId="76" applyFont="1" applyAlignment="1">
      <alignment horizontal="center"/>
    </xf>
    <xf numFmtId="0" fontId="43" fillId="0" borderId="0" xfId="75" applyFont="1" applyAlignment="1" applyProtection="1">
      <alignment horizontal="center" vertical="top" wrapText="1"/>
      <protection locked="0"/>
    </xf>
    <xf numFmtId="0" fontId="42" fillId="0" borderId="0" xfId="76" applyFont="1" applyAlignment="1" applyProtection="1">
      <alignment horizontal="center" vertical="top" wrapText="1"/>
      <protection locked="0"/>
    </xf>
    <xf numFmtId="0" fontId="45" fillId="0" borderId="40" xfId="76" applyFont="1" applyBorder="1" applyAlignment="1">
      <alignment horizontal="right" vertical="center" wrapText="1"/>
    </xf>
    <xf numFmtId="0" fontId="45" fillId="0" borderId="16" xfId="76" applyFont="1" applyBorder="1" applyAlignment="1">
      <alignment horizontal="right" vertical="center" wrapText="1"/>
    </xf>
    <xf numFmtId="164" fontId="46" fillId="0" borderId="40" xfId="76" applyNumberFormat="1" applyFont="1" applyBorder="1" applyAlignment="1" applyProtection="1">
      <alignment horizontal="center" vertical="center" wrapText="1"/>
      <protection locked="0"/>
    </xf>
    <xf numFmtId="164" fontId="46" fillId="0" borderId="16" xfId="76" applyNumberFormat="1" applyFont="1" applyBorder="1" applyAlignment="1" applyProtection="1">
      <alignment horizontal="center" vertical="center" wrapText="1"/>
      <protection locked="0"/>
    </xf>
    <xf numFmtId="0" fontId="44" fillId="27" borderId="40" xfId="75" applyFont="1" applyFill="1" applyBorder="1" applyAlignment="1">
      <alignment horizontal="center"/>
    </xf>
    <xf numFmtId="0" fontId="44" fillId="27" borderId="2" xfId="75" applyFont="1" applyFill="1" applyBorder="1" applyAlignment="1">
      <alignment horizontal="center"/>
    </xf>
    <xf numFmtId="0" fontId="44" fillId="27" borderId="16" xfId="75" applyFont="1" applyFill="1" applyBorder="1" applyAlignment="1">
      <alignment horizontal="center"/>
    </xf>
    <xf numFmtId="0" fontId="51" fillId="0" borderId="40" xfId="0" applyFont="1" applyBorder="1" applyAlignment="1" applyProtection="1">
      <alignment vertical="center" wrapText="1"/>
      <protection locked="0"/>
    </xf>
    <xf numFmtId="0" fontId="51" fillId="0" borderId="2" xfId="0" applyFont="1" applyBorder="1" applyAlignment="1" applyProtection="1">
      <alignment vertical="center" wrapText="1"/>
      <protection locked="0"/>
    </xf>
    <xf numFmtId="0" fontId="51" fillId="0" borderId="16" xfId="0" applyFont="1" applyBorder="1" applyAlignment="1" applyProtection="1">
      <alignment vertical="center" wrapText="1"/>
      <protection locked="0"/>
    </xf>
    <xf numFmtId="0" fontId="51" fillId="27" borderId="43" xfId="0" applyFont="1" applyFill="1" applyBorder="1">
      <alignment vertical="center"/>
    </xf>
    <xf numFmtId="0" fontId="51" fillId="27" borderId="58" xfId="0" applyFont="1" applyFill="1" applyBorder="1">
      <alignment vertical="center"/>
    </xf>
    <xf numFmtId="0" fontId="51" fillId="27" borderId="44" xfId="0" applyFont="1" applyFill="1" applyBorder="1">
      <alignment vertical="center"/>
    </xf>
    <xf numFmtId="0" fontId="51" fillId="0" borderId="40" xfId="0" applyFont="1" applyBorder="1" applyAlignment="1" applyProtection="1">
      <alignment horizontal="center" vertical="center"/>
      <protection locked="0"/>
    </xf>
    <xf numFmtId="0" fontId="51" fillId="0" borderId="54" xfId="0" applyFont="1" applyBorder="1" applyAlignment="1" applyProtection="1">
      <alignment horizontal="center" vertical="center"/>
      <protection locked="0"/>
    </xf>
    <xf numFmtId="0" fontId="51" fillId="27" borderId="59" xfId="0" applyFont="1" applyFill="1" applyBorder="1">
      <alignment vertical="center"/>
    </xf>
    <xf numFmtId="0" fontId="51" fillId="0" borderId="50" xfId="0" applyFont="1" applyBorder="1" applyAlignment="1" applyProtection="1">
      <alignment vertical="center" wrapText="1"/>
      <protection locked="0"/>
    </xf>
    <xf numFmtId="0" fontId="53" fillId="0" borderId="0" xfId="0" applyFont="1">
      <alignment vertical="center"/>
    </xf>
    <xf numFmtId="0" fontId="51" fillId="27" borderId="39" xfId="0" applyFont="1" applyFill="1" applyBorder="1" applyAlignment="1">
      <alignment horizontal="left" vertical="center"/>
    </xf>
    <xf numFmtId="0" fontId="51" fillId="27" borderId="42" xfId="0" applyFont="1" applyFill="1" applyBorder="1" applyAlignment="1">
      <alignment horizontal="left" vertical="center"/>
    </xf>
    <xf numFmtId="0" fontId="51" fillId="0" borderId="24" xfId="0" applyFont="1" applyBorder="1" applyAlignment="1" applyProtection="1">
      <alignment horizontal="left" vertical="center"/>
      <protection locked="0"/>
    </xf>
    <xf numFmtId="0" fontId="51" fillId="0" borderId="25" xfId="0" applyFont="1" applyBorder="1" applyAlignment="1" applyProtection="1">
      <alignment horizontal="left" vertical="center"/>
      <protection locked="0"/>
    </xf>
    <xf numFmtId="0" fontId="51" fillId="0" borderId="41" xfId="0" applyFont="1" applyBorder="1" applyAlignment="1" applyProtection="1">
      <alignment horizontal="center" vertical="center"/>
      <protection locked="0"/>
    </xf>
    <xf numFmtId="0" fontId="51" fillId="0" borderId="45" xfId="0" applyFont="1" applyBorder="1" applyAlignment="1" applyProtection="1">
      <alignment horizontal="center" vertical="center"/>
      <protection locked="0"/>
    </xf>
    <xf numFmtId="0" fontId="51" fillId="27" borderId="43" xfId="0" applyFont="1" applyFill="1" applyBorder="1" applyAlignment="1">
      <alignment horizontal="center" vertical="center"/>
    </xf>
    <xf numFmtId="0" fontId="51" fillId="27" borderId="57" xfId="0" applyFont="1" applyFill="1" applyBorder="1" applyAlignment="1">
      <alignment horizontal="center" vertical="center"/>
    </xf>
    <xf numFmtId="0" fontId="51" fillId="0" borderId="55" xfId="0" applyFont="1" applyBorder="1" applyAlignment="1" applyProtection="1">
      <alignment horizontal="center" vertical="center"/>
      <protection locked="0"/>
    </xf>
    <xf numFmtId="0" fontId="51" fillId="0" borderId="51" xfId="0" applyFont="1" applyBorder="1" applyAlignment="1" applyProtection="1">
      <alignment vertical="center" wrapText="1"/>
      <protection locked="0"/>
    </xf>
    <xf numFmtId="0" fontId="51" fillId="0" borderId="56" xfId="0" applyFont="1" applyBorder="1" applyAlignment="1" applyProtection="1">
      <alignment vertical="center" wrapText="1"/>
      <protection locked="0"/>
    </xf>
    <xf numFmtId="0" fontId="51" fillId="0" borderId="45" xfId="0" applyFont="1" applyBorder="1" applyAlignment="1" applyProtection="1">
      <alignment vertical="center" wrapText="1"/>
      <protection locked="0"/>
    </xf>
    <xf numFmtId="0" fontId="51" fillId="0" borderId="41" xfId="0" applyFont="1" applyBorder="1" applyAlignment="1" applyProtection="1">
      <alignment vertical="center" wrapText="1"/>
      <protection locked="0"/>
    </xf>
    <xf numFmtId="0" fontId="39" fillId="0" borderId="3" xfId="49" applyBorder="1" applyAlignment="1" applyProtection="1">
      <alignment vertical="center" wrapText="1"/>
    </xf>
    <xf numFmtId="0" fontId="51" fillId="0" borderId="3" xfId="74" applyFont="1" applyBorder="1" applyAlignment="1">
      <alignment vertical="center" wrapText="1"/>
    </xf>
    <xf numFmtId="0" fontId="51" fillId="0" borderId="136" xfId="74" applyFont="1" applyBorder="1" applyAlignment="1">
      <alignment horizontal="center" vertical="center"/>
    </xf>
    <xf numFmtId="0" fontId="51" fillId="0" borderId="60" xfId="74" applyFont="1" applyBorder="1" applyAlignment="1">
      <alignment horizontal="center" vertical="center"/>
    </xf>
    <xf numFmtId="0" fontId="51" fillId="0" borderId="15" xfId="74" applyFont="1" applyBorder="1" applyAlignment="1">
      <alignment horizontal="center" vertical="center"/>
    </xf>
    <xf numFmtId="0" fontId="51" fillId="0" borderId="62" xfId="74" applyFont="1" applyBorder="1" applyAlignment="1">
      <alignment horizontal="center" vertical="center"/>
    </xf>
    <xf numFmtId="0" fontId="51" fillId="0" borderId="63" xfId="74" applyFont="1" applyBorder="1" applyAlignment="1">
      <alignment horizontal="center" vertical="center"/>
    </xf>
    <xf numFmtId="0" fontId="51" fillId="0" borderId="37" xfId="74" applyFont="1" applyBorder="1" applyAlignment="1">
      <alignment horizontal="center" vertical="center"/>
    </xf>
    <xf numFmtId="0" fontId="51" fillId="27" borderId="3" xfId="74" applyFont="1" applyFill="1" applyBorder="1"/>
    <xf numFmtId="0" fontId="51" fillId="0" borderId="40" xfId="74" applyFont="1" applyBorder="1"/>
    <xf numFmtId="0" fontId="51" fillId="0" borderId="2" xfId="74" applyFont="1" applyBorder="1"/>
    <xf numFmtId="0" fontId="51" fillId="0" borderId="16" xfId="74" applyFont="1" applyBorder="1"/>
    <xf numFmtId="0" fontId="51" fillId="27" borderId="40" xfId="74" applyFont="1" applyFill="1" applyBorder="1"/>
    <xf numFmtId="0" fontId="51" fillId="27" borderId="2" xfId="74" applyFont="1" applyFill="1" applyBorder="1"/>
    <xf numFmtId="0" fontId="51" fillId="27" borderId="16" xfId="74" applyFont="1" applyFill="1" applyBorder="1"/>
    <xf numFmtId="0" fontId="39" fillId="0" borderId="40" xfId="49" applyBorder="1" applyAlignment="1" applyProtection="1"/>
    <xf numFmtId="0" fontId="51" fillId="27" borderId="40" xfId="74" applyFont="1" applyFill="1" applyBorder="1" applyAlignment="1">
      <alignment horizontal="center" vertical="center"/>
    </xf>
    <xf numFmtId="0" fontId="51" fillId="27" borderId="2" xfId="74" applyFont="1" applyFill="1" applyBorder="1" applyAlignment="1">
      <alignment horizontal="center" vertical="center"/>
    </xf>
    <xf numFmtId="0" fontId="55" fillId="0" borderId="2" xfId="49" applyFont="1" applyBorder="1" applyAlignment="1" applyProtection="1">
      <alignment horizontal="left" vertical="center" wrapText="1"/>
    </xf>
    <xf numFmtId="0" fontId="55" fillId="0" borderId="16" xfId="49" applyFont="1" applyBorder="1" applyAlignment="1" applyProtection="1">
      <alignment horizontal="left" vertical="center" wrapText="1"/>
    </xf>
    <xf numFmtId="0" fontId="51" fillId="0" borderId="3" xfId="74" applyFont="1" applyBorder="1"/>
    <xf numFmtId="0" fontId="51" fillId="27" borderId="136" xfId="74" applyFont="1" applyFill="1" applyBorder="1" applyAlignment="1">
      <alignment horizontal="left" vertical="center"/>
    </xf>
    <xf numFmtId="0" fontId="51" fillId="27" borderId="60" xfId="74" applyFont="1" applyFill="1" applyBorder="1" applyAlignment="1">
      <alignment horizontal="left" vertical="center"/>
    </xf>
    <xf numFmtId="0" fontId="51" fillId="27" borderId="15" xfId="74" applyFont="1" applyFill="1" applyBorder="1" applyAlignment="1">
      <alignment horizontal="left" vertical="center"/>
    </xf>
    <xf numFmtId="0" fontId="51" fillId="27" borderId="62" xfId="74" applyFont="1" applyFill="1" applyBorder="1" applyAlignment="1">
      <alignment horizontal="left" vertical="center"/>
    </xf>
    <xf numFmtId="0" fontId="51" fillId="27" borderId="63" xfId="74" applyFont="1" applyFill="1" applyBorder="1" applyAlignment="1">
      <alignment horizontal="left" vertical="center"/>
    </xf>
    <xf numFmtId="0" fontId="51" fillId="27" borderId="37" xfId="74" applyFont="1" applyFill="1" applyBorder="1" applyAlignment="1">
      <alignment horizontal="left" vertical="center"/>
    </xf>
    <xf numFmtId="0" fontId="51" fillId="0" borderId="40" xfId="74" applyFont="1" applyBorder="1" applyAlignment="1">
      <alignment horizontal="left"/>
    </xf>
    <xf numFmtId="0" fontId="51" fillId="0" borderId="2" xfId="74" applyFont="1" applyBorder="1" applyAlignment="1">
      <alignment horizontal="left"/>
    </xf>
    <xf numFmtId="0" fontId="51" fillId="0" borderId="16" xfId="74" applyFont="1" applyBorder="1" applyAlignment="1">
      <alignment horizontal="left"/>
    </xf>
    <xf numFmtId="0" fontId="51" fillId="27" borderId="40" xfId="74" applyFont="1" applyFill="1" applyBorder="1" applyAlignment="1">
      <alignment horizontal="center"/>
    </xf>
    <xf numFmtId="0" fontId="51" fillId="27" borderId="2" xfId="74" applyFont="1" applyFill="1" applyBorder="1" applyAlignment="1">
      <alignment horizontal="center"/>
    </xf>
    <xf numFmtId="0" fontId="51" fillId="27" borderId="16" xfId="74" applyFont="1" applyFill="1" applyBorder="1" applyAlignment="1">
      <alignment horizontal="center"/>
    </xf>
    <xf numFmtId="0" fontId="51" fillId="0" borderId="40" xfId="74" applyFont="1" applyBorder="1" applyAlignment="1">
      <alignment horizontal="center" vertical="center"/>
    </xf>
    <xf numFmtId="0" fontId="51" fillId="0" borderId="2" xfId="74" applyFont="1" applyBorder="1" applyAlignment="1">
      <alignment horizontal="center" vertical="center"/>
    </xf>
    <xf numFmtId="0" fontId="51" fillId="0" borderId="16" xfId="74" applyFont="1" applyBorder="1" applyAlignment="1">
      <alignment horizontal="center" vertical="center"/>
    </xf>
    <xf numFmtId="0" fontId="42" fillId="0" borderId="3" xfId="74" applyFont="1" applyBorder="1" applyAlignment="1">
      <alignment horizontal="left" vertical="center"/>
    </xf>
    <xf numFmtId="0" fontId="42" fillId="0" borderId="40" xfId="74" applyFont="1" applyBorder="1" applyAlignment="1">
      <alignment vertical="center" wrapText="1"/>
    </xf>
    <xf numFmtId="0" fontId="42" fillId="0" borderId="2" xfId="74" applyFont="1" applyBorder="1" applyAlignment="1">
      <alignment vertical="center" wrapText="1"/>
    </xf>
    <xf numFmtId="0" fontId="42" fillId="0" borderId="16" xfId="74" applyFont="1" applyBorder="1" applyAlignment="1">
      <alignment vertical="center" wrapText="1"/>
    </xf>
    <xf numFmtId="0" fontId="42" fillId="0" borderId="40" xfId="74" quotePrefix="1" applyFont="1" applyBorder="1" applyAlignment="1">
      <alignment horizontal="left" vertical="center"/>
    </xf>
    <xf numFmtId="0" fontId="42" fillId="0" borderId="16" xfId="74" quotePrefix="1" applyFont="1" applyBorder="1" applyAlignment="1">
      <alignment horizontal="left" vertical="center"/>
    </xf>
    <xf numFmtId="0" fontId="42" fillId="0" borderId="40" xfId="74" applyFont="1" applyBorder="1" applyAlignment="1">
      <alignment vertical="center"/>
    </xf>
    <xf numFmtId="0" fontId="42" fillId="0" borderId="2" xfId="74" applyFont="1" applyBorder="1" applyAlignment="1">
      <alignment vertical="center"/>
    </xf>
    <xf numFmtId="0" fontId="42" fillId="0" borderId="16" xfId="74" applyFont="1" applyBorder="1" applyAlignment="1">
      <alignment vertical="center"/>
    </xf>
    <xf numFmtId="0" fontId="42" fillId="0" borderId="3" xfId="74" applyFont="1" applyBorder="1" applyAlignment="1">
      <alignment vertical="center" wrapText="1"/>
    </xf>
    <xf numFmtId="0" fontId="42" fillId="0" borderId="3" xfId="74" quotePrefix="1" applyFont="1" applyBorder="1" applyAlignment="1">
      <alignment horizontal="left" vertical="center"/>
    </xf>
    <xf numFmtId="0" fontId="42" fillId="0" borderId="3" xfId="74" applyFont="1" applyBorder="1" applyAlignment="1">
      <alignment vertical="center"/>
    </xf>
    <xf numFmtId="0" fontId="42" fillId="0" borderId="40" xfId="74" applyFont="1" applyBorder="1" applyAlignment="1">
      <alignment horizontal="left" vertical="center"/>
    </xf>
    <xf numFmtId="0" fontId="42" fillId="0" borderId="2" xfId="74" applyFont="1" applyBorder="1" applyAlignment="1">
      <alignment horizontal="left" vertical="center"/>
    </xf>
    <xf numFmtId="0" fontId="42" fillId="0" borderId="16" xfId="74" applyFont="1" applyBorder="1" applyAlignment="1">
      <alignment horizontal="left" vertical="center"/>
    </xf>
    <xf numFmtId="0" fontId="42" fillId="27" borderId="40" xfId="74" applyFont="1" applyFill="1" applyBorder="1"/>
    <xf numFmtId="0" fontId="42" fillId="27" borderId="16" xfId="74" applyFont="1" applyFill="1" applyBorder="1"/>
    <xf numFmtId="0" fontId="42" fillId="27" borderId="2" xfId="74" applyFont="1" applyFill="1" applyBorder="1"/>
    <xf numFmtId="0" fontId="42" fillId="27" borderId="3" xfId="74" applyFont="1" applyFill="1" applyBorder="1"/>
    <xf numFmtId="0" fontId="42" fillId="0" borderId="3" xfId="74" applyFont="1" applyBorder="1"/>
    <xf numFmtId="0" fontId="42" fillId="0" borderId="40" xfId="74" applyFont="1" applyBorder="1"/>
    <xf numFmtId="0" fontId="42" fillId="0" borderId="2" xfId="74" applyFont="1" applyBorder="1"/>
    <xf numFmtId="0" fontId="42" fillId="0" borderId="16" xfId="74" applyFont="1" applyBorder="1"/>
    <xf numFmtId="49" fontId="51" fillId="0" borderId="41" xfId="0" applyNumberFormat="1" applyFont="1" applyBorder="1" applyAlignment="1">
      <alignment horizontal="left" vertical="center" wrapText="1"/>
    </xf>
    <xf numFmtId="49" fontId="51" fillId="0" borderId="56" xfId="0" applyNumberFormat="1" applyFont="1" applyBorder="1" applyAlignment="1">
      <alignment horizontal="left" vertical="center" wrapText="1"/>
    </xf>
    <xf numFmtId="49" fontId="51" fillId="0" borderId="45" xfId="0" applyNumberFormat="1" applyFont="1" applyBorder="1" applyAlignment="1">
      <alignment horizontal="left" vertical="center" wrapText="1"/>
    </xf>
    <xf numFmtId="49" fontId="51" fillId="0" borderId="16" xfId="0" applyNumberFormat="1" applyFont="1" applyBorder="1" applyAlignment="1">
      <alignment vertical="center" wrapText="1"/>
    </xf>
    <xf numFmtId="49" fontId="51" fillId="0" borderId="3" xfId="0" applyNumberFormat="1" applyFont="1" applyBorder="1" applyAlignment="1">
      <alignment vertical="center" wrapText="1"/>
    </xf>
    <xf numFmtId="49" fontId="51" fillId="0" borderId="40" xfId="0" applyNumberFormat="1" applyFont="1" applyBorder="1" applyAlignment="1">
      <alignment vertical="center" wrapText="1"/>
    </xf>
    <xf numFmtId="49" fontId="51" fillId="0" borderId="2" xfId="0" applyNumberFormat="1" applyFont="1" applyBorder="1" applyAlignment="1">
      <alignment vertical="center" wrapText="1"/>
    </xf>
    <xf numFmtId="0" fontId="46" fillId="0" borderId="4" xfId="0" applyFont="1" applyBorder="1">
      <alignment vertical="center"/>
    </xf>
    <xf numFmtId="49" fontId="51" fillId="0" borderId="3" xfId="0" applyNumberFormat="1" applyFont="1" applyBorder="1" applyAlignment="1">
      <alignment horizontal="center" vertical="center"/>
    </xf>
    <xf numFmtId="49" fontId="51" fillId="0" borderId="16" xfId="0" applyNumberFormat="1" applyFont="1" applyBorder="1" applyAlignment="1">
      <alignment horizontal="left" vertical="center" wrapText="1"/>
    </xf>
    <xf numFmtId="49" fontId="51" fillId="0" borderId="3" xfId="0" applyNumberFormat="1" applyFont="1" applyBorder="1" applyAlignment="1">
      <alignment horizontal="left" vertical="center" wrapText="1"/>
    </xf>
    <xf numFmtId="49" fontId="51" fillId="0" borderId="40" xfId="0" applyNumberFormat="1" applyFont="1" applyBorder="1" applyAlignment="1">
      <alignment horizontal="left" vertical="center" wrapText="1"/>
    </xf>
    <xf numFmtId="49" fontId="51" fillId="0" borderId="2" xfId="0" applyNumberFormat="1" applyFont="1" applyBorder="1" applyAlignment="1">
      <alignment horizontal="left" vertical="center" wrapText="1"/>
    </xf>
    <xf numFmtId="49" fontId="51" fillId="0" borderId="40" xfId="0" applyNumberFormat="1" applyFont="1" applyBorder="1" applyAlignment="1">
      <alignment horizontal="center" vertical="center" wrapText="1"/>
    </xf>
    <xf numFmtId="49" fontId="51" fillId="0" borderId="2" xfId="0" applyNumberFormat="1" applyFont="1" applyBorder="1" applyAlignment="1">
      <alignment horizontal="center" vertical="center" wrapText="1"/>
    </xf>
    <xf numFmtId="49" fontId="51" fillId="0" borderId="16" xfId="0" applyNumberFormat="1" applyFont="1" applyBorder="1" applyAlignment="1">
      <alignment horizontal="center" vertical="center" wrapText="1"/>
    </xf>
    <xf numFmtId="14" fontId="51" fillId="0" borderId="3" xfId="0" applyNumberFormat="1" applyFont="1" applyBorder="1" applyAlignment="1">
      <alignment horizontal="center" vertical="center"/>
    </xf>
    <xf numFmtId="14" fontId="51" fillId="0" borderId="23" xfId="0" applyNumberFormat="1" applyFont="1" applyBorder="1" applyAlignment="1">
      <alignment horizontal="center" vertical="center"/>
    </xf>
    <xf numFmtId="49" fontId="51" fillId="0" borderId="25" xfId="0" applyNumberFormat="1" applyFont="1" applyBorder="1" applyAlignment="1">
      <alignment horizontal="center" vertical="center"/>
    </xf>
    <xf numFmtId="14" fontId="51" fillId="0" borderId="25" xfId="0" applyNumberFormat="1" applyFont="1" applyBorder="1" applyAlignment="1">
      <alignment horizontal="center" vertical="center"/>
    </xf>
    <xf numFmtId="14" fontId="51" fillId="0" borderId="26" xfId="0" applyNumberFormat="1" applyFont="1" applyBorder="1" applyAlignment="1">
      <alignment horizontal="center" vertical="center"/>
    </xf>
    <xf numFmtId="49" fontId="51" fillId="0" borderId="25" xfId="0" applyNumberFormat="1" applyFont="1" applyBorder="1" applyAlignment="1">
      <alignment horizontal="left" vertical="center" wrapText="1"/>
    </xf>
    <xf numFmtId="0" fontId="51" fillId="0" borderId="40" xfId="0" applyFont="1" applyBorder="1">
      <alignment vertical="center"/>
    </xf>
    <xf numFmtId="0" fontId="51" fillId="0" borderId="2" xfId="0" applyFont="1" applyBorder="1">
      <alignment vertical="center"/>
    </xf>
    <xf numFmtId="0" fontId="51" fillId="0" borderId="54" xfId="0" applyFont="1" applyBorder="1">
      <alignment vertical="center"/>
    </xf>
    <xf numFmtId="49" fontId="51" fillId="0" borderId="45" xfId="0" applyNumberFormat="1" applyFont="1" applyBorder="1" applyAlignment="1">
      <alignment vertical="center" wrapText="1"/>
    </xf>
    <xf numFmtId="49" fontId="51" fillId="0" borderId="25" xfId="0" applyNumberFormat="1" applyFont="1" applyBorder="1" applyAlignment="1">
      <alignment vertical="center" wrapText="1"/>
    </xf>
    <xf numFmtId="49" fontId="51" fillId="0" borderId="41" xfId="0" applyNumberFormat="1" applyFont="1" applyBorder="1" applyAlignment="1">
      <alignment horizontal="center" vertical="center" wrapText="1"/>
    </xf>
    <xf numFmtId="49" fontId="51" fillId="0" borderId="56" xfId="0" applyNumberFormat="1" applyFont="1" applyBorder="1" applyAlignment="1">
      <alignment horizontal="center" vertical="center" wrapText="1"/>
    </xf>
    <xf numFmtId="49" fontId="51" fillId="0" borderId="45" xfId="0" applyNumberFormat="1" applyFont="1" applyBorder="1" applyAlignment="1">
      <alignment horizontal="center" vertical="center" wrapText="1"/>
    </xf>
    <xf numFmtId="0" fontId="51" fillId="0" borderId="41" xfId="0" applyFont="1" applyBorder="1">
      <alignment vertical="center"/>
    </xf>
    <xf numFmtId="0" fontId="51" fillId="0" borderId="56" xfId="0" applyFont="1" applyBorder="1">
      <alignment vertical="center"/>
    </xf>
    <xf numFmtId="0" fontId="51" fillId="0" borderId="55" xfId="0" applyFont="1" applyBorder="1">
      <alignment vertical="center"/>
    </xf>
    <xf numFmtId="49" fontId="51" fillId="0" borderId="41" xfId="0" applyNumberFormat="1" applyFont="1" applyBorder="1" applyAlignment="1">
      <alignment vertical="center" wrapText="1"/>
    </xf>
    <xf numFmtId="49" fontId="51" fillId="0" borderId="56" xfId="0" applyNumberFormat="1" applyFont="1" applyBorder="1" applyAlignment="1">
      <alignment vertical="center" wrapText="1"/>
    </xf>
    <xf numFmtId="0" fontId="57" fillId="0" borderId="0" xfId="0" applyFont="1">
      <alignment vertical="center"/>
    </xf>
    <xf numFmtId="49" fontId="51" fillId="0" borderId="37" xfId="0" applyNumberFormat="1" applyFont="1" applyBorder="1" applyAlignment="1">
      <alignment vertical="center" wrapText="1"/>
    </xf>
    <xf numFmtId="49" fontId="51" fillId="0" borderId="36" xfId="0" applyNumberFormat="1" applyFont="1" applyBorder="1" applyAlignment="1">
      <alignment vertical="center" wrapText="1"/>
    </xf>
    <xf numFmtId="49" fontId="51" fillId="0" borderId="37" xfId="0" applyNumberFormat="1" applyFont="1" applyBorder="1" applyAlignment="1">
      <alignment horizontal="left" vertical="center" wrapText="1"/>
    </xf>
    <xf numFmtId="49" fontId="51" fillId="0" borderId="36" xfId="0" applyNumberFormat="1" applyFont="1" applyBorder="1" applyAlignment="1">
      <alignment horizontal="left" vertical="center" wrapText="1"/>
    </xf>
    <xf numFmtId="0" fontId="51" fillId="30" borderId="64" xfId="0" applyFont="1" applyFill="1" applyBorder="1" applyAlignment="1">
      <alignment horizontal="center" vertical="center"/>
    </xf>
    <xf numFmtId="0" fontId="51" fillId="30" borderId="17" xfId="0" applyFont="1" applyFill="1" applyBorder="1" applyAlignment="1">
      <alignment horizontal="center" vertical="center"/>
    </xf>
    <xf numFmtId="0" fontId="51" fillId="30" borderId="65" xfId="0" applyFont="1" applyFill="1" applyBorder="1" applyAlignment="1">
      <alignment horizontal="center" vertical="center"/>
    </xf>
    <xf numFmtId="0" fontId="51" fillId="30" borderId="66" xfId="0" applyFont="1" applyFill="1" applyBorder="1" applyAlignment="1">
      <alignment horizontal="center" vertical="center"/>
    </xf>
    <xf numFmtId="0" fontId="51" fillId="30" borderId="4" xfId="0" applyFont="1" applyFill="1" applyBorder="1" applyAlignment="1">
      <alignment horizontal="center" vertical="center"/>
    </xf>
    <xf numFmtId="0" fontId="51" fillId="30" borderId="67" xfId="0" applyFont="1" applyFill="1" applyBorder="1" applyAlignment="1">
      <alignment horizontal="center" vertical="center"/>
    </xf>
    <xf numFmtId="0" fontId="51" fillId="27" borderId="64" xfId="0" applyFont="1" applyFill="1" applyBorder="1" applyAlignment="1">
      <alignment horizontal="center" vertical="center"/>
    </xf>
    <xf numFmtId="0" fontId="51" fillId="27" borderId="66" xfId="0" applyFont="1" applyFill="1" applyBorder="1" applyAlignment="1">
      <alignment horizontal="center" vertical="center"/>
    </xf>
    <xf numFmtId="0" fontId="51" fillId="27" borderId="72" xfId="0" applyFont="1" applyFill="1" applyBorder="1" applyAlignment="1">
      <alignment horizontal="center" vertical="center"/>
    </xf>
    <xf numFmtId="0" fontId="51" fillId="27" borderId="1" xfId="0" applyFont="1" applyFill="1" applyBorder="1" applyAlignment="1">
      <alignment horizontal="center" vertical="center"/>
    </xf>
    <xf numFmtId="0" fontId="51" fillId="27" borderId="47" xfId="0" applyFont="1" applyFill="1" applyBorder="1" applyAlignment="1">
      <alignment horizontal="center" vertical="center"/>
    </xf>
    <xf numFmtId="0" fontId="51" fillId="30" borderId="68" xfId="0" applyFont="1" applyFill="1" applyBorder="1" applyAlignment="1">
      <alignment horizontal="center" vertical="center"/>
    </xf>
    <xf numFmtId="0" fontId="51" fillId="30" borderId="69" xfId="0" applyFont="1" applyFill="1" applyBorder="1" applyAlignment="1">
      <alignment horizontal="center" vertical="center"/>
    </xf>
    <xf numFmtId="0" fontId="51" fillId="30" borderId="70" xfId="0" applyFont="1" applyFill="1" applyBorder="1" applyAlignment="1">
      <alignment horizontal="center" vertical="center"/>
    </xf>
    <xf numFmtId="0" fontId="51" fillId="30" borderId="71" xfId="0" applyFont="1" applyFill="1" applyBorder="1" applyAlignment="1">
      <alignment horizontal="center" vertical="center"/>
    </xf>
    <xf numFmtId="14" fontId="51" fillId="0" borderId="36" xfId="0" applyNumberFormat="1" applyFont="1" applyBorder="1" applyAlignment="1">
      <alignment horizontal="center" vertical="center"/>
    </xf>
    <xf numFmtId="14" fontId="51" fillId="0" borderId="73" xfId="0" applyNumberFormat="1" applyFont="1" applyBorder="1" applyAlignment="1">
      <alignment horizontal="center" vertical="center"/>
    </xf>
    <xf numFmtId="49" fontId="51" fillId="0" borderId="36" xfId="0" applyNumberFormat="1" applyFont="1" applyBorder="1" applyAlignment="1">
      <alignment horizontal="center" vertical="center"/>
    </xf>
    <xf numFmtId="49" fontId="51" fillId="0" borderId="62" xfId="0" applyNumberFormat="1" applyFont="1" applyBorder="1" applyAlignment="1">
      <alignment horizontal="center" vertical="center" wrapText="1"/>
    </xf>
    <xf numFmtId="49" fontId="51" fillId="0" borderId="63" xfId="0" applyNumberFormat="1" applyFont="1" applyBorder="1" applyAlignment="1">
      <alignment horizontal="center" vertical="center" wrapText="1"/>
    </xf>
    <xf numFmtId="49" fontId="51" fillId="0" borderId="37" xfId="0" applyNumberFormat="1" applyFont="1" applyBorder="1" applyAlignment="1">
      <alignment horizontal="center" vertical="center" wrapText="1"/>
    </xf>
    <xf numFmtId="0" fontId="51" fillId="0" borderId="62" xfId="0" applyFont="1" applyBorder="1">
      <alignment vertical="center"/>
    </xf>
    <xf numFmtId="0" fontId="51" fillId="0" borderId="63" xfId="0" applyFont="1" applyBorder="1">
      <alignment vertical="center"/>
    </xf>
    <xf numFmtId="0" fontId="51" fillId="0" borderId="53" xfId="0" applyFont="1" applyBorder="1">
      <alignment vertical="center"/>
    </xf>
    <xf numFmtId="0" fontId="51" fillId="27" borderId="17" xfId="0" applyFont="1" applyFill="1" applyBorder="1" applyAlignment="1">
      <alignment horizontal="center" vertical="center"/>
    </xf>
    <xf numFmtId="0" fontId="51" fillId="27" borderId="65" xfId="0" applyFont="1" applyFill="1" applyBorder="1" applyAlignment="1">
      <alignment horizontal="center" vertical="center"/>
    </xf>
    <xf numFmtId="0" fontId="51" fillId="27" borderId="4" xfId="0" applyFont="1" applyFill="1" applyBorder="1" applyAlignment="1">
      <alignment horizontal="center" vertical="center"/>
    </xf>
    <xf numFmtId="0" fontId="51" fillId="27" borderId="67" xfId="0" applyFont="1" applyFill="1" applyBorder="1" applyAlignment="1">
      <alignment horizontal="center" vertical="center"/>
    </xf>
    <xf numFmtId="0" fontId="51" fillId="27" borderId="68" xfId="0" applyFont="1" applyFill="1" applyBorder="1" applyAlignment="1">
      <alignment horizontal="center" vertical="center"/>
    </xf>
    <xf numFmtId="0" fontId="51" fillId="27" borderId="69" xfId="0" applyFont="1" applyFill="1" applyBorder="1" applyAlignment="1">
      <alignment horizontal="center" vertical="center"/>
    </xf>
    <xf numFmtId="0" fontId="51" fillId="27" borderId="70" xfId="0" applyFont="1" applyFill="1" applyBorder="1" applyAlignment="1">
      <alignment horizontal="center" vertical="center"/>
    </xf>
    <xf numFmtId="0" fontId="51" fillId="27" borderId="71" xfId="0" applyFont="1" applyFill="1" applyBorder="1" applyAlignment="1">
      <alignment horizontal="center" vertical="center"/>
    </xf>
    <xf numFmtId="49" fontId="51" fillId="0" borderId="62" xfId="0" applyNumberFormat="1" applyFont="1" applyBorder="1" applyAlignment="1">
      <alignment vertical="center" wrapText="1"/>
    </xf>
    <xf numFmtId="49" fontId="51" fillId="0" borderId="63" xfId="0" applyNumberFormat="1" applyFont="1" applyBorder="1" applyAlignment="1">
      <alignment vertical="center" wrapText="1"/>
    </xf>
    <xf numFmtId="49" fontId="51" fillId="0" borderId="62" xfId="0" applyNumberFormat="1" applyFont="1" applyBorder="1" applyAlignment="1">
      <alignment horizontal="left" vertical="center" wrapText="1"/>
    </xf>
    <xf numFmtId="49" fontId="51" fillId="0" borderId="63" xfId="0" applyNumberFormat="1" applyFont="1" applyBorder="1" applyAlignment="1">
      <alignment horizontal="left" vertical="center" wrapText="1"/>
    </xf>
    <xf numFmtId="0" fontId="51" fillId="0" borderId="74" xfId="82" applyFont="1" applyFill="1" applyBorder="1" applyAlignment="1" applyProtection="1">
      <alignment horizontal="center"/>
      <protection locked="0"/>
    </xf>
    <xf numFmtId="0" fontId="51" fillId="0" borderId="0" xfId="82" applyFont="1" applyFill="1" applyBorder="1" applyAlignment="1">
      <alignment horizontal="center"/>
    </xf>
    <xf numFmtId="14" fontId="51" fillId="0" borderId="0" xfId="82" applyNumberFormat="1" applyFont="1" applyFill="1" applyBorder="1" applyAlignment="1" applyProtection="1">
      <alignment horizontal="center"/>
      <protection locked="0"/>
    </xf>
    <xf numFmtId="0" fontId="51" fillId="0" borderId="0" xfId="82" applyFont="1" applyFill="1" applyBorder="1" applyAlignment="1" applyProtection="1">
      <alignment horizontal="center"/>
      <protection locked="0"/>
    </xf>
    <xf numFmtId="0" fontId="51" fillId="0" borderId="75" xfId="82" applyFont="1" applyFill="1" applyBorder="1" applyAlignment="1">
      <alignment horizontal="center"/>
    </xf>
    <xf numFmtId="14" fontId="51" fillId="0" borderId="75" xfId="82" applyNumberFormat="1" applyFont="1" applyFill="1" applyBorder="1" applyAlignment="1" applyProtection="1">
      <alignment horizontal="center"/>
      <protection locked="0"/>
    </xf>
    <xf numFmtId="0" fontId="51" fillId="0" borderId="75" xfId="82" applyFont="1" applyFill="1" applyBorder="1" applyAlignment="1" applyProtection="1">
      <alignment horizontal="center"/>
      <protection locked="0"/>
    </xf>
    <xf numFmtId="0" fontId="48" fillId="0" borderId="0" xfId="82" applyFont="1" applyFill="1" applyBorder="1">
      <alignment vertical="center"/>
    </xf>
    <xf numFmtId="0" fontId="51" fillId="0" borderId="74" xfId="82" applyFont="1" applyFill="1" applyBorder="1" applyAlignment="1">
      <alignment horizontal="center"/>
    </xf>
    <xf numFmtId="0" fontId="56" fillId="33" borderId="80" xfId="82" applyFont="1" applyFill="1" applyBorder="1" applyAlignment="1">
      <alignment vertical="center"/>
    </xf>
    <xf numFmtId="0" fontId="56" fillId="33" borderId="58" xfId="82" applyFont="1" applyFill="1" applyBorder="1" applyAlignment="1">
      <alignment vertical="center"/>
    </xf>
    <xf numFmtId="0" fontId="56" fillId="33" borderId="57" xfId="82" applyFont="1" applyFill="1" applyBorder="1" applyAlignment="1">
      <alignment vertical="center"/>
    </xf>
    <xf numFmtId="0" fontId="56" fillId="33" borderId="39" xfId="82" applyFont="1" applyFill="1" applyBorder="1">
      <alignment vertical="center"/>
    </xf>
    <xf numFmtId="0" fontId="56" fillId="33" borderId="42" xfId="82" applyFont="1" applyFill="1" applyBorder="1">
      <alignment vertical="center"/>
    </xf>
    <xf numFmtId="0" fontId="51" fillId="0" borderId="68" xfId="82" applyFont="1" applyFill="1" applyBorder="1" applyAlignment="1" applyProtection="1">
      <alignment vertical="center"/>
      <protection locked="0"/>
    </xf>
    <xf numFmtId="0" fontId="51" fillId="0" borderId="17" xfId="82" applyFont="1" applyFill="1" applyBorder="1" applyAlignment="1" applyProtection="1">
      <alignment vertical="center"/>
      <protection locked="0"/>
    </xf>
    <xf numFmtId="0" fontId="51" fillId="0" borderId="70" xfId="82" applyFont="1" applyFill="1" applyBorder="1" applyAlignment="1" applyProtection="1">
      <alignment vertical="center"/>
      <protection locked="0"/>
    </xf>
    <xf numFmtId="0" fontId="56" fillId="33" borderId="64" xfId="82" applyFont="1" applyFill="1" applyBorder="1" applyAlignment="1">
      <alignment vertical="center" wrapText="1"/>
    </xf>
    <xf numFmtId="0" fontId="56" fillId="33" borderId="17" xfId="82" applyFont="1" applyFill="1" applyBorder="1" applyAlignment="1">
      <alignment vertical="center" wrapText="1"/>
    </xf>
    <xf numFmtId="0" fontId="56" fillId="33" borderId="70" xfId="82" applyFont="1" applyFill="1" applyBorder="1" applyAlignment="1">
      <alignment vertical="center" wrapText="1"/>
    </xf>
    <xf numFmtId="0" fontId="51" fillId="0" borderId="59" xfId="82" quotePrefix="1" applyFont="1" applyFill="1" applyBorder="1" applyAlignment="1" applyProtection="1">
      <alignment vertical="center"/>
      <protection locked="0"/>
    </xf>
    <xf numFmtId="0" fontId="51" fillId="0" borderId="58" xfId="82" applyFont="1" applyFill="1" applyBorder="1" applyAlignment="1" applyProtection="1">
      <alignment vertical="center"/>
      <protection locked="0"/>
    </xf>
    <xf numFmtId="0" fontId="51" fillId="0" borderId="57" xfId="82" applyFont="1" applyFill="1" applyBorder="1" applyAlignment="1" applyProtection="1">
      <alignment vertical="center"/>
      <protection locked="0"/>
    </xf>
    <xf numFmtId="0" fontId="51" fillId="0" borderId="82" xfId="82" applyFont="1" applyFill="1" applyBorder="1" applyProtection="1">
      <alignment vertical="center"/>
      <protection locked="0"/>
    </xf>
    <xf numFmtId="14" fontId="51" fillId="0" borderId="82" xfId="82" applyNumberFormat="1" applyFont="1" applyFill="1" applyBorder="1" applyAlignment="1" applyProtection="1">
      <alignment horizontal="center" vertical="center"/>
      <protection locked="0"/>
    </xf>
    <xf numFmtId="14" fontId="51" fillId="0" borderId="83" xfId="82" applyNumberFormat="1" applyFont="1" applyFill="1" applyBorder="1" applyAlignment="1" applyProtection="1">
      <alignment horizontal="center" vertical="center"/>
      <protection locked="0"/>
    </xf>
    <xf numFmtId="0" fontId="56" fillId="33" borderId="79" xfId="82" applyFont="1" applyFill="1" applyBorder="1" applyAlignment="1">
      <alignment vertical="center"/>
    </xf>
    <xf numFmtId="0" fontId="56" fillId="33" borderId="44" xfId="82" applyFont="1" applyFill="1" applyBorder="1" applyAlignment="1">
      <alignment vertical="center"/>
    </xf>
    <xf numFmtId="0" fontId="56" fillId="33" borderId="78" xfId="82" applyFont="1" applyFill="1" applyBorder="1" applyAlignment="1">
      <alignment vertical="center"/>
    </xf>
    <xf numFmtId="0" fontId="56" fillId="33" borderId="52" xfId="82" applyFont="1" applyFill="1" applyBorder="1">
      <alignment vertical="center"/>
    </xf>
    <xf numFmtId="0" fontId="56" fillId="33" borderId="76" xfId="82" applyFont="1" applyFill="1" applyBorder="1">
      <alignment vertical="center"/>
    </xf>
    <xf numFmtId="0" fontId="51" fillId="0" borderId="77" xfId="82" applyFont="1" applyFill="1" applyBorder="1" applyAlignment="1" applyProtection="1">
      <alignment vertical="center"/>
      <protection locked="0"/>
    </xf>
    <xf numFmtId="0" fontId="51" fillId="0" borderId="1" xfId="82" applyFont="1" applyFill="1" applyBorder="1" applyAlignment="1" applyProtection="1">
      <alignment vertical="center"/>
      <protection locked="0"/>
    </xf>
    <xf numFmtId="0" fontId="51" fillId="0" borderId="47" xfId="82" applyFont="1" applyFill="1" applyBorder="1" applyAlignment="1" applyProtection="1">
      <alignment vertical="center"/>
      <protection locked="0"/>
    </xf>
    <xf numFmtId="0" fontId="56" fillId="0" borderId="107" xfId="82" applyFont="1" applyFill="1" applyBorder="1">
      <alignment vertical="center"/>
    </xf>
    <xf numFmtId="0" fontId="56" fillId="0" borderId="102" xfId="82" applyFont="1" applyFill="1" applyBorder="1">
      <alignment vertical="center"/>
    </xf>
    <xf numFmtId="0" fontId="56" fillId="0" borderId="69" xfId="82" applyFont="1" applyFill="1" applyBorder="1">
      <alignment vertical="center"/>
    </xf>
    <xf numFmtId="0" fontId="51" fillId="0" borderId="4" xfId="82" applyFont="1" applyFill="1" applyBorder="1" applyAlignment="1" applyProtection="1">
      <alignment horizontal="center" vertical="center"/>
      <protection locked="0"/>
    </xf>
    <xf numFmtId="0" fontId="56" fillId="33" borderId="64" xfId="82" applyFont="1" applyFill="1" applyBorder="1" applyAlignment="1">
      <alignment horizontal="center" vertical="center" wrapText="1"/>
    </xf>
    <xf numFmtId="0" fontId="56" fillId="33" borderId="65" xfId="82" applyFont="1" applyFill="1" applyBorder="1" applyAlignment="1">
      <alignment horizontal="center" vertical="center" wrapText="1"/>
    </xf>
    <xf numFmtId="0" fontId="56" fillId="33" borderId="81" xfId="82" applyFont="1" applyFill="1" applyBorder="1" applyAlignment="1">
      <alignment horizontal="center" vertical="center" wrapText="1"/>
    </xf>
    <xf numFmtId="0" fontId="56" fillId="33" borderId="38" xfId="82" applyFont="1" applyFill="1" applyBorder="1" applyAlignment="1">
      <alignment horizontal="center" vertical="center" wrapText="1"/>
    </xf>
    <xf numFmtId="0" fontId="56" fillId="33" borderId="66" xfId="82" applyFont="1" applyFill="1" applyBorder="1" applyAlignment="1">
      <alignment horizontal="center" vertical="center" wrapText="1"/>
    </xf>
    <xf numFmtId="0" fontId="56" fillId="33" borderId="67" xfId="82" applyFont="1" applyFill="1" applyBorder="1" applyAlignment="1">
      <alignment horizontal="center" vertical="center" wrapText="1"/>
    </xf>
    <xf numFmtId="14" fontId="51" fillId="0" borderId="82" xfId="82" quotePrefix="1" applyNumberFormat="1" applyFont="1" applyFill="1" applyBorder="1" applyAlignment="1" applyProtection="1">
      <alignment horizontal="center" vertical="center"/>
      <protection locked="0"/>
    </xf>
    <xf numFmtId="14" fontId="51" fillId="0" borderId="84" xfId="82" applyNumberFormat="1" applyFont="1" applyFill="1" applyBorder="1" applyAlignment="1" applyProtection="1">
      <alignment horizontal="center" vertical="center"/>
      <protection locked="0"/>
    </xf>
    <xf numFmtId="0" fontId="56" fillId="33" borderId="51" xfId="82" applyFont="1" applyFill="1" applyBorder="1">
      <alignment vertical="center"/>
    </xf>
    <xf numFmtId="0" fontId="56" fillId="33" borderId="56" xfId="82" applyFont="1" applyFill="1" applyBorder="1">
      <alignment vertical="center"/>
    </xf>
    <xf numFmtId="0" fontId="56" fillId="33" borderId="45" xfId="82" applyFont="1" applyFill="1" applyBorder="1">
      <alignment vertical="center"/>
    </xf>
    <xf numFmtId="0" fontId="51" fillId="0" borderId="41" xfId="82" applyFont="1" applyFill="1" applyBorder="1" applyAlignment="1" applyProtection="1">
      <alignment vertical="center"/>
      <protection locked="0"/>
    </xf>
    <xf numFmtId="0" fontId="51" fillId="0" borderId="56" xfId="82" applyFont="1" applyFill="1" applyBorder="1" applyAlignment="1" applyProtection="1">
      <alignment vertical="center"/>
      <protection locked="0"/>
    </xf>
    <xf numFmtId="0" fontId="51" fillId="0" borderId="55" xfId="82" applyFont="1" applyFill="1" applyBorder="1" applyAlignment="1" applyProtection="1">
      <alignment vertical="center"/>
      <protection locked="0"/>
    </xf>
    <xf numFmtId="0" fontId="56" fillId="33" borderId="24" xfId="82" applyFont="1" applyFill="1" applyBorder="1">
      <alignment vertical="center"/>
    </xf>
    <xf numFmtId="0" fontId="56" fillId="33" borderId="25" xfId="82" applyFont="1" applyFill="1" applyBorder="1">
      <alignment vertical="center"/>
    </xf>
    <xf numFmtId="0" fontId="56" fillId="33" borderId="26" xfId="82" applyFont="1" applyFill="1" applyBorder="1">
      <alignment vertical="center"/>
    </xf>
    <xf numFmtId="0" fontId="51" fillId="0" borderId="66" xfId="82" applyFont="1" applyFill="1" applyBorder="1" applyAlignment="1" applyProtection="1">
      <alignment vertical="center"/>
      <protection locked="0"/>
    </xf>
    <xf numFmtId="0" fontId="51" fillId="0" borderId="4" xfId="82" applyFont="1" applyFill="1" applyBorder="1" applyAlignment="1" applyProtection="1">
      <alignment vertical="center"/>
      <protection locked="0"/>
    </xf>
    <xf numFmtId="0" fontId="51" fillId="0" borderId="71" xfId="82" applyFont="1" applyFill="1" applyBorder="1" applyAlignment="1" applyProtection="1">
      <alignment vertical="center"/>
      <protection locked="0"/>
    </xf>
    <xf numFmtId="0" fontId="51" fillId="0" borderId="85" xfId="82" applyFont="1" applyFill="1" applyBorder="1" applyProtection="1">
      <alignment vertical="center"/>
      <protection locked="0"/>
    </xf>
    <xf numFmtId="14" fontId="51" fillId="0" borderId="85" xfId="82" applyNumberFormat="1" applyFont="1" applyFill="1" applyBorder="1" applyAlignment="1" applyProtection="1">
      <alignment horizontal="center" vertical="center"/>
      <protection locked="0"/>
    </xf>
    <xf numFmtId="14" fontId="51" fillId="0" borderId="86" xfId="82" applyNumberFormat="1" applyFont="1" applyFill="1" applyBorder="1" applyAlignment="1" applyProtection="1">
      <alignment horizontal="center" vertical="center"/>
      <protection locked="0"/>
    </xf>
    <xf numFmtId="14" fontId="51" fillId="0" borderId="87" xfId="82" applyNumberFormat="1" applyFont="1" applyFill="1" applyBorder="1" applyAlignment="1" applyProtection="1">
      <alignment horizontal="center" vertical="center"/>
      <protection locked="0"/>
    </xf>
    <xf numFmtId="0" fontId="51" fillId="0" borderId="125" xfId="82" applyFont="1" applyFill="1" applyBorder="1" applyAlignment="1" applyProtection="1">
      <alignment vertical="center"/>
      <protection locked="0"/>
    </xf>
    <xf numFmtId="0" fontId="51" fillId="0" borderId="75" xfId="82" applyFont="1" applyFill="1" applyBorder="1" applyAlignment="1" applyProtection="1">
      <alignment vertical="center"/>
      <protection locked="0"/>
    </xf>
    <xf numFmtId="0" fontId="51" fillId="0" borderId="124" xfId="82" applyFont="1" applyFill="1" applyBorder="1" applyAlignment="1" applyProtection="1">
      <alignment vertical="center"/>
      <protection locked="0"/>
    </xf>
    <xf numFmtId="0" fontId="56" fillId="33" borderId="59" xfId="82" applyFont="1" applyFill="1" applyBorder="1" applyAlignment="1">
      <alignment horizontal="center" vertical="center"/>
    </xf>
    <xf numFmtId="0" fontId="56" fillId="33" borderId="58" xfId="82" applyFont="1" applyFill="1" applyBorder="1" applyAlignment="1">
      <alignment horizontal="center" vertical="center"/>
    </xf>
    <xf numFmtId="0" fontId="56" fillId="33" borderId="44" xfId="82" applyFont="1" applyFill="1" applyBorder="1" applyAlignment="1">
      <alignment horizontal="center" vertical="center"/>
    </xf>
    <xf numFmtId="173" fontId="51" fillId="0" borderId="42" xfId="82" applyNumberFormat="1" applyFont="1" applyFill="1" applyBorder="1" applyAlignment="1" applyProtection="1">
      <alignment horizontal="right" vertical="center"/>
      <protection locked="0"/>
    </xf>
    <xf numFmtId="173" fontId="51" fillId="0" borderId="88" xfId="82" applyNumberFormat="1" applyFont="1" applyFill="1" applyBorder="1" applyAlignment="1" applyProtection="1">
      <alignment horizontal="right" vertical="center"/>
      <protection locked="0"/>
    </xf>
    <xf numFmtId="14" fontId="51" fillId="0" borderId="85" xfId="82" quotePrefix="1" applyNumberFormat="1" applyFont="1" applyFill="1" applyBorder="1" applyAlignment="1" applyProtection="1">
      <alignment horizontal="center" vertical="center"/>
      <protection locked="0"/>
    </xf>
    <xf numFmtId="0" fontId="56" fillId="33" borderId="64" xfId="82" applyFont="1" applyFill="1" applyBorder="1" applyAlignment="1">
      <alignment horizontal="center" vertical="center"/>
    </xf>
    <xf numFmtId="0" fontId="56" fillId="33" borderId="17" xfId="82" applyFont="1" applyFill="1" applyBorder="1" applyAlignment="1">
      <alignment horizontal="center" vertical="center"/>
    </xf>
    <xf numFmtId="0" fontId="56" fillId="33" borderId="66" xfId="82" applyFont="1" applyFill="1" applyBorder="1" applyAlignment="1">
      <alignment horizontal="center" vertical="center"/>
    </xf>
    <xf numFmtId="0" fontId="56" fillId="33" borderId="4" xfId="82" applyFont="1" applyFill="1" applyBorder="1" applyAlignment="1">
      <alignment horizontal="center" vertical="center"/>
    </xf>
    <xf numFmtId="0" fontId="51" fillId="0" borderId="68" xfId="82" applyFont="1" applyFill="1" applyBorder="1" applyAlignment="1" applyProtection="1">
      <alignment vertical="center" wrapText="1"/>
      <protection locked="0"/>
    </xf>
    <xf numFmtId="0" fontId="51" fillId="0" borderId="17" xfId="82" applyFont="1" applyFill="1" applyBorder="1" applyAlignment="1" applyProtection="1">
      <alignment vertical="center" wrapText="1"/>
      <protection locked="0"/>
    </xf>
    <xf numFmtId="0" fontId="51" fillId="0" borderId="70" xfId="82" applyFont="1" applyFill="1" applyBorder="1" applyAlignment="1" applyProtection="1">
      <alignment vertical="center" wrapText="1"/>
      <protection locked="0"/>
    </xf>
    <xf numFmtId="0" fontId="51" fillId="0" borderId="69" xfId="82" applyFont="1" applyFill="1" applyBorder="1" applyAlignment="1" applyProtection="1">
      <alignment vertical="center" wrapText="1"/>
      <protection locked="0"/>
    </xf>
    <xf numFmtId="0" fontId="51" fillId="0" borderId="4" xfId="82" applyFont="1" applyFill="1" applyBorder="1" applyAlignment="1" applyProtection="1">
      <alignment vertical="center" wrapText="1"/>
      <protection locked="0"/>
    </xf>
    <xf numFmtId="0" fontId="51" fillId="0" borderId="71" xfId="82" applyFont="1" applyFill="1" applyBorder="1" applyAlignment="1" applyProtection="1">
      <alignment vertical="center" wrapText="1"/>
      <protection locked="0"/>
    </xf>
    <xf numFmtId="0" fontId="56" fillId="34" borderId="59" xfId="82" applyFont="1" applyFill="1" applyBorder="1" applyAlignment="1">
      <alignment vertical="center" wrapText="1"/>
    </xf>
    <xf numFmtId="0" fontId="56" fillId="34" borderId="44" xfId="82" applyFont="1" applyFill="1" applyBorder="1" applyAlignment="1">
      <alignment vertical="center" wrapText="1"/>
    </xf>
    <xf numFmtId="0" fontId="56" fillId="34" borderId="51" xfId="82" applyFont="1" applyFill="1" applyBorder="1" applyAlignment="1">
      <alignment vertical="center" wrapText="1"/>
    </xf>
    <xf numFmtId="0" fontId="56" fillId="34" borderId="45" xfId="82" applyFont="1" applyFill="1" applyBorder="1" applyAlignment="1">
      <alignment vertical="center" wrapText="1"/>
    </xf>
    <xf numFmtId="0" fontId="51" fillId="0" borderId="69" xfId="82" applyFont="1" applyFill="1" applyBorder="1" applyAlignment="1" applyProtection="1">
      <alignment vertical="center"/>
      <protection locked="0"/>
    </xf>
    <xf numFmtId="0" fontId="51" fillId="33" borderId="94" xfId="82" applyFont="1" applyFill="1" applyBorder="1">
      <alignment vertical="center"/>
    </xf>
    <xf numFmtId="0" fontId="51" fillId="33" borderId="95" xfId="82" applyFont="1" applyFill="1" applyBorder="1">
      <alignment vertical="center"/>
    </xf>
    <xf numFmtId="0" fontId="51" fillId="33" borderId="96" xfId="82" applyFont="1" applyFill="1" applyBorder="1">
      <alignment vertical="center"/>
    </xf>
    <xf numFmtId="0" fontId="51" fillId="33" borderId="97" xfId="82" applyFont="1" applyFill="1" applyBorder="1">
      <alignment vertical="center"/>
    </xf>
    <xf numFmtId="0" fontId="51" fillId="33" borderId="98" xfId="82" applyFont="1" applyFill="1" applyBorder="1">
      <alignment vertical="center"/>
    </xf>
    <xf numFmtId="0" fontId="51" fillId="33" borderId="99" xfId="82" applyFont="1" applyFill="1" applyBorder="1">
      <alignment vertical="center"/>
    </xf>
    <xf numFmtId="0" fontId="51" fillId="31" borderId="100" xfId="82" applyFont="1" applyFill="1" applyBorder="1" applyAlignment="1">
      <alignment horizontal="right" vertical="center"/>
    </xf>
    <xf numFmtId="0" fontId="51" fillId="31" borderId="101" xfId="82" applyFont="1" applyFill="1" applyBorder="1" applyAlignment="1">
      <alignment horizontal="right" vertical="center"/>
    </xf>
    <xf numFmtId="0" fontId="51" fillId="0" borderId="126" xfId="82" applyFont="1" applyFill="1" applyBorder="1" applyProtection="1">
      <alignment vertical="center"/>
      <protection locked="0"/>
    </xf>
    <xf numFmtId="0" fontId="51" fillId="0" borderId="91" xfId="82" applyFont="1" applyFill="1" applyBorder="1" applyProtection="1">
      <alignment vertical="center"/>
      <protection locked="0"/>
    </xf>
    <xf numFmtId="14" fontId="51" fillId="0" borderId="91" xfId="82" quotePrefix="1" applyNumberFormat="1" applyFont="1" applyFill="1" applyBorder="1" applyAlignment="1" applyProtection="1">
      <alignment horizontal="center" vertical="center"/>
      <protection locked="0"/>
    </xf>
    <xf numFmtId="14" fontId="51" fillId="0" borderId="91" xfId="82" applyNumberFormat="1" applyFont="1" applyFill="1" applyBorder="1" applyAlignment="1" applyProtection="1">
      <alignment horizontal="center" vertical="center"/>
      <protection locked="0"/>
    </xf>
    <xf numFmtId="14" fontId="51" fillId="0" borderId="92" xfId="82" applyNumberFormat="1" applyFont="1" applyFill="1" applyBorder="1" applyAlignment="1" applyProtection="1">
      <alignment horizontal="center" vertical="center"/>
      <protection locked="0"/>
    </xf>
    <xf numFmtId="14" fontId="51" fillId="0" borderId="93" xfId="82" applyNumberFormat="1" applyFont="1" applyFill="1" applyBorder="1" applyAlignment="1" applyProtection="1">
      <alignment horizontal="center" vertical="center"/>
      <protection locked="0"/>
    </xf>
    <xf numFmtId="0" fontId="56" fillId="33" borderId="89" xfId="82" applyFont="1" applyFill="1" applyBorder="1" applyAlignment="1">
      <alignment horizontal="center" vertical="center" wrapText="1"/>
    </xf>
    <xf numFmtId="0" fontId="56" fillId="33" borderId="60" xfId="82" applyFont="1" applyFill="1" applyBorder="1" applyAlignment="1">
      <alignment horizontal="center" vertical="center" wrapText="1"/>
    </xf>
    <xf numFmtId="0" fontId="56" fillId="33" borderId="15" xfId="82" applyFont="1" applyFill="1" applyBorder="1" applyAlignment="1">
      <alignment horizontal="center" vertical="center" wrapText="1"/>
    </xf>
    <xf numFmtId="0" fontId="56" fillId="33" borderId="0" xfId="82" applyFont="1" applyFill="1" applyBorder="1" applyAlignment="1">
      <alignment horizontal="center" vertical="center" wrapText="1"/>
    </xf>
    <xf numFmtId="0" fontId="56" fillId="33" borderId="4" xfId="82" applyFont="1" applyFill="1" applyBorder="1" applyAlignment="1">
      <alignment horizontal="center" vertical="center" wrapText="1"/>
    </xf>
    <xf numFmtId="0" fontId="51" fillId="0" borderId="61" xfId="49" applyFont="1" applyFill="1" applyBorder="1" applyAlignment="1" applyProtection="1">
      <alignment vertical="center" wrapText="1"/>
      <protection locked="0"/>
    </xf>
    <xf numFmtId="0" fontId="51" fillId="0" borderId="0" xfId="49" applyFont="1" applyFill="1" applyBorder="1" applyAlignment="1" applyProtection="1">
      <alignment vertical="center"/>
      <protection locked="0"/>
    </xf>
    <xf numFmtId="0" fontId="51" fillId="0" borderId="17" xfId="49" applyFont="1" applyFill="1" applyBorder="1" applyAlignment="1" applyProtection="1">
      <alignment vertical="center"/>
      <protection locked="0"/>
    </xf>
    <xf numFmtId="0" fontId="51" fillId="0" borderId="70" xfId="49" applyFont="1" applyFill="1" applyBorder="1" applyAlignment="1" applyProtection="1">
      <alignment vertical="center"/>
      <protection locked="0"/>
    </xf>
    <xf numFmtId="0" fontId="51" fillId="0" borderId="61" xfId="49" applyFont="1" applyFill="1" applyBorder="1" applyAlignment="1" applyProtection="1">
      <alignment vertical="center"/>
      <protection locked="0"/>
    </xf>
    <xf numFmtId="0" fontId="51" fillId="0" borderId="90" xfId="49" applyFont="1" applyFill="1" applyBorder="1" applyAlignment="1" applyProtection="1">
      <alignment vertical="center"/>
      <protection locked="0"/>
    </xf>
    <xf numFmtId="0" fontId="51" fillId="0" borderId="69" xfId="49" applyFont="1" applyFill="1" applyBorder="1" applyAlignment="1" applyProtection="1">
      <alignment vertical="center"/>
      <protection locked="0"/>
    </xf>
    <xf numFmtId="0" fontId="51" fillId="0" borderId="4" xfId="49" applyFont="1" applyFill="1" applyBorder="1" applyAlignment="1" applyProtection="1">
      <alignment vertical="center"/>
      <protection locked="0"/>
    </xf>
    <xf numFmtId="0" fontId="51" fillId="0" borderId="71" xfId="49" applyFont="1" applyFill="1" applyBorder="1" applyAlignment="1" applyProtection="1">
      <alignment vertical="center"/>
      <protection locked="0"/>
    </xf>
    <xf numFmtId="0" fontId="51" fillId="32" borderId="125" xfId="82" applyFont="1" applyFill="1" applyBorder="1" applyAlignment="1" applyProtection="1">
      <alignment vertical="center"/>
      <protection locked="0"/>
    </xf>
    <xf numFmtId="0" fontId="51" fillId="32" borderId="75" xfId="82" applyFont="1" applyFill="1" applyBorder="1" applyAlignment="1" applyProtection="1">
      <alignment vertical="center"/>
      <protection locked="0"/>
    </xf>
    <xf numFmtId="0" fontId="51" fillId="32" borderId="124" xfId="82" applyFont="1" applyFill="1" applyBorder="1" applyAlignment="1" applyProtection="1">
      <alignment vertical="center"/>
      <protection locked="0"/>
    </xf>
    <xf numFmtId="0" fontId="51" fillId="33" borderId="50" xfId="82" applyFont="1" applyFill="1" applyBorder="1">
      <alignment vertical="center"/>
    </xf>
    <xf numFmtId="0" fontId="51" fillId="33" borderId="2" xfId="82" applyFont="1" applyFill="1" applyBorder="1">
      <alignment vertical="center"/>
    </xf>
    <xf numFmtId="0" fontId="51" fillId="33" borderId="16" xfId="82" applyFont="1" applyFill="1" applyBorder="1">
      <alignment vertical="center"/>
    </xf>
    <xf numFmtId="0" fontId="51" fillId="31" borderId="40" xfId="82" applyFont="1" applyFill="1" applyBorder="1">
      <alignment vertical="center"/>
    </xf>
    <xf numFmtId="0" fontId="51" fillId="31" borderId="54" xfId="82" applyFont="1" applyFill="1" applyBorder="1">
      <alignment vertical="center"/>
    </xf>
    <xf numFmtId="0" fontId="51" fillId="33" borderId="51" xfId="82" applyFont="1" applyFill="1" applyBorder="1">
      <alignment vertical="center"/>
    </xf>
    <xf numFmtId="0" fontId="51" fillId="33" borderId="56" xfId="82" applyFont="1" applyFill="1" applyBorder="1">
      <alignment vertical="center"/>
    </xf>
    <xf numFmtId="0" fontId="51" fillId="33" borderId="45" xfId="82" applyFont="1" applyFill="1" applyBorder="1">
      <alignment vertical="center"/>
    </xf>
    <xf numFmtId="0" fontId="56" fillId="31" borderId="41" xfId="82" applyFont="1" applyFill="1" applyBorder="1">
      <alignment vertical="center"/>
    </xf>
    <xf numFmtId="0" fontId="56" fillId="31" borderId="55" xfId="82" applyFont="1" applyFill="1" applyBorder="1">
      <alignment vertical="center"/>
    </xf>
    <xf numFmtId="0" fontId="56" fillId="0" borderId="0" xfId="82" applyFont="1" applyFill="1" applyBorder="1">
      <alignment vertical="center"/>
    </xf>
    <xf numFmtId="0" fontId="56" fillId="33" borderId="43" xfId="82" applyFont="1" applyFill="1" applyBorder="1" applyAlignment="1">
      <alignment horizontal="center" vertical="center"/>
    </xf>
    <xf numFmtId="0" fontId="56" fillId="33" borderId="42" xfId="82" applyFont="1" applyFill="1" applyBorder="1" applyAlignment="1">
      <alignment horizontal="center" vertical="center"/>
    </xf>
    <xf numFmtId="0" fontId="56" fillId="33" borderId="88" xfId="82" applyFont="1" applyFill="1" applyBorder="1" applyAlignment="1">
      <alignment horizontal="center" vertical="center"/>
    </xf>
    <xf numFmtId="14" fontId="51" fillId="0" borderId="40" xfId="82" applyNumberFormat="1" applyFont="1" applyFill="1" applyBorder="1" applyAlignment="1" applyProtection="1">
      <alignment horizontal="center" vertical="center" wrapText="1"/>
      <protection locked="0"/>
    </xf>
    <xf numFmtId="0" fontId="51" fillId="0" borderId="2" xfId="82" applyFont="1" applyFill="1" applyBorder="1" applyAlignment="1" applyProtection="1">
      <alignment horizontal="center" vertical="center" wrapText="1"/>
      <protection locked="0"/>
    </xf>
    <xf numFmtId="0" fontId="51" fillId="0" borderId="40" xfId="82" applyFont="1" applyFill="1" applyBorder="1" applyAlignment="1" applyProtection="1">
      <alignment horizontal="center" vertical="center" wrapText="1"/>
      <protection locked="0"/>
    </xf>
    <xf numFmtId="0" fontId="51" fillId="0" borderId="16" xfId="82" applyFont="1" applyFill="1" applyBorder="1" applyAlignment="1" applyProtection="1">
      <alignment horizontal="center" vertical="center" wrapText="1"/>
      <protection locked="0"/>
    </xf>
    <xf numFmtId="0" fontId="51" fillId="0" borderId="40" xfId="82" applyFont="1" applyFill="1" applyBorder="1" applyAlignment="1" applyProtection="1">
      <alignment vertical="center" wrapText="1"/>
      <protection locked="0"/>
    </xf>
    <xf numFmtId="0" fontId="51" fillId="0" borderId="2" xfId="82" applyFont="1" applyFill="1" applyBorder="1" applyAlignment="1" applyProtection="1">
      <alignment vertical="center" wrapText="1"/>
      <protection locked="0"/>
    </xf>
    <xf numFmtId="0" fontId="51" fillId="0" borderId="16" xfId="82" applyFont="1" applyFill="1" applyBorder="1" applyAlignment="1" applyProtection="1">
      <alignment vertical="center" wrapText="1"/>
      <protection locked="0"/>
    </xf>
    <xf numFmtId="14" fontId="51" fillId="0" borderId="3" xfId="82" applyNumberFormat="1" applyFont="1" applyFill="1" applyBorder="1" applyAlignment="1" applyProtection="1">
      <alignment horizontal="center" vertical="center" wrapText="1"/>
      <protection locked="0"/>
    </xf>
    <xf numFmtId="14" fontId="51" fillId="0" borderId="23" xfId="82" applyNumberFormat="1" applyFont="1" applyFill="1" applyBorder="1" applyAlignment="1" applyProtection="1">
      <alignment horizontal="center" vertical="center" wrapText="1"/>
      <protection locked="0"/>
    </xf>
    <xf numFmtId="0" fontId="51" fillId="0" borderId="50" xfId="82" applyFont="1" applyFill="1" applyBorder="1" applyAlignment="1" applyProtection="1">
      <alignment vertical="center" wrapText="1"/>
      <protection locked="0"/>
    </xf>
    <xf numFmtId="0" fontId="51" fillId="0" borderId="2" xfId="82" applyFont="1" applyBorder="1" applyAlignment="1" applyProtection="1">
      <alignment horizontal="center" vertical="center" wrapText="1"/>
      <protection locked="0"/>
    </xf>
    <xf numFmtId="0" fontId="51" fillId="0" borderId="16" xfId="82" applyFont="1" applyBorder="1" applyAlignment="1" applyProtection="1">
      <alignment horizontal="center" vertical="center" wrapText="1"/>
      <protection locked="0"/>
    </xf>
    <xf numFmtId="14" fontId="51" fillId="0" borderId="40" xfId="82" applyNumberFormat="1" applyFont="1" applyBorder="1" applyAlignment="1" applyProtection="1">
      <alignment horizontal="center" vertical="center" wrapText="1"/>
      <protection locked="0"/>
    </xf>
    <xf numFmtId="14" fontId="51" fillId="0" borderId="2" xfId="82" applyNumberFormat="1" applyFont="1" applyBorder="1" applyAlignment="1" applyProtection="1">
      <alignment horizontal="center" vertical="center" wrapText="1"/>
      <protection locked="0"/>
    </xf>
    <xf numFmtId="14" fontId="51" fillId="0" borderId="54" xfId="82" applyNumberFormat="1" applyFont="1" applyBorder="1" applyAlignment="1" applyProtection="1">
      <alignment horizontal="center" vertical="center" wrapText="1"/>
      <protection locked="0"/>
    </xf>
    <xf numFmtId="0" fontId="51" fillId="0" borderId="50" xfId="82" quotePrefix="1" applyFont="1" applyFill="1" applyBorder="1" applyAlignment="1" applyProtection="1">
      <alignment vertical="center" wrapText="1"/>
      <protection locked="0"/>
    </xf>
    <xf numFmtId="0" fontId="51" fillId="0" borderId="36" xfId="82" applyFont="1" applyFill="1" applyBorder="1" applyAlignment="1" applyProtection="1">
      <alignment horizontal="center" vertical="center" wrapText="1"/>
      <protection locked="0"/>
    </xf>
    <xf numFmtId="14" fontId="51" fillId="0" borderId="36" xfId="82" applyNumberFormat="1" applyFont="1" applyFill="1" applyBorder="1" applyAlignment="1" applyProtection="1">
      <alignment horizontal="center" vertical="center" wrapText="1"/>
      <protection locked="0"/>
    </xf>
    <xf numFmtId="14" fontId="51" fillId="0" borderId="73" xfId="82" applyNumberFormat="1" applyFont="1" applyFill="1" applyBorder="1" applyAlignment="1" applyProtection="1">
      <alignment horizontal="center" vertical="center" wrapText="1"/>
      <protection locked="0"/>
    </xf>
    <xf numFmtId="0" fontId="51" fillId="0" borderId="56" xfId="82" applyFont="1" applyFill="1" applyBorder="1" applyAlignment="1" applyProtection="1">
      <alignment horizontal="center" vertical="center" wrapText="1"/>
      <protection locked="0"/>
    </xf>
    <xf numFmtId="0" fontId="51" fillId="0" borderId="45" xfId="82" applyFont="1" applyFill="1" applyBorder="1" applyAlignment="1" applyProtection="1">
      <alignment horizontal="center" vertical="center" wrapText="1"/>
      <protection locked="0"/>
    </xf>
    <xf numFmtId="14" fontId="51" fillId="0" borderId="102" xfId="82" applyNumberFormat="1" applyFont="1" applyFill="1" applyBorder="1" applyAlignment="1" applyProtection="1">
      <alignment horizontal="center" vertical="center" wrapText="1"/>
      <protection locked="0"/>
    </xf>
    <xf numFmtId="14" fontId="51" fillId="0" borderId="103" xfId="82" applyNumberFormat="1" applyFont="1" applyFill="1" applyBorder="1" applyAlignment="1" applyProtection="1">
      <alignment horizontal="center" vertical="center" wrapText="1"/>
      <protection locked="0"/>
    </xf>
    <xf numFmtId="0" fontId="51" fillId="0" borderId="41" xfId="82" applyFont="1" applyFill="1" applyBorder="1" applyAlignment="1" applyProtection="1">
      <alignment horizontal="center" vertical="center" wrapText="1"/>
      <protection locked="0"/>
    </xf>
    <xf numFmtId="0" fontId="51" fillId="0" borderId="41" xfId="82" applyFont="1" applyFill="1" applyBorder="1" applyAlignment="1" applyProtection="1">
      <alignment vertical="center" wrapText="1"/>
      <protection locked="0"/>
    </xf>
    <xf numFmtId="0" fontId="51" fillId="0" borderId="56" xfId="82" applyFont="1" applyFill="1" applyBorder="1" applyAlignment="1" applyProtection="1">
      <alignment vertical="center" wrapText="1"/>
      <protection locked="0"/>
    </xf>
    <xf numFmtId="0" fontId="51" fillId="0" borderId="25" xfId="82" applyFont="1" applyFill="1" applyBorder="1" applyAlignment="1" applyProtection="1">
      <alignment horizontal="center" vertical="center" wrapText="1"/>
      <protection locked="0"/>
    </xf>
    <xf numFmtId="14" fontId="51" fillId="0" borderId="25" xfId="82" applyNumberFormat="1" applyFont="1" applyFill="1" applyBorder="1" applyAlignment="1" applyProtection="1">
      <alignment horizontal="center" vertical="center" wrapText="1"/>
      <protection locked="0"/>
    </xf>
    <xf numFmtId="14" fontId="51" fillId="0" borderId="26" xfId="82" applyNumberFormat="1" applyFont="1" applyFill="1" applyBorder="1" applyAlignment="1" applyProtection="1">
      <alignment horizontal="center" vertical="center" wrapText="1"/>
      <protection locked="0"/>
    </xf>
    <xf numFmtId="0" fontId="51" fillId="0" borderId="51" xfId="82" applyFont="1" applyFill="1" applyBorder="1" applyAlignment="1" applyProtection="1">
      <alignment vertical="center" wrapText="1"/>
      <protection locked="0"/>
    </xf>
    <xf numFmtId="0" fontId="51" fillId="0" borderId="45" xfId="82" applyFont="1" applyFill="1" applyBorder="1" applyAlignment="1" applyProtection="1">
      <alignment vertical="center" wrapText="1"/>
      <protection locked="0"/>
    </xf>
    <xf numFmtId="0" fontId="51" fillId="0" borderId="131" xfId="82" applyFont="1" applyFill="1" applyBorder="1" applyAlignment="1" applyProtection="1">
      <alignment vertical="center"/>
      <protection locked="0"/>
    </xf>
    <xf numFmtId="0" fontId="51" fillId="0" borderId="132" xfId="82" applyFont="1" applyFill="1" applyBorder="1" applyAlignment="1" applyProtection="1">
      <alignment vertical="center"/>
      <protection locked="0"/>
    </xf>
    <xf numFmtId="0" fontId="51" fillId="0" borderId="133" xfId="82" applyFont="1" applyFill="1" applyBorder="1" applyAlignment="1" applyProtection="1">
      <alignment vertical="center"/>
      <protection locked="0"/>
    </xf>
    <xf numFmtId="0" fontId="51" fillId="32" borderId="131" xfId="82" applyFont="1" applyFill="1" applyBorder="1" applyAlignment="1" applyProtection="1">
      <alignment vertical="center"/>
      <protection locked="0"/>
    </xf>
    <xf numFmtId="0" fontId="51" fillId="32" borderId="132" xfId="82" applyFont="1" applyFill="1" applyBorder="1" applyAlignment="1" applyProtection="1">
      <alignment vertical="center"/>
      <protection locked="0"/>
    </xf>
    <xf numFmtId="0" fontId="51" fillId="32" borderId="133" xfId="82" applyFont="1" applyFill="1" applyBorder="1" applyAlignment="1" applyProtection="1">
      <alignment vertical="center"/>
      <protection locked="0"/>
    </xf>
    <xf numFmtId="0" fontId="51" fillId="0" borderId="128" xfId="82" applyFont="1" applyFill="1" applyBorder="1" applyAlignment="1" applyProtection="1">
      <alignment vertical="center"/>
      <protection locked="0"/>
    </xf>
    <xf numFmtId="0" fontId="51" fillId="0" borderId="129" xfId="82" applyFont="1" applyFill="1" applyBorder="1" applyAlignment="1" applyProtection="1">
      <alignment vertical="center"/>
      <protection locked="0"/>
    </xf>
    <xf numFmtId="0" fontId="51" fillId="0" borderId="130" xfId="82" applyFont="1" applyFill="1" applyBorder="1" applyAlignment="1" applyProtection="1">
      <alignment vertical="center"/>
      <protection locked="0"/>
    </xf>
    <xf numFmtId="0" fontId="51" fillId="32" borderId="128" xfId="82" applyFont="1" applyFill="1" applyBorder="1" applyAlignment="1" applyProtection="1">
      <alignment vertical="center"/>
      <protection locked="0"/>
    </xf>
    <xf numFmtId="0" fontId="51" fillId="32" borderId="129" xfId="82" applyFont="1" applyFill="1" applyBorder="1" applyAlignment="1" applyProtection="1">
      <alignment vertical="center"/>
      <protection locked="0"/>
    </xf>
    <xf numFmtId="0" fontId="51" fillId="32" borderId="130" xfId="82" applyFont="1" applyFill="1" applyBorder="1" applyAlignment="1" applyProtection="1">
      <alignment vertical="center"/>
      <protection locked="0"/>
    </xf>
    <xf numFmtId="0" fontId="51" fillId="0" borderId="123" xfId="82" applyFont="1" applyFill="1" applyBorder="1" applyProtection="1">
      <alignment vertical="center"/>
      <protection locked="0"/>
    </xf>
    <xf numFmtId="0" fontId="51" fillId="0" borderId="75" xfId="82" applyFont="1" applyFill="1" applyBorder="1" applyProtection="1">
      <alignment vertical="center"/>
      <protection locked="0"/>
    </xf>
    <xf numFmtId="0" fontId="51" fillId="0" borderId="124" xfId="82" applyFont="1" applyFill="1" applyBorder="1" applyProtection="1">
      <alignment vertical="center"/>
      <protection locked="0"/>
    </xf>
  </cellXfs>
  <cellStyles count="8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40" builtinId="29" customBuiltin="1"/>
    <cellStyle name="Accent2" xfId="41" builtinId="33" customBuiltin="1"/>
    <cellStyle name="Accent3" xfId="42" builtinId="37" customBuiltin="1"/>
    <cellStyle name="Accent4" xfId="43" builtinId="41" customBuiltin="1"/>
    <cellStyle name="Accent5" xfId="44" builtinId="45" customBuiltin="1"/>
    <cellStyle name="Accent6" xfId="45" builtinId="49" customBuiltin="1"/>
    <cellStyle name="Bad" xfId="52" builtinId="27" customBuiltin="1"/>
    <cellStyle name="Calc Currency (0)" xfId="19"/>
    <cellStyle name="Calculation" xfId="55" builtinId="22" customBuiltin="1"/>
    <cellStyle name="category" xfId="20"/>
    <cellStyle name="Check Cell" xfId="47" builtinId="23" customBuiltin="1"/>
    <cellStyle name="entry" xfId="21"/>
    <cellStyle name="Explanatory Text" xfId="70" builtinId="53" customBuiltin="1"/>
    <cellStyle name="Good" xfId="80" builtinId="26" customBuiltin="1"/>
    <cellStyle name="Grey" xfId="22"/>
    <cellStyle name="HEADER" xfId="23"/>
    <cellStyle name="Header1" xfId="24"/>
    <cellStyle name="Header2" xfId="25"/>
    <cellStyle name="Heading 1" xfId="57" builtinId="16" customBuiltin="1"/>
    <cellStyle name="Heading 2" xfId="58" builtinId="17" customBuiltin="1"/>
    <cellStyle name="Heading 3" xfId="59" builtinId="18" customBuiltin="1"/>
    <cellStyle name="Heading 4" xfId="60" builtinId="19" customBuiltin="1"/>
    <cellStyle name="Hyperlink" xfId="49" builtinId="8"/>
    <cellStyle name="Input" xfId="72" builtinId="20" customBuiltin="1"/>
    <cellStyle name="Input [yellow]" xfId="26"/>
    <cellStyle name="KWE標準" xfId="27"/>
    <cellStyle name="Linked Cell" xfId="51" builtinId="24" customBuiltin="1"/>
    <cellStyle name="Model" xfId="28"/>
    <cellStyle name="Neutral" xfId="48" builtinId="28" customBuiltin="1"/>
    <cellStyle name="Normal" xfId="0" builtinId="0"/>
    <cellStyle name="Normal - Style1" xfId="29"/>
    <cellStyle name="Note" xfId="50" builtinId="10" customBuiltin="1"/>
    <cellStyle name="Output" xfId="62" builtinId="21" customBuiltin="1"/>
    <cellStyle name="Percent [2]" xfId="30"/>
    <cellStyle name="price" xfId="31"/>
    <cellStyle name="QMS 見出し1" xfId="32"/>
    <cellStyle name="QMS 見出し2" xfId="33"/>
    <cellStyle name="revised" xfId="34"/>
    <cellStyle name="section" xfId="35"/>
    <cellStyle name="Style 27" xfId="36"/>
    <cellStyle name="Style 34" xfId="37"/>
    <cellStyle name="Style 35" xfId="38"/>
    <cellStyle name="subhead" xfId="39"/>
    <cellStyle name="title" xfId="46"/>
    <cellStyle name="Total" xfId="61" builtinId="25" customBuiltin="1"/>
    <cellStyle name="Warning Text" xfId="56" builtinId="11" customBuiltin="1"/>
    <cellStyle name="ハイパーリンク 2" xfId="83"/>
    <cellStyle name="価格桁区切り" xfId="53"/>
    <cellStyle name="型番" xfId="54"/>
    <cellStyle name="年月日" xfId="73"/>
    <cellStyle name="数値" xfId="63"/>
    <cellStyle name="数値（桁区切り）" xfId="64"/>
    <cellStyle name="数値_(140784-1)次期R3" xfId="65"/>
    <cellStyle name="文字列" xfId="78"/>
    <cellStyle name="日付" xfId="71"/>
    <cellStyle name="未定義" xfId="79"/>
    <cellStyle name="樘準_購－表紙 (2)_1_型－PRINT_ＳＩ型番 (2)_構成明細  (原調込み） (2)" xfId="81"/>
    <cellStyle name="標準 11" xfId="82"/>
    <cellStyle name="標準 2" xfId="74"/>
    <cellStyle name="標準_マスターコードリスト(05春DB)_" xfId="75"/>
    <cellStyle name="標準_要求仕様書_sample" xfId="76"/>
    <cellStyle name="標準Ａ" xfId="77"/>
    <cellStyle name="製品通知&quot;-&quot;" xfId="66"/>
    <cellStyle name="製品通知価格" xfId="67"/>
    <cellStyle name="製品通知文字列" xfId="69"/>
    <cellStyle name="製品通知日付" xfId="68"/>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99CCFF"/>
      <color rgb="FFFFFF99"/>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png"/><Relationship Id="rId3" Type="http://schemas.openxmlformats.org/officeDocument/2006/relationships/image" Target="../media/image11.png"/><Relationship Id="rId7" Type="http://schemas.openxmlformats.org/officeDocument/2006/relationships/image" Target="../media/image15.png"/><Relationship Id="rId12" Type="http://schemas.openxmlformats.org/officeDocument/2006/relationships/image" Target="../media/image20.png"/><Relationship Id="rId17" Type="http://schemas.openxmlformats.org/officeDocument/2006/relationships/image" Target="../media/image25.png"/><Relationship Id="rId2" Type="http://schemas.openxmlformats.org/officeDocument/2006/relationships/image" Target="../media/image10.png"/><Relationship Id="rId16" Type="http://schemas.openxmlformats.org/officeDocument/2006/relationships/image" Target="../media/image24.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png"/><Relationship Id="rId5" Type="http://schemas.openxmlformats.org/officeDocument/2006/relationships/image" Target="../media/image13.png"/><Relationship Id="rId15" Type="http://schemas.openxmlformats.org/officeDocument/2006/relationships/image" Target="../media/image23.png"/><Relationship Id="rId10" Type="http://schemas.openxmlformats.org/officeDocument/2006/relationships/image" Target="../media/image18.png"/><Relationship Id="rId4" Type="http://schemas.openxmlformats.org/officeDocument/2006/relationships/image" Target="../media/image12.png"/><Relationship Id="rId9" Type="http://schemas.openxmlformats.org/officeDocument/2006/relationships/image" Target="../media/image17.png"/><Relationship Id="rId14" Type="http://schemas.openxmlformats.org/officeDocument/2006/relationships/image" Target="../media/image2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16.png"/></Relationships>
</file>

<file path=xl/drawings/_rels/drawing7.xml.rels><?xml version="1.0" encoding="UTF-8" standalone="yes"?>
<Relationships xmlns="http://schemas.openxmlformats.org/package/2006/relationships"><Relationship Id="rId2" Type="http://schemas.openxmlformats.org/officeDocument/2006/relationships/image" Target="../media/image27.png"/><Relationship Id="rId1" Type="http://schemas.openxmlformats.org/officeDocument/2006/relationships/image" Target="../media/image1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222826</xdr:colOff>
      <xdr:row>18</xdr:row>
      <xdr:rowOff>104776</xdr:rowOff>
    </xdr:from>
    <xdr:to>
      <xdr:col>14</xdr:col>
      <xdr:colOff>0</xdr:colOff>
      <xdr:row>43</xdr:row>
      <xdr:rowOff>209549</xdr:rowOff>
    </xdr:to>
    <xdr:grpSp>
      <xdr:nvGrpSpPr>
        <xdr:cNvPr id="20" name="Group 19">
          <a:extLst>
            <a:ext uri="{FF2B5EF4-FFF2-40B4-BE49-F238E27FC236}">
              <a16:creationId xmlns:a16="http://schemas.microsoft.com/office/drawing/2014/main" id="{00000000-0008-0000-0400-000014000000}"/>
            </a:ext>
          </a:extLst>
        </xdr:cNvPr>
        <xdr:cNvGrpSpPr/>
      </xdr:nvGrpSpPr>
      <xdr:grpSpPr>
        <a:xfrm>
          <a:off x="460951" y="4743451"/>
          <a:ext cx="2872799" cy="6057898"/>
          <a:chOff x="460951" y="4029076"/>
          <a:chExt cx="2872799" cy="6057898"/>
        </a:xfrm>
      </xdr:grpSpPr>
      <xdr:cxnSp macro="">
        <xdr:nvCxnSpPr>
          <xdr:cNvPr id="6" name="Straight Connector 5">
            <a:extLst>
              <a:ext uri="{FF2B5EF4-FFF2-40B4-BE49-F238E27FC236}">
                <a16:creationId xmlns:a16="http://schemas.microsoft.com/office/drawing/2014/main" id="{00000000-0008-0000-0400-000006000000}"/>
              </a:ext>
            </a:extLst>
          </xdr:cNvPr>
          <xdr:cNvCxnSpPr/>
        </xdr:nvCxnSpPr>
        <xdr:spPr>
          <a:xfrm flipH="1">
            <a:off x="590550" y="6105525"/>
            <a:ext cx="495301" cy="495300"/>
          </a:xfrm>
          <a:prstGeom prst="line">
            <a:avLst/>
          </a:prstGeom>
          <a:ln w="28575"/>
        </xdr:spPr>
        <xdr:style>
          <a:lnRef idx="1">
            <a:schemeClr val="accent1"/>
          </a:lnRef>
          <a:fillRef idx="0">
            <a:schemeClr val="accent1"/>
          </a:fillRef>
          <a:effectRef idx="0">
            <a:schemeClr val="accent1"/>
          </a:effectRef>
          <a:fontRef idx="minor">
            <a:schemeClr val="tx1"/>
          </a:fontRef>
        </xdr:style>
      </xdr:cxnSp>
      <xdr:cxnSp macro="">
        <xdr:nvCxnSpPr>
          <xdr:cNvPr id="8" name="Straight Connector 7">
            <a:extLst>
              <a:ext uri="{FF2B5EF4-FFF2-40B4-BE49-F238E27FC236}">
                <a16:creationId xmlns:a16="http://schemas.microsoft.com/office/drawing/2014/main" id="{00000000-0008-0000-0400-000008000000}"/>
              </a:ext>
            </a:extLst>
          </xdr:cNvPr>
          <xdr:cNvCxnSpPr/>
        </xdr:nvCxnSpPr>
        <xdr:spPr>
          <a:xfrm>
            <a:off x="2762250" y="6124575"/>
            <a:ext cx="504825" cy="504825"/>
          </a:xfrm>
          <a:prstGeom prst="line">
            <a:avLst/>
          </a:prstGeom>
          <a:ln w="28575"/>
        </xdr:spPr>
        <xdr:style>
          <a:lnRef idx="1">
            <a:schemeClr val="accent1"/>
          </a:lnRef>
          <a:fillRef idx="0">
            <a:schemeClr val="accent1"/>
          </a:fillRef>
          <a:effectRef idx="0">
            <a:schemeClr val="accent1"/>
          </a:effectRef>
          <a:fontRef idx="minor">
            <a:schemeClr val="tx1"/>
          </a:fontRef>
        </xdr:style>
      </xdr:cxnSp>
      <xdr:grpSp>
        <xdr:nvGrpSpPr>
          <xdr:cNvPr id="9" name="Group 8">
            <a:extLst>
              <a:ext uri="{FF2B5EF4-FFF2-40B4-BE49-F238E27FC236}">
                <a16:creationId xmlns:a16="http://schemas.microsoft.com/office/drawing/2014/main" id="{00000000-0008-0000-0400-000009000000}"/>
              </a:ext>
            </a:extLst>
          </xdr:cNvPr>
          <xdr:cNvGrpSpPr/>
        </xdr:nvGrpSpPr>
        <xdr:grpSpPr>
          <a:xfrm>
            <a:off x="460951" y="4029076"/>
            <a:ext cx="2872799" cy="6057898"/>
            <a:chOff x="460951" y="4029076"/>
            <a:chExt cx="2872799" cy="6057898"/>
          </a:xfrm>
        </xdr:grpSpPr>
        <xdr:grpSp>
          <xdr:nvGrpSpPr>
            <xdr:cNvPr id="36" name="Group 35">
              <a:extLst>
                <a:ext uri="{FF2B5EF4-FFF2-40B4-BE49-F238E27FC236}">
                  <a16:creationId xmlns:a16="http://schemas.microsoft.com/office/drawing/2014/main" id="{00000000-0008-0000-0400-000024000000}"/>
                </a:ext>
              </a:extLst>
            </xdr:cNvPr>
            <xdr:cNvGrpSpPr/>
          </xdr:nvGrpSpPr>
          <xdr:grpSpPr>
            <a:xfrm>
              <a:off x="460951" y="4029076"/>
              <a:ext cx="2872799" cy="6057898"/>
              <a:chOff x="10986076" y="200026"/>
              <a:chExt cx="2872799" cy="6057898"/>
            </a:xfrm>
          </xdr:grpSpPr>
          <xdr:cxnSp macro="">
            <xdr:nvCxnSpPr>
              <xdr:cNvPr id="12" name="Straight Connector 11">
                <a:extLst>
                  <a:ext uri="{FF2B5EF4-FFF2-40B4-BE49-F238E27FC236}">
                    <a16:creationId xmlns:a16="http://schemas.microsoft.com/office/drawing/2014/main" id="{00000000-0008-0000-0400-00000C000000}"/>
                  </a:ext>
                </a:extLst>
              </xdr:cNvPr>
              <xdr:cNvCxnSpPr/>
            </xdr:nvCxnSpPr>
            <xdr:spPr>
              <a:xfrm>
                <a:off x="10991850" y="3914775"/>
                <a:ext cx="2867025" cy="0"/>
              </a:xfrm>
              <a:prstGeom prst="line">
                <a:avLst/>
              </a:prstGeom>
              <a:ln w="19050">
                <a:solidFill>
                  <a:schemeClr val="accent1">
                    <a:lumMod val="75000"/>
                  </a:schemeClr>
                </a:solidFill>
                <a:prstDash val="lgDash"/>
              </a:ln>
            </xdr:spPr>
            <xdr:style>
              <a:lnRef idx="1">
                <a:schemeClr val="accent1"/>
              </a:lnRef>
              <a:fillRef idx="0">
                <a:schemeClr val="accent1"/>
              </a:fillRef>
              <a:effectRef idx="0">
                <a:schemeClr val="accent1"/>
              </a:effectRef>
              <a:fontRef idx="minor">
                <a:schemeClr val="tx1"/>
              </a:fontRef>
            </xdr:style>
          </xdr:cxnSp>
          <xdr:grpSp>
            <xdr:nvGrpSpPr>
              <xdr:cNvPr id="35" name="Group 34">
                <a:extLst>
                  <a:ext uri="{FF2B5EF4-FFF2-40B4-BE49-F238E27FC236}">
                    <a16:creationId xmlns:a16="http://schemas.microsoft.com/office/drawing/2014/main" id="{00000000-0008-0000-0400-000023000000}"/>
                  </a:ext>
                </a:extLst>
              </xdr:cNvPr>
              <xdr:cNvGrpSpPr/>
            </xdr:nvGrpSpPr>
            <xdr:grpSpPr>
              <a:xfrm>
                <a:off x="10986076" y="200026"/>
                <a:ext cx="2872799" cy="6057898"/>
                <a:chOff x="10986076" y="200026"/>
                <a:chExt cx="2872799" cy="6057898"/>
              </a:xfrm>
            </xdr:grpSpPr>
            <xdr:sp macro="" textlink="">
              <xdr:nvSpPr>
                <xdr:cNvPr id="10" name="フローチャート: 磁気ディスク 5">
                  <a:extLst>
                    <a:ext uri="{FF2B5EF4-FFF2-40B4-BE49-F238E27FC236}">
                      <a16:creationId xmlns:a16="http://schemas.microsoft.com/office/drawing/2014/main" id="{00000000-0008-0000-0400-00000A000000}"/>
                    </a:ext>
                  </a:extLst>
                </xdr:cNvPr>
                <xdr:cNvSpPr/>
              </xdr:nvSpPr>
              <xdr:spPr>
                <a:xfrm>
                  <a:off x="11620501" y="5236701"/>
                  <a:ext cx="1609724" cy="1021223"/>
                </a:xfrm>
                <a:prstGeom prst="flowChartMagneticDisk">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en-US" altLang="ja-JP" sz="1100" b="1"/>
                    <a:t>SiNDY</a:t>
                  </a:r>
                </a:p>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b="1">
                      <a:solidFill>
                        <a:schemeClr val="dk1"/>
                      </a:solidFill>
                      <a:effectLst/>
                      <a:latin typeface="+mn-lt"/>
                      <a:ea typeface="+mn-ea"/>
                      <a:cs typeface="+mn-cs"/>
                    </a:rPr>
                    <a:t>ArcSDE10.1</a:t>
                  </a:r>
                  <a:endParaRPr kumimoji="1" lang="ja-JP" altLang="en-US" sz="1100" b="1"/>
                </a:p>
              </xdr:txBody>
            </xdr:sp>
            <xdr:grpSp>
              <xdr:nvGrpSpPr>
                <xdr:cNvPr id="33" name="Group 32">
                  <a:extLst>
                    <a:ext uri="{FF2B5EF4-FFF2-40B4-BE49-F238E27FC236}">
                      <a16:creationId xmlns:a16="http://schemas.microsoft.com/office/drawing/2014/main" id="{00000000-0008-0000-0400-000021000000}"/>
                    </a:ext>
                  </a:extLst>
                </xdr:cNvPr>
                <xdr:cNvGrpSpPr/>
              </xdr:nvGrpSpPr>
              <xdr:grpSpPr>
                <a:xfrm>
                  <a:off x="10986076" y="2771775"/>
                  <a:ext cx="2872799" cy="2333625"/>
                  <a:chOff x="10986076" y="2771775"/>
                  <a:chExt cx="2872799" cy="2333625"/>
                </a:xfrm>
              </xdr:grpSpPr>
              <xdr:sp macro="" textlink="">
                <xdr:nvSpPr>
                  <xdr:cNvPr id="2" name="Rounded Rectangle 1">
                    <a:extLst>
                      <a:ext uri="{FF2B5EF4-FFF2-40B4-BE49-F238E27FC236}">
                        <a16:creationId xmlns:a16="http://schemas.microsoft.com/office/drawing/2014/main" id="{00000000-0008-0000-0400-000002000000}"/>
                      </a:ext>
                    </a:extLst>
                  </xdr:cNvPr>
                  <xdr:cNvSpPr/>
                </xdr:nvSpPr>
                <xdr:spPr>
                  <a:xfrm>
                    <a:off x="10986076" y="2771775"/>
                    <a:ext cx="2872799" cy="2333625"/>
                  </a:xfrm>
                  <a:prstGeom prst="roundRect">
                    <a:avLst>
                      <a:gd name="adj" fmla="val 6389"/>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00000000-0008-0000-0400-000003000000}"/>
                      </a:ext>
                    </a:extLst>
                  </xdr:cNvPr>
                  <xdr:cNvSpPr/>
                </xdr:nvSpPr>
                <xdr:spPr>
                  <a:xfrm>
                    <a:off x="11572875" y="4381500"/>
                    <a:ext cx="1704975" cy="504825"/>
                  </a:xfrm>
                  <a:prstGeom prst="rect">
                    <a:avLst/>
                  </a:prstGeom>
                  <a:solidFill>
                    <a:srgbClr val="99CCFF"/>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SiNDY</a:t>
                    </a:r>
                    <a:r>
                      <a:rPr lang="en-US" sz="1100" b="1" baseline="0">
                        <a:solidFill>
                          <a:sysClr val="windowText" lastClr="000000"/>
                        </a:solidFill>
                      </a:rPr>
                      <a:t> connector class</a:t>
                    </a:r>
                  </a:p>
                </xdr:txBody>
              </xdr:sp>
              <xdr:sp macro="" textlink="">
                <xdr:nvSpPr>
                  <xdr:cNvPr id="13" name="Rectangle 12">
                    <a:extLst>
                      <a:ext uri="{FF2B5EF4-FFF2-40B4-BE49-F238E27FC236}">
                        <a16:creationId xmlns:a16="http://schemas.microsoft.com/office/drawing/2014/main" id="{00000000-0008-0000-0400-00000D000000}"/>
                      </a:ext>
                    </a:extLst>
                  </xdr:cNvPr>
                  <xdr:cNvSpPr/>
                </xdr:nvSpPr>
                <xdr:spPr>
                  <a:xfrm>
                    <a:off x="11572875" y="3238500"/>
                    <a:ext cx="1704975" cy="504825"/>
                  </a:xfrm>
                  <a:prstGeom prst="rect">
                    <a:avLst/>
                  </a:prstGeom>
                  <a:solidFill>
                    <a:srgbClr val="99CCFF"/>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c++ wrapper class</a:t>
                    </a:r>
                    <a:endParaRPr lang="en-US" sz="1100" b="1" baseline="0">
                      <a:solidFill>
                        <a:sysClr val="windowText" lastClr="000000"/>
                      </a:solidFill>
                    </a:endParaRPr>
                  </a:p>
                </xdr:txBody>
              </xdr:sp>
              <xdr:sp macro="" textlink="">
                <xdr:nvSpPr>
                  <xdr:cNvPr id="14" name="TextBox 13">
                    <a:extLst>
                      <a:ext uri="{FF2B5EF4-FFF2-40B4-BE49-F238E27FC236}">
                        <a16:creationId xmlns:a16="http://schemas.microsoft.com/office/drawing/2014/main" id="{00000000-0008-0000-0400-00000E000000}"/>
                      </a:ext>
                    </a:extLst>
                  </xdr:cNvPr>
                  <xdr:cNvSpPr txBox="1"/>
                </xdr:nvSpPr>
                <xdr:spPr>
                  <a:xfrm>
                    <a:off x="11544300" y="2867025"/>
                    <a:ext cx="17621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2">
                            <a:lumMod val="25000"/>
                          </a:schemeClr>
                        </a:solidFill>
                      </a:rPr>
                      <a:t>C++/CLR</a:t>
                    </a:r>
                  </a:p>
                </xdr:txBody>
              </xdr:sp>
              <xdr:sp macro="" textlink="">
                <xdr:nvSpPr>
                  <xdr:cNvPr id="15" name="TextBox 14">
                    <a:extLst>
                      <a:ext uri="{FF2B5EF4-FFF2-40B4-BE49-F238E27FC236}">
                        <a16:creationId xmlns:a16="http://schemas.microsoft.com/office/drawing/2014/main" id="{00000000-0008-0000-0400-00000F000000}"/>
                      </a:ext>
                    </a:extLst>
                  </xdr:cNvPr>
                  <xdr:cNvSpPr txBox="1"/>
                </xdr:nvSpPr>
                <xdr:spPr>
                  <a:xfrm>
                    <a:off x="11534775" y="4038600"/>
                    <a:ext cx="17621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2">
                            <a:lumMod val="25000"/>
                          </a:schemeClr>
                        </a:solidFill>
                      </a:rPr>
                      <a:t>C++</a:t>
                    </a:r>
                  </a:p>
                </xdr:txBody>
              </xdr:sp>
              <xdr:cxnSp macro="">
                <xdr:nvCxnSpPr>
                  <xdr:cNvPr id="17" name="Straight Arrow Connector 16">
                    <a:extLst>
                      <a:ext uri="{FF2B5EF4-FFF2-40B4-BE49-F238E27FC236}">
                        <a16:creationId xmlns:a16="http://schemas.microsoft.com/office/drawing/2014/main" id="{00000000-0008-0000-0400-000011000000}"/>
                      </a:ext>
                    </a:extLst>
                  </xdr:cNvPr>
                  <xdr:cNvCxnSpPr/>
                </xdr:nvCxnSpPr>
                <xdr:spPr>
                  <a:xfrm flipV="1">
                    <a:off x="11982450" y="3752850"/>
                    <a:ext cx="0" cy="619125"/>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8" name="Straight Arrow Connector 17">
                    <a:extLst>
                      <a:ext uri="{FF2B5EF4-FFF2-40B4-BE49-F238E27FC236}">
                        <a16:creationId xmlns:a16="http://schemas.microsoft.com/office/drawing/2014/main" id="{00000000-0008-0000-0400-000012000000}"/>
                      </a:ext>
                    </a:extLst>
                  </xdr:cNvPr>
                  <xdr:cNvCxnSpPr/>
                </xdr:nvCxnSpPr>
                <xdr:spPr>
                  <a:xfrm flipV="1">
                    <a:off x="12934950" y="3752850"/>
                    <a:ext cx="0" cy="619125"/>
                  </a:xfrm>
                  <a:prstGeom prst="straightConnector1">
                    <a:avLst/>
                  </a:prstGeom>
                  <a:ln w="19050">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grpSp>
            <xdr:cxnSp macro="">
              <xdr:nvCxnSpPr>
                <xdr:cNvPr id="19" name="直線矢印コネクタ 6">
                  <a:extLst>
                    <a:ext uri="{FF2B5EF4-FFF2-40B4-BE49-F238E27FC236}">
                      <a16:creationId xmlns:a16="http://schemas.microsoft.com/office/drawing/2014/main" id="{00000000-0008-0000-0400-000013000000}"/>
                    </a:ext>
                  </a:extLst>
                </xdr:cNvPr>
                <xdr:cNvCxnSpPr>
                  <a:stCxn id="10" idx="1"/>
                  <a:endCxn id="3" idx="2"/>
                </xdr:cNvCxnSpPr>
              </xdr:nvCxnSpPr>
              <xdr:spPr>
                <a:xfrm flipV="1">
                  <a:off x="12425363" y="4886325"/>
                  <a:ext cx="0" cy="35037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nvGrpSpPr>
                <xdr:cNvPr id="34" name="Group 33">
                  <a:extLst>
                    <a:ext uri="{FF2B5EF4-FFF2-40B4-BE49-F238E27FC236}">
                      <a16:creationId xmlns:a16="http://schemas.microsoft.com/office/drawing/2014/main" id="{00000000-0008-0000-0400-000022000000}"/>
                    </a:ext>
                  </a:extLst>
                </xdr:cNvPr>
                <xdr:cNvGrpSpPr/>
              </xdr:nvGrpSpPr>
              <xdr:grpSpPr>
                <a:xfrm>
                  <a:off x="11572875" y="1118253"/>
                  <a:ext cx="1762125" cy="1177272"/>
                  <a:chOff x="11572875" y="1118253"/>
                  <a:chExt cx="1762125" cy="1177272"/>
                </a:xfrm>
              </xdr:grpSpPr>
              <xdr:pic>
                <xdr:nvPicPr>
                  <xdr:cNvPr id="25" name="Picture 24">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87200" y="1118253"/>
                    <a:ext cx="1028700" cy="1028700"/>
                  </a:xfrm>
                  <a:prstGeom prst="rect">
                    <a:avLst/>
                  </a:prstGeom>
                </xdr:spPr>
              </xdr:pic>
              <xdr:sp macro="" textlink="">
                <xdr:nvSpPr>
                  <xdr:cNvPr id="27" name="TextBox 26">
                    <a:extLst>
                      <a:ext uri="{FF2B5EF4-FFF2-40B4-BE49-F238E27FC236}">
                        <a16:creationId xmlns:a16="http://schemas.microsoft.com/office/drawing/2014/main" id="{00000000-0008-0000-0400-00001B000000}"/>
                      </a:ext>
                    </a:extLst>
                  </xdr:cNvPr>
                  <xdr:cNvSpPr txBox="1"/>
                </xdr:nvSpPr>
                <xdr:spPr>
                  <a:xfrm>
                    <a:off x="11572875" y="2028825"/>
                    <a:ext cx="1762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2">
                            <a:lumMod val="25000"/>
                          </a:schemeClr>
                        </a:solidFill>
                      </a:rPr>
                      <a:t>DBComparerWrapper.dll</a:t>
                    </a:r>
                  </a:p>
                </xdr:txBody>
              </xdr:sp>
            </xdr:grpSp>
            <xdr:sp macro="" textlink="">
              <xdr:nvSpPr>
                <xdr:cNvPr id="28" name="フローチャート: 定義済み処理 3">
                  <a:extLst>
                    <a:ext uri="{FF2B5EF4-FFF2-40B4-BE49-F238E27FC236}">
                      <a16:creationId xmlns:a16="http://schemas.microsoft.com/office/drawing/2014/main" id="{00000000-0008-0000-0400-00001C000000}"/>
                    </a:ext>
                  </a:extLst>
                </xdr:cNvPr>
                <xdr:cNvSpPr/>
              </xdr:nvSpPr>
              <xdr:spPr>
                <a:xfrm>
                  <a:off x="11029950" y="200026"/>
                  <a:ext cx="2752725" cy="600074"/>
                </a:xfrm>
                <a:prstGeom prst="flowChartPredefinedProcess">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1100" b="1"/>
                    <a:t>DBStatsComparer.exe</a:t>
                  </a:r>
                </a:p>
                <a:p>
                  <a:pPr algn="ctr"/>
                  <a:r>
                    <a:rPr kumimoji="1" lang="en-US" altLang="ja-JP" sz="1100" b="1"/>
                    <a:t>(C#)</a:t>
                  </a:r>
                  <a:endParaRPr kumimoji="1" lang="ja-JP" altLang="en-US" sz="1100" b="1"/>
                </a:p>
              </xdr:txBody>
            </xdr:sp>
            <xdr:cxnSp macro="">
              <xdr:nvCxnSpPr>
                <xdr:cNvPr id="29" name="直線矢印コネクタ 6">
                  <a:extLst>
                    <a:ext uri="{FF2B5EF4-FFF2-40B4-BE49-F238E27FC236}">
                      <a16:creationId xmlns:a16="http://schemas.microsoft.com/office/drawing/2014/main" id="{00000000-0008-0000-0400-00001D000000}"/>
                    </a:ext>
                  </a:extLst>
                </xdr:cNvPr>
                <xdr:cNvCxnSpPr>
                  <a:stCxn id="25" idx="0"/>
                  <a:endCxn id="28" idx="2"/>
                </xdr:cNvCxnSpPr>
              </xdr:nvCxnSpPr>
              <xdr:spPr>
                <a:xfrm flipV="1">
                  <a:off x="12401550" y="800100"/>
                  <a:ext cx="4763" cy="318153"/>
                </a:xfrm>
                <a:prstGeom prst="straightConnector1">
                  <a:avLst/>
                </a:prstGeom>
                <a:ln>
                  <a:headEnd type="triangle" w="med" len="med"/>
                  <a:tailEnd type="triangle" w="med" len="med"/>
                </a:ln>
              </xdr:spPr>
              <xdr:style>
                <a:lnRef idx="3">
                  <a:schemeClr val="accent1"/>
                </a:lnRef>
                <a:fillRef idx="0">
                  <a:schemeClr val="accent1"/>
                </a:fillRef>
                <a:effectRef idx="2">
                  <a:schemeClr val="accent1"/>
                </a:effectRef>
                <a:fontRef idx="minor">
                  <a:schemeClr val="tx1"/>
                </a:fontRef>
              </xdr:style>
            </xdr:cxnSp>
          </xdr:grpSp>
        </xdr:grpSp>
        <xdr:sp macro="" textlink="">
          <xdr:nvSpPr>
            <xdr:cNvPr id="30" name="TextBox 29">
              <a:extLst>
                <a:ext uri="{FF2B5EF4-FFF2-40B4-BE49-F238E27FC236}">
                  <a16:creationId xmlns:a16="http://schemas.microsoft.com/office/drawing/2014/main" id="{00000000-0008-0000-0400-00001E000000}"/>
                </a:ext>
              </a:extLst>
            </xdr:cNvPr>
            <xdr:cNvSpPr txBox="1"/>
          </xdr:nvSpPr>
          <xdr:spPr>
            <a:xfrm>
              <a:off x="1022926" y="6296026"/>
              <a:ext cx="1762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2">
                      <a:lumMod val="25000"/>
                    </a:schemeClr>
                  </a:solidFill>
                </a:rPr>
                <a:t>DLL</a:t>
              </a:r>
              <a:r>
                <a:rPr lang="ja-JP" altLang="en-US" sz="1200" b="1">
                  <a:solidFill>
                    <a:schemeClr val="bg2">
                      <a:lumMod val="25000"/>
                    </a:schemeClr>
                  </a:solidFill>
                </a:rPr>
                <a:t>の内蔵</a:t>
              </a:r>
              <a:endParaRPr lang="en-US" altLang="ja-JP" sz="1200" b="1">
                <a:solidFill>
                  <a:schemeClr val="bg2">
                    <a:lumMod val="25000"/>
                  </a:schemeClr>
                </a:solidFill>
              </a:endParaRPr>
            </a:p>
            <a:p>
              <a:pPr algn="ctr"/>
              <a:endParaRPr lang="en-US" sz="1200" b="1">
                <a:solidFill>
                  <a:schemeClr val="bg2">
                    <a:lumMod val="25000"/>
                  </a:schemeClr>
                </a:solidFill>
              </a:endParaRP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7</xdr:row>
      <xdr:rowOff>0</xdr:rowOff>
    </xdr:from>
    <xdr:to>
      <xdr:col>29</xdr:col>
      <xdr:colOff>19917</xdr:colOff>
      <xdr:row>35</xdr:row>
      <xdr:rowOff>19983</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4375" y="2190750"/>
          <a:ext cx="6211167" cy="6687483"/>
        </a:xfrm>
        <a:prstGeom prst="rect">
          <a:avLst/>
        </a:prstGeom>
      </xdr:spPr>
    </xdr:pic>
    <xdr:clientData/>
  </xdr:twoCellAnchor>
  <xdr:twoCellAnchor>
    <xdr:from>
      <xdr:col>28</xdr:col>
      <xdr:colOff>123265</xdr:colOff>
      <xdr:row>42</xdr:row>
      <xdr:rowOff>224117</xdr:rowOff>
    </xdr:from>
    <xdr:to>
      <xdr:col>32</xdr:col>
      <xdr:colOff>156883</xdr:colOff>
      <xdr:row>45</xdr:row>
      <xdr:rowOff>100853</xdr:rowOff>
    </xdr:to>
    <xdr:sp macro="" textlink="">
      <xdr:nvSpPr>
        <xdr:cNvPr id="5" name="Right Arrow 4">
          <a:extLst>
            <a:ext uri="{FF2B5EF4-FFF2-40B4-BE49-F238E27FC236}">
              <a16:creationId xmlns:a16="http://schemas.microsoft.com/office/drawing/2014/main" id="{00000000-0008-0000-0500-000005000000}"/>
            </a:ext>
          </a:extLst>
        </xdr:cNvPr>
        <xdr:cNvSpPr/>
      </xdr:nvSpPr>
      <xdr:spPr>
        <a:xfrm>
          <a:off x="6712324" y="10634382"/>
          <a:ext cx="974912" cy="58270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33</xdr:col>
      <xdr:colOff>0</xdr:colOff>
      <xdr:row>39</xdr:row>
      <xdr:rowOff>0</xdr:rowOff>
    </xdr:from>
    <xdr:to>
      <xdr:col>57</xdr:col>
      <xdr:colOff>220454</xdr:colOff>
      <xdr:row>48</xdr:row>
      <xdr:rowOff>158881</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65676" y="9704294"/>
          <a:ext cx="5868219" cy="2276793"/>
        </a:xfrm>
        <a:prstGeom prst="rect">
          <a:avLst/>
        </a:prstGeom>
      </xdr:spPr>
    </xdr:pic>
    <xdr:clientData/>
  </xdr:twoCellAnchor>
  <xdr:twoCellAnchor editAs="oneCell">
    <xdr:from>
      <xdr:col>3</xdr:col>
      <xdr:colOff>0</xdr:colOff>
      <xdr:row>39</xdr:row>
      <xdr:rowOff>0</xdr:rowOff>
    </xdr:from>
    <xdr:to>
      <xdr:col>27</xdr:col>
      <xdr:colOff>218903</xdr:colOff>
      <xdr:row>48</xdr:row>
      <xdr:rowOff>148755</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05971" y="9704294"/>
          <a:ext cx="5866667" cy="2266667"/>
        </a:xfrm>
        <a:prstGeom prst="rect">
          <a:avLst/>
        </a:prstGeom>
      </xdr:spPr>
    </xdr:pic>
    <xdr:clientData/>
  </xdr:twoCellAnchor>
  <xdr:twoCellAnchor editAs="oneCell">
    <xdr:from>
      <xdr:col>3</xdr:col>
      <xdr:colOff>0</xdr:colOff>
      <xdr:row>57</xdr:row>
      <xdr:rowOff>0</xdr:rowOff>
    </xdr:from>
    <xdr:to>
      <xdr:col>45</xdr:col>
      <xdr:colOff>223848</xdr:colOff>
      <xdr:row>65</xdr:row>
      <xdr:rowOff>222731</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4"/>
        <a:stretch>
          <a:fillRect/>
        </a:stretch>
      </xdr:blipFill>
      <xdr:spPr>
        <a:xfrm>
          <a:off x="705971" y="13940118"/>
          <a:ext cx="10107436" cy="2105319"/>
        </a:xfrm>
        <a:prstGeom prst="rect">
          <a:avLst/>
        </a:prstGeom>
      </xdr:spPr>
    </xdr:pic>
    <xdr:clientData/>
  </xdr:twoCellAnchor>
  <xdr:twoCellAnchor editAs="oneCell">
    <xdr:from>
      <xdr:col>3</xdr:col>
      <xdr:colOff>0</xdr:colOff>
      <xdr:row>69</xdr:row>
      <xdr:rowOff>0</xdr:rowOff>
    </xdr:from>
    <xdr:to>
      <xdr:col>37</xdr:col>
      <xdr:colOff>124959</xdr:colOff>
      <xdr:row>94</xdr:row>
      <xdr:rowOff>32763</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5"/>
        <a:stretch>
          <a:fillRect/>
        </a:stretch>
      </xdr:blipFill>
      <xdr:spPr>
        <a:xfrm>
          <a:off x="705971" y="16764000"/>
          <a:ext cx="8125959" cy="591585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8</xdr:row>
      <xdr:rowOff>44824</xdr:rowOff>
    </xdr:from>
    <xdr:to>
      <xdr:col>28</xdr:col>
      <xdr:colOff>94399</xdr:colOff>
      <xdr:row>35</xdr:row>
      <xdr:rowOff>77784</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0647" y="2017059"/>
          <a:ext cx="6212811" cy="6689254"/>
        </a:xfrm>
        <a:prstGeom prst="rect">
          <a:avLst/>
        </a:prstGeom>
      </xdr:spPr>
    </xdr:pic>
    <xdr:clientData/>
  </xdr:twoCellAnchor>
  <xdr:twoCellAnchor editAs="oneCell">
    <xdr:from>
      <xdr:col>2</xdr:col>
      <xdr:colOff>0</xdr:colOff>
      <xdr:row>37</xdr:row>
      <xdr:rowOff>0</xdr:rowOff>
    </xdr:from>
    <xdr:to>
      <xdr:col>28</xdr:col>
      <xdr:colOff>83228</xdr:colOff>
      <xdr:row>64</xdr:row>
      <xdr:rowOff>31189</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0647" y="9121588"/>
          <a:ext cx="6201640" cy="6687483"/>
        </a:xfrm>
        <a:prstGeom prst="rect">
          <a:avLst/>
        </a:prstGeom>
      </xdr:spPr>
    </xdr:pic>
    <xdr:clientData/>
  </xdr:twoCellAnchor>
  <xdr:twoCellAnchor editAs="oneCell">
    <xdr:from>
      <xdr:col>31</xdr:col>
      <xdr:colOff>0</xdr:colOff>
      <xdr:row>129</xdr:row>
      <xdr:rowOff>190500</xdr:rowOff>
    </xdr:from>
    <xdr:to>
      <xdr:col>69</xdr:col>
      <xdr:colOff>222034</xdr:colOff>
      <xdr:row>150</xdr:row>
      <xdr:rowOff>167126</xdr:rowOff>
    </xdr:to>
    <xdr:pic>
      <xdr:nvPicPr>
        <xdr:cNvPr id="8" name="Picture 7">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95029" y="31746265"/>
          <a:ext cx="9164329" cy="5153744"/>
        </a:xfrm>
        <a:prstGeom prst="rect">
          <a:avLst/>
        </a:prstGeom>
      </xdr:spPr>
    </xdr:pic>
    <xdr:clientData/>
  </xdr:twoCellAnchor>
  <xdr:twoCellAnchor editAs="oneCell">
    <xdr:from>
      <xdr:col>31</xdr:col>
      <xdr:colOff>0</xdr:colOff>
      <xdr:row>256</xdr:row>
      <xdr:rowOff>201705</xdr:rowOff>
    </xdr:from>
    <xdr:to>
      <xdr:col>69</xdr:col>
      <xdr:colOff>212508</xdr:colOff>
      <xdr:row>277</xdr:row>
      <xdr:rowOff>168805</xdr:rowOff>
    </xdr:to>
    <xdr:pic>
      <xdr:nvPicPr>
        <xdr:cNvPr id="14" name="Picture 13">
          <a:extLst>
            <a:ext uri="{FF2B5EF4-FFF2-40B4-BE49-F238E27FC236}">
              <a16:creationId xmlns:a16="http://schemas.microsoft.com/office/drawing/2014/main" id="{00000000-0008-0000-0600-00000E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95029" y="55177764"/>
          <a:ext cx="9154803" cy="5144218"/>
        </a:xfrm>
        <a:prstGeom prst="rect">
          <a:avLst/>
        </a:prstGeom>
      </xdr:spPr>
    </xdr:pic>
    <xdr:clientData/>
  </xdr:twoCellAnchor>
  <xdr:twoCellAnchor editAs="oneCell">
    <xdr:from>
      <xdr:col>31</xdr:col>
      <xdr:colOff>56030</xdr:colOff>
      <xdr:row>282</xdr:row>
      <xdr:rowOff>-1</xdr:rowOff>
    </xdr:from>
    <xdr:to>
      <xdr:col>59</xdr:col>
      <xdr:colOff>193200</xdr:colOff>
      <xdr:row>309</xdr:row>
      <xdr:rowOff>33616</xdr:rowOff>
    </xdr:to>
    <xdr:pic>
      <xdr:nvPicPr>
        <xdr:cNvPr id="15" name="Picture 14">
          <a:extLst>
            <a:ext uri="{FF2B5EF4-FFF2-40B4-BE49-F238E27FC236}">
              <a16:creationId xmlns:a16="http://schemas.microsoft.com/office/drawing/2014/main" id="{00000000-0008-0000-0600-00000F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351059" y="61385823"/>
          <a:ext cx="6726229" cy="668991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47625</xdr:colOff>
          <xdr:row>385</xdr:row>
          <xdr:rowOff>76200</xdr:rowOff>
        </xdr:from>
        <xdr:to>
          <xdr:col>7</xdr:col>
          <xdr:colOff>209550</xdr:colOff>
          <xdr:row>387</xdr:row>
          <xdr:rowOff>190500</xdr:rowOff>
        </xdr:to>
        <xdr:sp macro="" textlink="">
          <xdr:nvSpPr>
            <xdr:cNvPr id="19457" name="Object 1" hidden="1">
              <a:extLst>
                <a:ext uri="{63B3BB69-23CF-44E3-9099-C40C66FF867C}">
                  <a14:compatExt spid="_x0000_s19457"/>
                </a:ext>
                <a:ext uri="{FF2B5EF4-FFF2-40B4-BE49-F238E27FC236}">
                  <a16:creationId xmlns:a16="http://schemas.microsoft.com/office/drawing/2014/main" id="{00000000-0008-0000-0600-0000014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2</xdr:col>
      <xdr:colOff>0</xdr:colOff>
      <xdr:row>213</xdr:row>
      <xdr:rowOff>0</xdr:rowOff>
    </xdr:from>
    <xdr:to>
      <xdr:col>50</xdr:col>
      <xdr:colOff>31277</xdr:colOff>
      <xdr:row>223</xdr:row>
      <xdr:rowOff>21078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6"/>
        <a:stretch>
          <a:fillRect/>
        </a:stretch>
      </xdr:blipFill>
      <xdr:spPr>
        <a:xfrm>
          <a:off x="470647" y="52510765"/>
          <a:ext cx="11326806" cy="2486372"/>
        </a:xfrm>
        <a:prstGeom prst="rect">
          <a:avLst/>
        </a:prstGeom>
      </xdr:spPr>
    </xdr:pic>
    <xdr:clientData/>
  </xdr:twoCellAnchor>
  <xdr:twoCellAnchor editAs="oneCell">
    <xdr:from>
      <xdr:col>2</xdr:col>
      <xdr:colOff>0</xdr:colOff>
      <xdr:row>68</xdr:row>
      <xdr:rowOff>0</xdr:rowOff>
    </xdr:from>
    <xdr:to>
      <xdr:col>28</xdr:col>
      <xdr:colOff>92755</xdr:colOff>
      <xdr:row>95</xdr:row>
      <xdr:rowOff>31189</xdr:rowOff>
    </xdr:to>
    <xdr:pic>
      <xdr:nvPicPr>
        <xdr:cNvPr id="20" name="Picture 19">
          <a:extLst>
            <a:ext uri="{FF2B5EF4-FFF2-40B4-BE49-F238E27FC236}">
              <a16:creationId xmlns:a16="http://schemas.microsoft.com/office/drawing/2014/main" id="{00000000-0008-0000-0600-000014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70647" y="16764000"/>
          <a:ext cx="6211167" cy="6687483"/>
        </a:xfrm>
        <a:prstGeom prst="rect">
          <a:avLst/>
        </a:prstGeom>
      </xdr:spPr>
    </xdr:pic>
    <xdr:clientData/>
  </xdr:twoCellAnchor>
  <xdr:twoCellAnchor editAs="oneCell">
    <xdr:from>
      <xdr:col>2</xdr:col>
      <xdr:colOff>0</xdr:colOff>
      <xdr:row>98</xdr:row>
      <xdr:rowOff>0</xdr:rowOff>
    </xdr:from>
    <xdr:to>
      <xdr:col>28</xdr:col>
      <xdr:colOff>92755</xdr:colOff>
      <xdr:row>125</xdr:row>
      <xdr:rowOff>31189</xdr:rowOff>
    </xdr:to>
    <xdr:pic>
      <xdr:nvPicPr>
        <xdr:cNvPr id="21" name="Picture 20">
          <a:extLst>
            <a:ext uri="{FF2B5EF4-FFF2-40B4-BE49-F238E27FC236}">
              <a16:creationId xmlns:a16="http://schemas.microsoft.com/office/drawing/2014/main" id="{00000000-0008-0000-0600-000015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0647" y="24159882"/>
          <a:ext cx="6211167" cy="6687483"/>
        </a:xfrm>
        <a:prstGeom prst="rect">
          <a:avLst/>
        </a:prstGeom>
      </xdr:spPr>
    </xdr:pic>
    <xdr:clientData/>
  </xdr:twoCellAnchor>
  <xdr:twoCellAnchor editAs="oneCell">
    <xdr:from>
      <xdr:col>2</xdr:col>
      <xdr:colOff>0</xdr:colOff>
      <xdr:row>127</xdr:row>
      <xdr:rowOff>0</xdr:rowOff>
    </xdr:from>
    <xdr:to>
      <xdr:col>28</xdr:col>
      <xdr:colOff>94399</xdr:colOff>
      <xdr:row>154</xdr:row>
      <xdr:rowOff>32960</xdr:rowOff>
    </xdr:to>
    <xdr:pic>
      <xdr:nvPicPr>
        <xdr:cNvPr id="22" name="Picture 21">
          <a:extLst>
            <a:ext uri="{FF2B5EF4-FFF2-40B4-BE49-F238E27FC236}">
              <a16:creationId xmlns:a16="http://schemas.microsoft.com/office/drawing/2014/main" id="{00000000-0008-0000-0600-000016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70647" y="31309235"/>
          <a:ext cx="6212811" cy="6689254"/>
        </a:xfrm>
        <a:prstGeom prst="rect">
          <a:avLst/>
        </a:prstGeom>
      </xdr:spPr>
    </xdr:pic>
    <xdr:clientData/>
  </xdr:twoCellAnchor>
  <xdr:twoCellAnchor editAs="oneCell">
    <xdr:from>
      <xdr:col>2</xdr:col>
      <xdr:colOff>0</xdr:colOff>
      <xdr:row>156</xdr:row>
      <xdr:rowOff>0</xdr:rowOff>
    </xdr:from>
    <xdr:to>
      <xdr:col>28</xdr:col>
      <xdr:colOff>92755</xdr:colOff>
      <xdr:row>183</xdr:row>
      <xdr:rowOff>31189</xdr:rowOff>
    </xdr:to>
    <xdr:pic>
      <xdr:nvPicPr>
        <xdr:cNvPr id="23" name="Picture 22">
          <a:extLst>
            <a:ext uri="{FF2B5EF4-FFF2-40B4-BE49-F238E27FC236}">
              <a16:creationId xmlns:a16="http://schemas.microsoft.com/office/drawing/2014/main" id="{00000000-0008-0000-0600-000017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70647" y="38458588"/>
          <a:ext cx="6211167" cy="6687483"/>
        </a:xfrm>
        <a:prstGeom prst="rect">
          <a:avLst/>
        </a:prstGeom>
      </xdr:spPr>
    </xdr:pic>
    <xdr:clientData/>
  </xdr:twoCellAnchor>
  <xdr:twoCellAnchor editAs="oneCell">
    <xdr:from>
      <xdr:col>2</xdr:col>
      <xdr:colOff>0</xdr:colOff>
      <xdr:row>185</xdr:row>
      <xdr:rowOff>0</xdr:rowOff>
    </xdr:from>
    <xdr:to>
      <xdr:col>28</xdr:col>
      <xdr:colOff>83228</xdr:colOff>
      <xdr:row>212</xdr:row>
      <xdr:rowOff>21663</xdr:rowOff>
    </xdr:to>
    <xdr:pic>
      <xdr:nvPicPr>
        <xdr:cNvPr id="24" name="Picture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70647" y="45607941"/>
          <a:ext cx="6201640" cy="6677957"/>
        </a:xfrm>
        <a:prstGeom prst="rect">
          <a:avLst/>
        </a:prstGeom>
      </xdr:spPr>
    </xdr:pic>
    <xdr:clientData/>
  </xdr:twoCellAnchor>
  <xdr:twoCellAnchor editAs="oneCell">
    <xdr:from>
      <xdr:col>31</xdr:col>
      <xdr:colOff>0</xdr:colOff>
      <xdr:row>185</xdr:row>
      <xdr:rowOff>0</xdr:rowOff>
    </xdr:from>
    <xdr:to>
      <xdr:col>57</xdr:col>
      <xdr:colOff>92755</xdr:colOff>
      <xdr:row>212</xdr:row>
      <xdr:rowOff>31189</xdr:rowOff>
    </xdr:to>
    <xdr:pic>
      <xdr:nvPicPr>
        <xdr:cNvPr id="25" name="Picture 24">
          <a:extLst>
            <a:ext uri="{FF2B5EF4-FFF2-40B4-BE49-F238E27FC236}">
              <a16:creationId xmlns:a16="http://schemas.microsoft.com/office/drawing/2014/main" id="{00000000-0008-0000-0600-000019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295029" y="45607941"/>
          <a:ext cx="6211167" cy="6687483"/>
        </a:xfrm>
        <a:prstGeom prst="rect">
          <a:avLst/>
        </a:prstGeom>
      </xdr:spPr>
    </xdr:pic>
    <xdr:clientData/>
  </xdr:twoCellAnchor>
  <xdr:twoCellAnchor editAs="oneCell">
    <xdr:from>
      <xdr:col>2</xdr:col>
      <xdr:colOff>0</xdr:colOff>
      <xdr:row>225</xdr:row>
      <xdr:rowOff>0</xdr:rowOff>
    </xdr:from>
    <xdr:to>
      <xdr:col>28</xdr:col>
      <xdr:colOff>94399</xdr:colOff>
      <xdr:row>252</xdr:row>
      <xdr:rowOff>32960</xdr:rowOff>
    </xdr:to>
    <xdr:pic>
      <xdr:nvPicPr>
        <xdr:cNvPr id="26" name="Picture 25">
          <a:extLst>
            <a:ext uri="{FF2B5EF4-FFF2-40B4-BE49-F238E27FC236}">
              <a16:creationId xmlns:a16="http://schemas.microsoft.com/office/drawing/2014/main" id="{00000000-0008-0000-0600-00001A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70647" y="55469118"/>
          <a:ext cx="6212811" cy="6689254"/>
        </a:xfrm>
        <a:prstGeom prst="rect">
          <a:avLst/>
        </a:prstGeom>
      </xdr:spPr>
    </xdr:pic>
    <xdr:clientData/>
  </xdr:twoCellAnchor>
  <xdr:twoCellAnchor editAs="oneCell">
    <xdr:from>
      <xdr:col>2</xdr:col>
      <xdr:colOff>0</xdr:colOff>
      <xdr:row>254</xdr:row>
      <xdr:rowOff>0</xdr:rowOff>
    </xdr:from>
    <xdr:to>
      <xdr:col>28</xdr:col>
      <xdr:colOff>92755</xdr:colOff>
      <xdr:row>281</xdr:row>
      <xdr:rowOff>21663</xdr:rowOff>
    </xdr:to>
    <xdr:pic>
      <xdr:nvPicPr>
        <xdr:cNvPr id="27" name="Picture 26">
          <a:extLst>
            <a:ext uri="{FF2B5EF4-FFF2-40B4-BE49-F238E27FC236}">
              <a16:creationId xmlns:a16="http://schemas.microsoft.com/office/drawing/2014/main" id="{00000000-0008-0000-0600-00001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70647" y="62618471"/>
          <a:ext cx="6211167" cy="6677957"/>
        </a:xfrm>
        <a:prstGeom prst="rect">
          <a:avLst/>
        </a:prstGeom>
      </xdr:spPr>
    </xdr:pic>
    <xdr:clientData/>
  </xdr:twoCellAnchor>
  <xdr:twoCellAnchor editAs="oneCell">
    <xdr:from>
      <xdr:col>2</xdr:col>
      <xdr:colOff>0</xdr:colOff>
      <xdr:row>282</xdr:row>
      <xdr:rowOff>0</xdr:rowOff>
    </xdr:from>
    <xdr:to>
      <xdr:col>28</xdr:col>
      <xdr:colOff>92755</xdr:colOff>
      <xdr:row>309</xdr:row>
      <xdr:rowOff>31189</xdr:rowOff>
    </xdr:to>
    <xdr:pic>
      <xdr:nvPicPr>
        <xdr:cNvPr id="28" name="Picture 27">
          <a:extLst>
            <a:ext uri="{FF2B5EF4-FFF2-40B4-BE49-F238E27FC236}">
              <a16:creationId xmlns:a16="http://schemas.microsoft.com/office/drawing/2014/main" id="{00000000-0008-0000-0600-00001C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470647" y="69521294"/>
          <a:ext cx="6211167" cy="6687483"/>
        </a:xfrm>
        <a:prstGeom prst="rect">
          <a:avLst/>
        </a:prstGeom>
      </xdr:spPr>
    </xdr:pic>
    <xdr:clientData/>
  </xdr:twoCellAnchor>
  <xdr:twoCellAnchor editAs="oneCell">
    <xdr:from>
      <xdr:col>2</xdr:col>
      <xdr:colOff>0</xdr:colOff>
      <xdr:row>311</xdr:row>
      <xdr:rowOff>0</xdr:rowOff>
    </xdr:from>
    <xdr:to>
      <xdr:col>28</xdr:col>
      <xdr:colOff>92755</xdr:colOff>
      <xdr:row>338</xdr:row>
      <xdr:rowOff>31189</xdr:rowOff>
    </xdr:to>
    <xdr:pic>
      <xdr:nvPicPr>
        <xdr:cNvPr id="29" name="Picture 28">
          <a:extLst>
            <a:ext uri="{FF2B5EF4-FFF2-40B4-BE49-F238E27FC236}">
              <a16:creationId xmlns:a16="http://schemas.microsoft.com/office/drawing/2014/main" id="{00000000-0008-0000-0600-00001D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470647" y="76670647"/>
          <a:ext cx="6211167" cy="6687483"/>
        </a:xfrm>
        <a:prstGeom prst="rect">
          <a:avLst/>
        </a:prstGeom>
      </xdr:spPr>
    </xdr:pic>
    <xdr:clientData/>
  </xdr:twoCellAnchor>
  <xdr:twoCellAnchor editAs="oneCell">
    <xdr:from>
      <xdr:col>31</xdr:col>
      <xdr:colOff>0</xdr:colOff>
      <xdr:row>311</xdr:row>
      <xdr:rowOff>0</xdr:rowOff>
    </xdr:from>
    <xdr:to>
      <xdr:col>57</xdr:col>
      <xdr:colOff>92755</xdr:colOff>
      <xdr:row>338</xdr:row>
      <xdr:rowOff>31189</xdr:rowOff>
    </xdr:to>
    <xdr:pic>
      <xdr:nvPicPr>
        <xdr:cNvPr id="30" name="Picture 29">
          <a:extLst>
            <a:ext uri="{FF2B5EF4-FFF2-40B4-BE49-F238E27FC236}">
              <a16:creationId xmlns:a16="http://schemas.microsoft.com/office/drawing/2014/main" id="{00000000-0008-0000-0600-00001E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7295029" y="76670647"/>
          <a:ext cx="6211167" cy="668748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188819</xdr:colOff>
      <xdr:row>6</xdr:row>
      <xdr:rowOff>113977</xdr:rowOff>
    </xdr:from>
    <xdr:to>
      <xdr:col>16</xdr:col>
      <xdr:colOff>48666</xdr:colOff>
      <xdr:row>8</xdr:row>
      <xdr:rowOff>168406</xdr:rowOff>
    </xdr:to>
    <xdr:sp macro="" textlink="">
      <xdr:nvSpPr>
        <xdr:cNvPr id="3" name="正方形/長方形 2">
          <a:extLst>
            <a:ext uri="{FF2B5EF4-FFF2-40B4-BE49-F238E27FC236}">
              <a16:creationId xmlns:a16="http://schemas.microsoft.com/office/drawing/2014/main" id="{00000000-0008-0000-0700-000003000000}"/>
            </a:ext>
          </a:extLst>
        </xdr:cNvPr>
        <xdr:cNvSpPr/>
      </xdr:nvSpPr>
      <xdr:spPr>
        <a:xfrm>
          <a:off x="1379444" y="1590352"/>
          <a:ext cx="2002972" cy="530679"/>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ツールを実行する</a:t>
          </a:r>
          <a:endParaRPr kumimoji="1" lang="en-US" altLang="ja-JP" sz="1100"/>
        </a:p>
      </xdr:txBody>
    </xdr:sp>
    <xdr:clientData/>
  </xdr:twoCellAnchor>
  <xdr:twoCellAnchor>
    <xdr:from>
      <xdr:col>9</xdr:col>
      <xdr:colOff>141793</xdr:colOff>
      <xdr:row>3</xdr:row>
      <xdr:rowOff>11134</xdr:rowOff>
    </xdr:from>
    <xdr:to>
      <xdr:col>14</xdr:col>
      <xdr:colOff>97930</xdr:colOff>
      <xdr:row>4</xdr:row>
      <xdr:rowOff>195860</xdr:rowOff>
    </xdr:to>
    <xdr:sp macro="" textlink="">
      <xdr:nvSpPr>
        <xdr:cNvPr id="4" name="フローチャート: 端子 3">
          <a:extLst>
            <a:ext uri="{FF2B5EF4-FFF2-40B4-BE49-F238E27FC236}">
              <a16:creationId xmlns:a16="http://schemas.microsoft.com/office/drawing/2014/main" id="{00000000-0008-0000-0700-000004000000}"/>
            </a:ext>
          </a:extLst>
        </xdr:cNvPr>
        <xdr:cNvSpPr/>
      </xdr:nvSpPr>
      <xdr:spPr>
        <a:xfrm>
          <a:off x="1808668" y="773134"/>
          <a:ext cx="1146762" cy="422851"/>
        </a:xfrm>
        <a:prstGeom prst="flowChartTerminator">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kumimoji="1" lang="ja-JP" altLang="en-US" sz="1200" b="1"/>
            <a:t>開始</a:t>
          </a:r>
        </a:p>
      </xdr:txBody>
    </xdr:sp>
    <xdr:clientData/>
  </xdr:twoCellAnchor>
  <xdr:twoCellAnchor>
    <xdr:from>
      <xdr:col>11</xdr:col>
      <xdr:colOff>238840</xdr:colOff>
      <xdr:row>4</xdr:row>
      <xdr:rowOff>195860</xdr:rowOff>
    </xdr:from>
    <xdr:to>
      <xdr:col>11</xdr:col>
      <xdr:colOff>239960</xdr:colOff>
      <xdr:row>6</xdr:row>
      <xdr:rowOff>113977</xdr:rowOff>
    </xdr:to>
    <xdr:cxnSp macro="">
      <xdr:nvCxnSpPr>
        <xdr:cNvPr id="5" name="直線矢印コネクタ 4">
          <a:extLst>
            <a:ext uri="{FF2B5EF4-FFF2-40B4-BE49-F238E27FC236}">
              <a16:creationId xmlns:a16="http://schemas.microsoft.com/office/drawing/2014/main" id="{00000000-0008-0000-0700-000005000000}"/>
            </a:ext>
          </a:extLst>
        </xdr:cNvPr>
        <xdr:cNvCxnSpPr>
          <a:stCxn id="4" idx="2"/>
          <a:endCxn id="3" idx="0"/>
        </xdr:cNvCxnSpPr>
      </xdr:nvCxnSpPr>
      <xdr:spPr>
        <a:xfrm flipH="1">
          <a:off x="2381965" y="1195985"/>
          <a:ext cx="1120" cy="39436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0</xdr:colOff>
      <xdr:row>8</xdr:row>
      <xdr:rowOff>180975</xdr:rowOff>
    </xdr:from>
    <xdr:to>
      <xdr:col>12</xdr:col>
      <xdr:colOff>1075</xdr:colOff>
      <xdr:row>10</xdr:row>
      <xdr:rowOff>114300</xdr:rowOff>
    </xdr:to>
    <xdr:cxnSp macro="">
      <xdr:nvCxnSpPr>
        <xdr:cNvPr id="6" name="直線矢印コネクタ 5">
          <a:extLst>
            <a:ext uri="{FF2B5EF4-FFF2-40B4-BE49-F238E27FC236}">
              <a16:creationId xmlns:a16="http://schemas.microsoft.com/office/drawing/2014/main" id="{00000000-0008-0000-0700-000006000000}"/>
            </a:ext>
          </a:extLst>
        </xdr:cNvPr>
        <xdr:cNvCxnSpPr>
          <a:endCxn id="9" idx="0"/>
        </xdr:cNvCxnSpPr>
      </xdr:nvCxnSpPr>
      <xdr:spPr>
        <a:xfrm>
          <a:off x="2117912" y="2119593"/>
          <a:ext cx="1075" cy="4039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28575</xdr:colOff>
      <xdr:row>10</xdr:row>
      <xdr:rowOff>114300</xdr:rowOff>
    </xdr:from>
    <xdr:to>
      <xdr:col>16</xdr:col>
      <xdr:colOff>211700</xdr:colOff>
      <xdr:row>17</xdr:row>
      <xdr:rowOff>29938</xdr:rowOff>
    </xdr:to>
    <xdr:sp macro="" textlink="">
      <xdr:nvSpPr>
        <xdr:cNvPr id="9" name="フローチャート: 判断 8">
          <a:extLst>
            <a:ext uri="{FF2B5EF4-FFF2-40B4-BE49-F238E27FC236}">
              <a16:creationId xmlns:a16="http://schemas.microsoft.com/office/drawing/2014/main" id="{00000000-0008-0000-0700-000009000000}"/>
            </a:ext>
          </a:extLst>
        </xdr:cNvPr>
        <xdr:cNvSpPr/>
      </xdr:nvSpPr>
      <xdr:spPr>
        <a:xfrm>
          <a:off x="969869" y="2523565"/>
          <a:ext cx="2301037" cy="156290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設定ファイルを読み込む？</a:t>
          </a:r>
        </a:p>
      </xdr:txBody>
    </xdr:sp>
    <xdr:clientData/>
  </xdr:twoCellAnchor>
  <xdr:twoCellAnchor>
    <xdr:from>
      <xdr:col>17</xdr:col>
      <xdr:colOff>189886</xdr:colOff>
      <xdr:row>24</xdr:row>
      <xdr:rowOff>101562</xdr:rowOff>
    </xdr:from>
    <xdr:to>
      <xdr:col>26</xdr:col>
      <xdr:colOff>49733</xdr:colOff>
      <xdr:row>26</xdr:row>
      <xdr:rowOff>148316</xdr:rowOff>
    </xdr:to>
    <xdr:sp macro="" textlink="">
      <xdr:nvSpPr>
        <xdr:cNvPr id="12" name="正方形/長方形 11">
          <a:extLst>
            <a:ext uri="{FF2B5EF4-FFF2-40B4-BE49-F238E27FC236}">
              <a16:creationId xmlns:a16="http://schemas.microsoft.com/office/drawing/2014/main" id="{00000000-0008-0000-0700-00000C000000}"/>
            </a:ext>
          </a:extLst>
        </xdr:cNvPr>
        <xdr:cNvSpPr/>
      </xdr:nvSpPr>
      <xdr:spPr>
        <a:xfrm>
          <a:off x="4190386" y="5805356"/>
          <a:ext cx="1977759" cy="5174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対象</a:t>
          </a:r>
          <a:r>
            <a:rPr kumimoji="1" lang="en-US" altLang="ja-JP" sz="1100"/>
            <a:t>SiNDY</a:t>
          </a:r>
          <a:r>
            <a:rPr kumimoji="1" lang="ja-JP" altLang="en-US" sz="1100" baseline="0"/>
            <a:t> </a:t>
          </a:r>
          <a:r>
            <a:rPr kumimoji="1" lang="en-US" altLang="ja-JP" sz="1100" baseline="0"/>
            <a:t>User</a:t>
          </a:r>
          <a:r>
            <a:rPr kumimoji="1" lang="ja-JP" altLang="en-US" sz="1100" baseline="0"/>
            <a:t>情報を指定する</a:t>
          </a:r>
          <a:endParaRPr kumimoji="1" lang="ja-JP" altLang="en-US" sz="1100"/>
        </a:p>
      </xdr:txBody>
    </xdr:sp>
    <xdr:clientData/>
  </xdr:twoCellAnchor>
  <xdr:twoCellAnchor>
    <xdr:from>
      <xdr:col>16</xdr:col>
      <xdr:colOff>211700</xdr:colOff>
      <xdr:row>13</xdr:row>
      <xdr:rowOff>189781</xdr:rowOff>
    </xdr:from>
    <xdr:to>
      <xdr:col>22</xdr:col>
      <xdr:colOff>2148</xdr:colOff>
      <xdr:row>24</xdr:row>
      <xdr:rowOff>101562</xdr:rowOff>
    </xdr:to>
    <xdr:cxnSp macro="">
      <xdr:nvCxnSpPr>
        <xdr:cNvPr id="13" name="カギ線コネクタ 15">
          <a:extLst>
            <a:ext uri="{FF2B5EF4-FFF2-40B4-BE49-F238E27FC236}">
              <a16:creationId xmlns:a16="http://schemas.microsoft.com/office/drawing/2014/main" id="{00000000-0008-0000-0700-00000D000000}"/>
            </a:ext>
          </a:extLst>
        </xdr:cNvPr>
        <xdr:cNvCxnSpPr>
          <a:stCxn id="9" idx="3"/>
          <a:endCxn id="12" idx="0"/>
        </xdr:cNvCxnSpPr>
      </xdr:nvCxnSpPr>
      <xdr:spPr>
        <a:xfrm>
          <a:off x="3976876" y="3305016"/>
          <a:ext cx="1202390" cy="2500340"/>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211702</xdr:colOff>
      <xdr:row>34</xdr:row>
      <xdr:rowOff>92287</xdr:rowOff>
    </xdr:from>
    <xdr:to>
      <xdr:col>21</xdr:col>
      <xdr:colOff>231871</xdr:colOff>
      <xdr:row>40</xdr:row>
      <xdr:rowOff>130948</xdr:rowOff>
    </xdr:to>
    <xdr:cxnSp macro="">
      <xdr:nvCxnSpPr>
        <xdr:cNvPr id="16" name="カギ線コネクタ 75">
          <a:extLst>
            <a:ext uri="{FF2B5EF4-FFF2-40B4-BE49-F238E27FC236}">
              <a16:creationId xmlns:a16="http://schemas.microsoft.com/office/drawing/2014/main" id="{00000000-0008-0000-0700-000010000000}"/>
            </a:ext>
          </a:extLst>
        </xdr:cNvPr>
        <xdr:cNvCxnSpPr>
          <a:stCxn id="41" idx="2"/>
          <a:endCxn id="63" idx="3"/>
        </xdr:cNvCxnSpPr>
      </xdr:nvCxnSpPr>
      <xdr:spPr>
        <a:xfrm rot="5400000">
          <a:off x="3849970" y="8276224"/>
          <a:ext cx="1450603" cy="1196787"/>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2476</xdr:colOff>
      <xdr:row>17</xdr:row>
      <xdr:rowOff>29938</xdr:rowOff>
    </xdr:from>
    <xdr:to>
      <xdr:col>12</xdr:col>
      <xdr:colOff>6769</xdr:colOff>
      <xdr:row>19</xdr:row>
      <xdr:rowOff>234764</xdr:rowOff>
    </xdr:to>
    <xdr:cxnSp macro="">
      <xdr:nvCxnSpPr>
        <xdr:cNvPr id="18" name="直線矢印コネクタ 17">
          <a:extLst>
            <a:ext uri="{FF2B5EF4-FFF2-40B4-BE49-F238E27FC236}">
              <a16:creationId xmlns:a16="http://schemas.microsoft.com/office/drawing/2014/main" id="{00000000-0008-0000-0700-000012000000}"/>
            </a:ext>
          </a:extLst>
        </xdr:cNvPr>
        <xdr:cNvCxnSpPr>
          <a:stCxn id="9" idx="2"/>
          <a:endCxn id="21" idx="0"/>
        </xdr:cNvCxnSpPr>
      </xdr:nvCxnSpPr>
      <xdr:spPr>
        <a:xfrm>
          <a:off x="2826358" y="4086467"/>
          <a:ext cx="4293" cy="6754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209550</xdr:colOff>
      <xdr:row>19</xdr:row>
      <xdr:rowOff>234764</xdr:rowOff>
    </xdr:from>
    <xdr:to>
      <xdr:col>16</xdr:col>
      <xdr:colOff>39310</xdr:colOff>
      <xdr:row>22</xdr:row>
      <xdr:rowOff>43393</xdr:rowOff>
    </xdr:to>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856815" y="4761940"/>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設定ファイル選択し、データの選択を読み込む</a:t>
          </a:r>
        </a:p>
      </xdr:txBody>
    </xdr:sp>
    <xdr:clientData/>
  </xdr:twoCellAnchor>
  <xdr:twoCellAnchor>
    <xdr:from>
      <xdr:col>12</xdr:col>
      <xdr:colOff>2477</xdr:colOff>
      <xdr:row>22</xdr:row>
      <xdr:rowOff>43393</xdr:rowOff>
    </xdr:from>
    <xdr:to>
      <xdr:col>12</xdr:col>
      <xdr:colOff>6769</xdr:colOff>
      <xdr:row>24</xdr:row>
      <xdr:rowOff>10645</xdr:rowOff>
    </xdr:to>
    <xdr:cxnSp macro="">
      <xdr:nvCxnSpPr>
        <xdr:cNvPr id="25" name="直線矢印コネクタ 24">
          <a:extLst>
            <a:ext uri="{FF2B5EF4-FFF2-40B4-BE49-F238E27FC236}">
              <a16:creationId xmlns:a16="http://schemas.microsoft.com/office/drawing/2014/main" id="{00000000-0008-0000-0700-000019000000}"/>
            </a:ext>
          </a:extLst>
        </xdr:cNvPr>
        <xdr:cNvCxnSpPr>
          <a:stCxn id="21" idx="2"/>
          <a:endCxn id="44" idx="0"/>
        </xdr:cNvCxnSpPr>
      </xdr:nvCxnSpPr>
      <xdr:spPr>
        <a:xfrm flipH="1">
          <a:off x="2826359" y="5276540"/>
          <a:ext cx="4292" cy="43789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17</xdr:col>
      <xdr:colOff>209550</xdr:colOff>
      <xdr:row>12</xdr:row>
      <xdr:rowOff>133350</xdr:rowOff>
    </xdr:from>
    <xdr:ext cx="385875" cy="280205"/>
    <xdr:sp macro="" textlink="">
      <xdr:nvSpPr>
        <xdr:cNvPr id="35" name="テキスト ボックス 34">
          <a:extLst>
            <a:ext uri="{FF2B5EF4-FFF2-40B4-BE49-F238E27FC236}">
              <a16:creationId xmlns:a16="http://schemas.microsoft.com/office/drawing/2014/main" id="{00000000-0008-0000-0700-000023000000}"/>
            </a:ext>
          </a:extLst>
        </xdr:cNvPr>
        <xdr:cNvSpPr txBox="1"/>
      </xdr:nvSpPr>
      <xdr:spPr>
        <a:xfrm>
          <a:off x="3543300" y="3038475"/>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twoCellAnchor>
    <xdr:from>
      <xdr:col>56</xdr:col>
      <xdr:colOff>58427</xdr:colOff>
      <xdr:row>56</xdr:row>
      <xdr:rowOff>35799</xdr:rowOff>
    </xdr:from>
    <xdr:to>
      <xdr:col>59</xdr:col>
      <xdr:colOff>58428</xdr:colOff>
      <xdr:row>57</xdr:row>
      <xdr:rowOff>231253</xdr:rowOff>
    </xdr:to>
    <xdr:sp macro="" textlink="">
      <xdr:nvSpPr>
        <xdr:cNvPr id="81" name="フローチャート: 端子 27">
          <a:extLst>
            <a:ext uri="{FF2B5EF4-FFF2-40B4-BE49-F238E27FC236}">
              <a16:creationId xmlns:a16="http://schemas.microsoft.com/office/drawing/2014/main" id="{00000000-0008-0000-0700-000051000000}"/>
            </a:ext>
          </a:extLst>
        </xdr:cNvPr>
        <xdr:cNvSpPr/>
      </xdr:nvSpPr>
      <xdr:spPr>
        <a:xfrm>
          <a:off x="13236545" y="13269946"/>
          <a:ext cx="705971" cy="430778"/>
        </a:xfrm>
        <a:prstGeom prst="flowChartTerminator">
          <a:avLst/>
        </a:prstGeom>
        <a:solidFill>
          <a:schemeClr val="accent2"/>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200" b="1">
              <a:solidFill>
                <a:schemeClr val="bg1"/>
              </a:solidFill>
            </a:rPr>
            <a:t>終了</a:t>
          </a:r>
          <a:endParaRPr kumimoji="1" lang="en-US" altLang="ja-JP" sz="1200" b="1">
            <a:solidFill>
              <a:schemeClr val="bg1"/>
            </a:solidFill>
          </a:endParaRPr>
        </a:p>
      </xdr:txBody>
    </xdr:sp>
    <xdr:clientData/>
  </xdr:twoCellAnchor>
  <xdr:twoCellAnchor>
    <xdr:from>
      <xdr:col>21</xdr:col>
      <xdr:colOff>231870</xdr:colOff>
      <xdr:row>26</xdr:row>
      <xdr:rowOff>148316</xdr:rowOff>
    </xdr:from>
    <xdr:to>
      <xdr:col>22</xdr:col>
      <xdr:colOff>2148</xdr:colOff>
      <xdr:row>32</xdr:row>
      <xdr:rowOff>45533</xdr:rowOff>
    </xdr:to>
    <xdr:cxnSp macro="">
      <xdr:nvCxnSpPr>
        <xdr:cNvPr id="37" name="直線矢印コネクタ 24">
          <a:extLst>
            <a:ext uri="{FF2B5EF4-FFF2-40B4-BE49-F238E27FC236}">
              <a16:creationId xmlns:a16="http://schemas.microsoft.com/office/drawing/2014/main" id="{00000000-0008-0000-0700-000025000000}"/>
            </a:ext>
          </a:extLst>
        </xdr:cNvPr>
        <xdr:cNvCxnSpPr>
          <a:stCxn id="12" idx="2"/>
          <a:endCxn id="41" idx="0"/>
        </xdr:cNvCxnSpPr>
      </xdr:nvCxnSpPr>
      <xdr:spPr>
        <a:xfrm flipH="1">
          <a:off x="5173664" y="6322757"/>
          <a:ext cx="5602" cy="130915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184284</xdr:colOff>
      <xdr:row>32</xdr:row>
      <xdr:rowOff>45533</xdr:rowOff>
    </xdr:from>
    <xdr:to>
      <xdr:col>26</xdr:col>
      <xdr:colOff>44131</xdr:colOff>
      <xdr:row>34</xdr:row>
      <xdr:rowOff>92287</xdr:rowOff>
    </xdr:to>
    <xdr:sp macro="" textlink="">
      <xdr:nvSpPr>
        <xdr:cNvPr id="41" name="正方形/長方形 11">
          <a:extLst>
            <a:ext uri="{FF2B5EF4-FFF2-40B4-BE49-F238E27FC236}">
              <a16:creationId xmlns:a16="http://schemas.microsoft.com/office/drawing/2014/main" id="{00000000-0008-0000-0700-000029000000}"/>
            </a:ext>
          </a:extLst>
        </xdr:cNvPr>
        <xdr:cNvSpPr/>
      </xdr:nvSpPr>
      <xdr:spPr>
        <a:xfrm>
          <a:off x="4184784" y="7631915"/>
          <a:ext cx="1977759" cy="5174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a:t>
          </a:r>
          <a:r>
            <a:rPr kumimoji="1" lang="en-US" altLang="ja-JP" sz="1100"/>
            <a:t>Get</a:t>
          </a:r>
          <a:r>
            <a:rPr kumimoji="1" lang="en-US" altLang="ja-JP" sz="1100" baseline="0"/>
            <a:t> Datasets</a:t>
          </a:r>
          <a:r>
            <a:rPr kumimoji="1" lang="ja-JP" altLang="en-US" sz="1100"/>
            <a:t>」ボタンをクリックする</a:t>
          </a:r>
        </a:p>
      </xdr:txBody>
    </xdr:sp>
    <xdr:clientData/>
  </xdr:twoCellAnchor>
  <xdr:twoCellAnchor>
    <xdr:from>
      <xdr:col>7</xdr:col>
      <xdr:colOff>28576</xdr:colOff>
      <xdr:row>24</xdr:row>
      <xdr:rowOff>10645</xdr:rowOff>
    </xdr:from>
    <xdr:to>
      <xdr:col>16</xdr:col>
      <xdr:colOff>211701</xdr:colOff>
      <xdr:row>30</xdr:row>
      <xdr:rowOff>161606</xdr:rowOff>
    </xdr:to>
    <xdr:sp macro="" textlink="">
      <xdr:nvSpPr>
        <xdr:cNvPr id="44" name="フローチャート: 判断 8">
          <a:extLst>
            <a:ext uri="{FF2B5EF4-FFF2-40B4-BE49-F238E27FC236}">
              <a16:creationId xmlns:a16="http://schemas.microsoft.com/office/drawing/2014/main" id="{00000000-0008-0000-0700-00002C000000}"/>
            </a:ext>
          </a:extLst>
        </xdr:cNvPr>
        <xdr:cNvSpPr/>
      </xdr:nvSpPr>
      <xdr:spPr>
        <a:xfrm>
          <a:off x="1675841" y="5714439"/>
          <a:ext cx="2301036" cy="156290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読み込む成功？</a:t>
          </a:r>
        </a:p>
      </xdr:txBody>
    </xdr:sp>
    <xdr:clientData/>
  </xdr:twoCellAnchor>
  <xdr:twoCellAnchor>
    <xdr:from>
      <xdr:col>7</xdr:col>
      <xdr:colOff>28575</xdr:colOff>
      <xdr:row>9</xdr:row>
      <xdr:rowOff>112059</xdr:rowOff>
    </xdr:from>
    <xdr:to>
      <xdr:col>11</xdr:col>
      <xdr:colOff>235322</xdr:colOff>
      <xdr:row>27</xdr:row>
      <xdr:rowOff>86125</xdr:rowOff>
    </xdr:to>
    <xdr:cxnSp macro="">
      <xdr:nvCxnSpPr>
        <xdr:cNvPr id="50" name="カギ線コネクタ 15">
          <a:extLst>
            <a:ext uri="{FF2B5EF4-FFF2-40B4-BE49-F238E27FC236}">
              <a16:creationId xmlns:a16="http://schemas.microsoft.com/office/drawing/2014/main" id="{00000000-0008-0000-0700-000032000000}"/>
            </a:ext>
          </a:extLst>
        </xdr:cNvPr>
        <xdr:cNvCxnSpPr>
          <a:stCxn id="44" idx="1"/>
        </xdr:cNvCxnSpPr>
      </xdr:nvCxnSpPr>
      <xdr:spPr>
        <a:xfrm rot="10800000" flipH="1">
          <a:off x="1675840" y="2286000"/>
          <a:ext cx="1148041" cy="4209890"/>
        </a:xfrm>
        <a:prstGeom prst="bentConnector4">
          <a:avLst>
            <a:gd name="adj1" fmla="val -19912"/>
            <a:gd name="adj2" fmla="val 100007"/>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4</xdr:col>
      <xdr:colOff>91887</xdr:colOff>
      <xdr:row>28</xdr:row>
      <xdr:rowOff>214593</xdr:rowOff>
    </xdr:from>
    <xdr:ext cx="385875" cy="280205"/>
    <xdr:sp macro="" textlink="">
      <xdr:nvSpPr>
        <xdr:cNvPr id="59" name="テキスト ボックス 34">
          <a:extLst>
            <a:ext uri="{FF2B5EF4-FFF2-40B4-BE49-F238E27FC236}">
              <a16:creationId xmlns:a16="http://schemas.microsoft.com/office/drawing/2014/main" id="{00000000-0008-0000-0700-00003B000000}"/>
            </a:ext>
          </a:extLst>
        </xdr:cNvPr>
        <xdr:cNvSpPr txBox="1"/>
      </xdr:nvSpPr>
      <xdr:spPr>
        <a:xfrm>
          <a:off x="1033181" y="6859681"/>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twoCellAnchor>
    <xdr:from>
      <xdr:col>7</xdr:col>
      <xdr:colOff>28576</xdr:colOff>
      <xdr:row>37</xdr:row>
      <xdr:rowOff>55468</xdr:rowOff>
    </xdr:from>
    <xdr:to>
      <xdr:col>16</xdr:col>
      <xdr:colOff>211701</xdr:colOff>
      <xdr:row>43</xdr:row>
      <xdr:rowOff>206429</xdr:rowOff>
    </xdr:to>
    <xdr:sp macro="" textlink="">
      <xdr:nvSpPr>
        <xdr:cNvPr id="63" name="フローチャート: 判断 8">
          <a:extLst>
            <a:ext uri="{FF2B5EF4-FFF2-40B4-BE49-F238E27FC236}">
              <a16:creationId xmlns:a16="http://schemas.microsoft.com/office/drawing/2014/main" id="{00000000-0008-0000-0700-00003F000000}"/>
            </a:ext>
          </a:extLst>
        </xdr:cNvPr>
        <xdr:cNvSpPr/>
      </xdr:nvSpPr>
      <xdr:spPr>
        <a:xfrm>
          <a:off x="1675841" y="8818468"/>
          <a:ext cx="2301036" cy="156290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接続成功？</a:t>
          </a:r>
        </a:p>
      </xdr:txBody>
    </xdr:sp>
    <xdr:clientData/>
  </xdr:twoCellAnchor>
  <xdr:twoCellAnchor>
    <xdr:from>
      <xdr:col>7</xdr:col>
      <xdr:colOff>205068</xdr:colOff>
      <xdr:row>33</xdr:row>
      <xdr:rowOff>50987</xdr:rowOff>
    </xdr:from>
    <xdr:to>
      <xdr:col>16</xdr:col>
      <xdr:colOff>34828</xdr:colOff>
      <xdr:row>35</xdr:row>
      <xdr:rowOff>94940</xdr:rowOff>
    </xdr:to>
    <xdr:sp macro="" textlink="">
      <xdr:nvSpPr>
        <xdr:cNvPr id="69" name="正方形/長方形 20">
          <a:extLst>
            <a:ext uri="{FF2B5EF4-FFF2-40B4-BE49-F238E27FC236}">
              <a16:creationId xmlns:a16="http://schemas.microsoft.com/office/drawing/2014/main" id="{00000000-0008-0000-0700-000045000000}"/>
            </a:ext>
          </a:extLst>
        </xdr:cNvPr>
        <xdr:cNvSpPr/>
      </xdr:nvSpPr>
      <xdr:spPr>
        <a:xfrm>
          <a:off x="1852333" y="7872693"/>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指定</a:t>
          </a:r>
          <a:r>
            <a:rPr kumimoji="1" lang="en-US" altLang="ja-JP" sz="1100"/>
            <a:t>DBUser</a:t>
          </a:r>
          <a:r>
            <a:rPr kumimoji="1" lang="ja-JP" altLang="en-US" sz="1100"/>
            <a:t>に接続する</a:t>
          </a:r>
          <a:endParaRPr kumimoji="1" lang="en-US" altLang="ja-JP" sz="1100"/>
        </a:p>
      </xdr:txBody>
    </xdr:sp>
    <xdr:clientData/>
  </xdr:twoCellAnchor>
  <xdr:twoCellAnchor>
    <xdr:from>
      <xdr:col>12</xdr:col>
      <xdr:colOff>2287</xdr:colOff>
      <xdr:row>30</xdr:row>
      <xdr:rowOff>161606</xdr:rowOff>
    </xdr:from>
    <xdr:to>
      <xdr:col>12</xdr:col>
      <xdr:colOff>2477</xdr:colOff>
      <xdr:row>33</xdr:row>
      <xdr:rowOff>50987</xdr:rowOff>
    </xdr:to>
    <xdr:cxnSp macro="">
      <xdr:nvCxnSpPr>
        <xdr:cNvPr id="72" name="直線矢印コネクタ 24">
          <a:extLst>
            <a:ext uri="{FF2B5EF4-FFF2-40B4-BE49-F238E27FC236}">
              <a16:creationId xmlns:a16="http://schemas.microsoft.com/office/drawing/2014/main" id="{00000000-0008-0000-0700-000048000000}"/>
            </a:ext>
          </a:extLst>
        </xdr:cNvPr>
        <xdr:cNvCxnSpPr>
          <a:stCxn id="44" idx="2"/>
          <a:endCxn id="69" idx="0"/>
        </xdr:cNvCxnSpPr>
      </xdr:nvCxnSpPr>
      <xdr:spPr>
        <a:xfrm flipH="1">
          <a:off x="2826169" y="7277341"/>
          <a:ext cx="190" cy="59535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2287</xdr:colOff>
      <xdr:row>35</xdr:row>
      <xdr:rowOff>94940</xdr:rowOff>
    </xdr:from>
    <xdr:to>
      <xdr:col>12</xdr:col>
      <xdr:colOff>2477</xdr:colOff>
      <xdr:row>37</xdr:row>
      <xdr:rowOff>55468</xdr:rowOff>
    </xdr:to>
    <xdr:cxnSp macro="">
      <xdr:nvCxnSpPr>
        <xdr:cNvPr id="73" name="直線矢印コネクタ 24">
          <a:extLst>
            <a:ext uri="{FF2B5EF4-FFF2-40B4-BE49-F238E27FC236}">
              <a16:creationId xmlns:a16="http://schemas.microsoft.com/office/drawing/2014/main" id="{00000000-0008-0000-0700-000049000000}"/>
            </a:ext>
          </a:extLst>
        </xdr:cNvPr>
        <xdr:cNvCxnSpPr>
          <a:stCxn id="69" idx="2"/>
          <a:endCxn id="63" idx="0"/>
        </xdr:cNvCxnSpPr>
      </xdr:nvCxnSpPr>
      <xdr:spPr>
        <a:xfrm>
          <a:off x="2826169" y="8387293"/>
          <a:ext cx="190" cy="43117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33618</xdr:colOff>
      <xdr:row>27</xdr:row>
      <xdr:rowOff>11206</xdr:rowOff>
    </xdr:from>
    <xdr:to>
      <xdr:col>7</xdr:col>
      <xdr:colOff>28576</xdr:colOff>
      <xdr:row>40</xdr:row>
      <xdr:rowOff>130948</xdr:rowOff>
    </xdr:to>
    <xdr:cxnSp macro="">
      <xdr:nvCxnSpPr>
        <xdr:cNvPr id="83" name="カギ線コネクタ 15">
          <a:extLst>
            <a:ext uri="{FF2B5EF4-FFF2-40B4-BE49-F238E27FC236}">
              <a16:creationId xmlns:a16="http://schemas.microsoft.com/office/drawing/2014/main" id="{00000000-0008-0000-0700-000053000000}"/>
            </a:ext>
          </a:extLst>
        </xdr:cNvPr>
        <xdr:cNvCxnSpPr>
          <a:stCxn id="63" idx="1"/>
        </xdr:cNvCxnSpPr>
      </xdr:nvCxnSpPr>
      <xdr:spPr>
        <a:xfrm rot="10800000">
          <a:off x="1445559" y="6420971"/>
          <a:ext cx="230282" cy="3178948"/>
        </a:xfrm>
        <a:prstGeom prst="bentConnector2">
          <a:avLst/>
        </a:prstGeom>
        <a:ln>
          <a:tailEnd type="none"/>
        </a:ln>
      </xdr:spPr>
      <xdr:style>
        <a:lnRef idx="3">
          <a:schemeClr val="dk1"/>
        </a:lnRef>
        <a:fillRef idx="0">
          <a:schemeClr val="dk1"/>
        </a:fillRef>
        <a:effectRef idx="2">
          <a:schemeClr val="dk1"/>
        </a:effectRef>
        <a:fontRef idx="minor">
          <a:schemeClr val="tx1"/>
        </a:fontRef>
      </xdr:style>
    </xdr:cxnSp>
    <xdr:clientData/>
  </xdr:twoCellAnchor>
  <xdr:oneCellAnchor>
    <xdr:from>
      <xdr:col>12</xdr:col>
      <xdr:colOff>2241</xdr:colOff>
      <xdr:row>17</xdr:row>
      <xdr:rowOff>180976</xdr:rowOff>
    </xdr:from>
    <xdr:ext cx="405560" cy="280205"/>
    <xdr:sp macro="" textlink="">
      <xdr:nvSpPr>
        <xdr:cNvPr id="87" name="テキスト ボックス 34">
          <a:extLst>
            <a:ext uri="{FF2B5EF4-FFF2-40B4-BE49-F238E27FC236}">
              <a16:creationId xmlns:a16="http://schemas.microsoft.com/office/drawing/2014/main" id="{00000000-0008-0000-0700-000057000000}"/>
            </a:ext>
          </a:extLst>
        </xdr:cNvPr>
        <xdr:cNvSpPr txBox="1"/>
      </xdr:nvSpPr>
      <xdr:spPr>
        <a:xfrm>
          <a:off x="2826123" y="4237505"/>
          <a:ext cx="40556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YES</a:t>
          </a:r>
          <a:endParaRPr kumimoji="1" lang="ja-JP" altLang="en-US" sz="1200"/>
        </a:p>
      </xdr:txBody>
    </xdr:sp>
    <xdr:clientData/>
  </xdr:oneCellAnchor>
  <xdr:oneCellAnchor>
    <xdr:from>
      <xdr:col>12</xdr:col>
      <xdr:colOff>31377</xdr:colOff>
      <xdr:row>31</xdr:row>
      <xdr:rowOff>75641</xdr:rowOff>
    </xdr:from>
    <xdr:ext cx="405560" cy="280205"/>
    <xdr:sp macro="" textlink="">
      <xdr:nvSpPr>
        <xdr:cNvPr id="88" name="テキスト ボックス 34">
          <a:extLst>
            <a:ext uri="{FF2B5EF4-FFF2-40B4-BE49-F238E27FC236}">
              <a16:creationId xmlns:a16="http://schemas.microsoft.com/office/drawing/2014/main" id="{00000000-0008-0000-0700-000058000000}"/>
            </a:ext>
          </a:extLst>
        </xdr:cNvPr>
        <xdr:cNvSpPr txBox="1"/>
      </xdr:nvSpPr>
      <xdr:spPr>
        <a:xfrm>
          <a:off x="2855259" y="7426700"/>
          <a:ext cx="40556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YES</a:t>
          </a:r>
          <a:endParaRPr kumimoji="1" lang="ja-JP" altLang="en-US" sz="1200"/>
        </a:p>
      </xdr:txBody>
    </xdr:sp>
    <xdr:clientData/>
  </xdr:oneCellAnchor>
  <xdr:twoCellAnchor>
    <xdr:from>
      <xdr:col>7</xdr:col>
      <xdr:colOff>191006</xdr:colOff>
      <xdr:row>56</xdr:row>
      <xdr:rowOff>41050</xdr:rowOff>
    </xdr:from>
    <xdr:to>
      <xdr:col>16</xdr:col>
      <xdr:colOff>50854</xdr:colOff>
      <xdr:row>58</xdr:row>
      <xdr:rowOff>87804</xdr:rowOff>
    </xdr:to>
    <xdr:sp macro="" textlink="">
      <xdr:nvSpPr>
        <xdr:cNvPr id="104" name="正方形/長方形 11">
          <a:extLst>
            <a:ext uri="{FF2B5EF4-FFF2-40B4-BE49-F238E27FC236}">
              <a16:creationId xmlns:a16="http://schemas.microsoft.com/office/drawing/2014/main" id="{00000000-0008-0000-0700-000068000000}"/>
            </a:ext>
          </a:extLst>
        </xdr:cNvPr>
        <xdr:cNvSpPr/>
      </xdr:nvSpPr>
      <xdr:spPr>
        <a:xfrm>
          <a:off x="1838271" y="13275197"/>
          <a:ext cx="1977759" cy="5174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設定ファイルを読み込む</a:t>
          </a:r>
        </a:p>
      </xdr:txBody>
    </xdr:sp>
    <xdr:clientData/>
  </xdr:twoCellAnchor>
  <xdr:twoCellAnchor>
    <xdr:from>
      <xdr:col>19</xdr:col>
      <xdr:colOff>18436</xdr:colOff>
      <xdr:row>56</xdr:row>
      <xdr:rowOff>47774</xdr:rowOff>
    </xdr:from>
    <xdr:to>
      <xdr:col>27</xdr:col>
      <xdr:colOff>113607</xdr:colOff>
      <xdr:row>58</xdr:row>
      <xdr:rowOff>94528</xdr:rowOff>
    </xdr:to>
    <xdr:sp macro="" textlink="">
      <xdr:nvSpPr>
        <xdr:cNvPr id="105" name="正方形/長方形 11">
          <a:extLst>
            <a:ext uri="{FF2B5EF4-FFF2-40B4-BE49-F238E27FC236}">
              <a16:creationId xmlns:a16="http://schemas.microsoft.com/office/drawing/2014/main" id="{00000000-0008-0000-0700-000069000000}"/>
            </a:ext>
          </a:extLst>
        </xdr:cNvPr>
        <xdr:cNvSpPr/>
      </xdr:nvSpPr>
      <xdr:spPr>
        <a:xfrm>
          <a:off x="4489583" y="13281921"/>
          <a:ext cx="1977759" cy="5174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設定ファイルを書き込む</a:t>
          </a:r>
        </a:p>
      </xdr:txBody>
    </xdr:sp>
    <xdr:clientData/>
  </xdr:twoCellAnchor>
  <xdr:twoCellAnchor>
    <xdr:from>
      <xdr:col>30</xdr:col>
      <xdr:colOff>137219</xdr:colOff>
      <xdr:row>56</xdr:row>
      <xdr:rowOff>43291</xdr:rowOff>
    </xdr:from>
    <xdr:to>
      <xdr:col>38</xdr:col>
      <xdr:colOff>232390</xdr:colOff>
      <xdr:row>58</xdr:row>
      <xdr:rowOff>90045</xdr:rowOff>
    </xdr:to>
    <xdr:sp macro="" textlink="">
      <xdr:nvSpPr>
        <xdr:cNvPr id="106" name="正方形/長方形 11">
          <a:extLst>
            <a:ext uri="{FF2B5EF4-FFF2-40B4-BE49-F238E27FC236}">
              <a16:creationId xmlns:a16="http://schemas.microsoft.com/office/drawing/2014/main" id="{00000000-0008-0000-0700-00006A000000}"/>
            </a:ext>
          </a:extLst>
        </xdr:cNvPr>
        <xdr:cNvSpPr/>
      </xdr:nvSpPr>
      <xdr:spPr>
        <a:xfrm>
          <a:off x="7196925" y="13277438"/>
          <a:ext cx="1977759" cy="5174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TSV</a:t>
          </a:r>
          <a:r>
            <a:rPr kumimoji="1" lang="ja-JP" altLang="en-US" sz="1100"/>
            <a:t>ファイルを書き込む</a:t>
          </a:r>
        </a:p>
      </xdr:txBody>
    </xdr:sp>
    <xdr:clientData/>
  </xdr:twoCellAnchor>
  <xdr:twoCellAnchor>
    <xdr:from>
      <xdr:col>42</xdr:col>
      <xdr:colOff>508</xdr:colOff>
      <xdr:row>56</xdr:row>
      <xdr:rowOff>29844</xdr:rowOff>
    </xdr:from>
    <xdr:to>
      <xdr:col>50</xdr:col>
      <xdr:colOff>95679</xdr:colOff>
      <xdr:row>58</xdr:row>
      <xdr:rowOff>76598</xdr:rowOff>
    </xdr:to>
    <xdr:sp macro="" textlink="">
      <xdr:nvSpPr>
        <xdr:cNvPr id="109" name="正方形/長方形 11">
          <a:extLst>
            <a:ext uri="{FF2B5EF4-FFF2-40B4-BE49-F238E27FC236}">
              <a16:creationId xmlns:a16="http://schemas.microsoft.com/office/drawing/2014/main" id="{00000000-0008-0000-0700-00006D000000}"/>
            </a:ext>
          </a:extLst>
        </xdr:cNvPr>
        <xdr:cNvSpPr/>
      </xdr:nvSpPr>
      <xdr:spPr>
        <a:xfrm>
          <a:off x="9884096" y="13263991"/>
          <a:ext cx="1977759" cy="5174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インタフェースにインタアックする</a:t>
          </a:r>
        </a:p>
      </xdr:txBody>
    </xdr:sp>
    <xdr:clientData/>
  </xdr:twoCellAnchor>
  <xdr:twoCellAnchor>
    <xdr:from>
      <xdr:col>24</xdr:col>
      <xdr:colOff>190500</xdr:colOff>
      <xdr:row>46</xdr:row>
      <xdr:rowOff>112058</xdr:rowOff>
    </xdr:from>
    <xdr:to>
      <xdr:col>33</xdr:col>
      <xdr:colOff>56030</xdr:colOff>
      <xdr:row>50</xdr:row>
      <xdr:rowOff>123264</xdr:rowOff>
    </xdr:to>
    <xdr:sp macro="" textlink="">
      <xdr:nvSpPr>
        <xdr:cNvPr id="110" name="Flowchart: Data 109">
          <a:extLst>
            <a:ext uri="{FF2B5EF4-FFF2-40B4-BE49-F238E27FC236}">
              <a16:creationId xmlns:a16="http://schemas.microsoft.com/office/drawing/2014/main" id="{00000000-0008-0000-0700-00006E000000}"/>
            </a:ext>
          </a:extLst>
        </xdr:cNvPr>
        <xdr:cNvSpPr/>
      </xdr:nvSpPr>
      <xdr:spPr>
        <a:xfrm>
          <a:off x="5838265" y="10992970"/>
          <a:ext cx="1983441" cy="952500"/>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t>行動</a:t>
          </a:r>
          <a:endParaRPr lang="en-US" sz="1100"/>
        </a:p>
      </xdr:txBody>
    </xdr:sp>
    <xdr:clientData/>
  </xdr:twoCellAnchor>
  <xdr:twoCellAnchor>
    <xdr:from>
      <xdr:col>12</xdr:col>
      <xdr:colOff>2476</xdr:colOff>
      <xdr:row>43</xdr:row>
      <xdr:rowOff>206429</xdr:rowOff>
    </xdr:from>
    <xdr:to>
      <xdr:col>29</xdr:col>
      <xdr:colOff>5603</xdr:colOff>
      <xdr:row>46</xdr:row>
      <xdr:rowOff>112058</xdr:rowOff>
    </xdr:to>
    <xdr:cxnSp macro="">
      <xdr:nvCxnSpPr>
        <xdr:cNvPr id="116" name="カギ線コネクタ 75">
          <a:extLst>
            <a:ext uri="{FF2B5EF4-FFF2-40B4-BE49-F238E27FC236}">
              <a16:creationId xmlns:a16="http://schemas.microsoft.com/office/drawing/2014/main" id="{00000000-0008-0000-0700-000074000000}"/>
            </a:ext>
          </a:extLst>
        </xdr:cNvPr>
        <xdr:cNvCxnSpPr>
          <a:stCxn id="63" idx="2"/>
          <a:endCxn id="110" idx="1"/>
        </xdr:cNvCxnSpPr>
      </xdr:nvCxnSpPr>
      <xdr:spPr>
        <a:xfrm rot="16200000" flipH="1">
          <a:off x="4522372" y="8685356"/>
          <a:ext cx="611600" cy="4003627"/>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3270</xdr:colOff>
      <xdr:row>50</xdr:row>
      <xdr:rowOff>123263</xdr:rowOff>
    </xdr:from>
    <xdr:to>
      <xdr:col>28</xdr:col>
      <xdr:colOff>42583</xdr:colOff>
      <xdr:row>56</xdr:row>
      <xdr:rowOff>41049</xdr:rowOff>
    </xdr:to>
    <xdr:cxnSp macro="">
      <xdr:nvCxnSpPr>
        <xdr:cNvPr id="119" name="カギ線コネクタ 75">
          <a:extLst>
            <a:ext uri="{FF2B5EF4-FFF2-40B4-BE49-F238E27FC236}">
              <a16:creationId xmlns:a16="http://schemas.microsoft.com/office/drawing/2014/main" id="{00000000-0008-0000-0700-000077000000}"/>
            </a:ext>
          </a:extLst>
        </xdr:cNvPr>
        <xdr:cNvCxnSpPr>
          <a:stCxn id="110" idx="3"/>
          <a:endCxn id="104" idx="0"/>
        </xdr:cNvCxnSpPr>
      </xdr:nvCxnSpPr>
      <xdr:spPr>
        <a:xfrm rot="5400000">
          <a:off x="4064533" y="10708088"/>
          <a:ext cx="1329727" cy="3804490"/>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23</xdr:col>
      <xdr:colOff>66023</xdr:colOff>
      <xdr:row>50</xdr:row>
      <xdr:rowOff>123263</xdr:rowOff>
    </xdr:from>
    <xdr:to>
      <xdr:col>28</xdr:col>
      <xdr:colOff>42583</xdr:colOff>
      <xdr:row>56</xdr:row>
      <xdr:rowOff>47773</xdr:rowOff>
    </xdr:to>
    <xdr:cxnSp macro="">
      <xdr:nvCxnSpPr>
        <xdr:cNvPr id="122" name="カギ線コネクタ 75">
          <a:extLst>
            <a:ext uri="{FF2B5EF4-FFF2-40B4-BE49-F238E27FC236}">
              <a16:creationId xmlns:a16="http://schemas.microsoft.com/office/drawing/2014/main" id="{00000000-0008-0000-0700-00007A000000}"/>
            </a:ext>
          </a:extLst>
        </xdr:cNvPr>
        <xdr:cNvCxnSpPr>
          <a:stCxn id="110" idx="3"/>
          <a:endCxn id="105" idx="0"/>
        </xdr:cNvCxnSpPr>
      </xdr:nvCxnSpPr>
      <xdr:spPr>
        <a:xfrm rot="5400000">
          <a:off x="5386827" y="12037106"/>
          <a:ext cx="1336451" cy="1153178"/>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29</xdr:col>
      <xdr:colOff>5603</xdr:colOff>
      <xdr:row>50</xdr:row>
      <xdr:rowOff>123264</xdr:rowOff>
    </xdr:from>
    <xdr:to>
      <xdr:col>34</xdr:col>
      <xdr:colOff>184804</xdr:colOff>
      <xdr:row>56</xdr:row>
      <xdr:rowOff>43291</xdr:rowOff>
    </xdr:to>
    <xdr:cxnSp macro="">
      <xdr:nvCxnSpPr>
        <xdr:cNvPr id="125" name="カギ線コネクタ 75">
          <a:extLst>
            <a:ext uri="{FF2B5EF4-FFF2-40B4-BE49-F238E27FC236}">
              <a16:creationId xmlns:a16="http://schemas.microsoft.com/office/drawing/2014/main" id="{00000000-0008-0000-0700-00007D000000}"/>
            </a:ext>
          </a:extLst>
        </xdr:cNvPr>
        <xdr:cNvCxnSpPr>
          <a:stCxn id="110" idx="4"/>
          <a:endCxn id="106" idx="0"/>
        </xdr:cNvCxnSpPr>
      </xdr:nvCxnSpPr>
      <xdr:spPr>
        <a:xfrm rot="16200000" flipH="1">
          <a:off x="6841911" y="11933544"/>
          <a:ext cx="1331968" cy="1355819"/>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29</xdr:col>
      <xdr:colOff>5605</xdr:colOff>
      <xdr:row>50</xdr:row>
      <xdr:rowOff>123263</xdr:rowOff>
    </xdr:from>
    <xdr:to>
      <xdr:col>46</xdr:col>
      <xdr:colOff>48095</xdr:colOff>
      <xdr:row>56</xdr:row>
      <xdr:rowOff>29843</xdr:rowOff>
    </xdr:to>
    <xdr:cxnSp macro="">
      <xdr:nvCxnSpPr>
        <xdr:cNvPr id="128" name="カギ線コネクタ 75">
          <a:extLst>
            <a:ext uri="{FF2B5EF4-FFF2-40B4-BE49-F238E27FC236}">
              <a16:creationId xmlns:a16="http://schemas.microsoft.com/office/drawing/2014/main" id="{00000000-0008-0000-0700-000080000000}"/>
            </a:ext>
          </a:extLst>
        </xdr:cNvPr>
        <xdr:cNvCxnSpPr>
          <a:stCxn id="110" idx="4"/>
          <a:endCxn id="109" idx="0"/>
        </xdr:cNvCxnSpPr>
      </xdr:nvCxnSpPr>
      <xdr:spPr>
        <a:xfrm rot="16200000" flipH="1">
          <a:off x="8192221" y="10583235"/>
          <a:ext cx="1318521" cy="4042990"/>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191006</xdr:colOff>
      <xdr:row>21</xdr:row>
      <xdr:rowOff>21416</xdr:rowOff>
    </xdr:from>
    <xdr:to>
      <xdr:col>7</xdr:col>
      <xdr:colOff>209550</xdr:colOff>
      <xdr:row>57</xdr:row>
      <xdr:rowOff>64427</xdr:rowOff>
    </xdr:to>
    <xdr:cxnSp macro="">
      <xdr:nvCxnSpPr>
        <xdr:cNvPr id="131" name="カギ線コネクタ 15">
          <a:extLst>
            <a:ext uri="{FF2B5EF4-FFF2-40B4-BE49-F238E27FC236}">
              <a16:creationId xmlns:a16="http://schemas.microsoft.com/office/drawing/2014/main" id="{00000000-0008-0000-0700-000083000000}"/>
            </a:ext>
          </a:extLst>
        </xdr:cNvPr>
        <xdr:cNvCxnSpPr>
          <a:stCxn id="104" idx="1"/>
          <a:endCxn id="21" idx="1"/>
        </xdr:cNvCxnSpPr>
      </xdr:nvCxnSpPr>
      <xdr:spPr>
        <a:xfrm rot="10800000" flipH="1">
          <a:off x="1838271" y="5019240"/>
          <a:ext cx="18544" cy="8514658"/>
        </a:xfrm>
        <a:prstGeom prst="bentConnector3">
          <a:avLst>
            <a:gd name="adj1" fmla="val -5583607"/>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19</xdr:col>
      <xdr:colOff>36979</xdr:colOff>
      <xdr:row>60</xdr:row>
      <xdr:rowOff>95811</xdr:rowOff>
    </xdr:from>
    <xdr:to>
      <xdr:col>27</xdr:col>
      <xdr:colOff>102062</xdr:colOff>
      <xdr:row>62</xdr:row>
      <xdr:rowOff>139764</xdr:rowOff>
    </xdr:to>
    <xdr:sp macro="" textlink="">
      <xdr:nvSpPr>
        <xdr:cNvPr id="136" name="正方形/長方形 20">
          <a:extLst>
            <a:ext uri="{FF2B5EF4-FFF2-40B4-BE49-F238E27FC236}">
              <a16:creationId xmlns:a16="http://schemas.microsoft.com/office/drawing/2014/main" id="{00000000-0008-0000-0700-000088000000}"/>
            </a:ext>
          </a:extLst>
        </xdr:cNvPr>
        <xdr:cNvSpPr/>
      </xdr:nvSpPr>
      <xdr:spPr>
        <a:xfrm>
          <a:off x="4508126" y="14271252"/>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設定ファイル選択し、データの選択を書き込む</a:t>
          </a:r>
        </a:p>
      </xdr:txBody>
    </xdr:sp>
    <xdr:clientData/>
  </xdr:twoCellAnchor>
  <xdr:twoCellAnchor>
    <xdr:from>
      <xdr:col>23</xdr:col>
      <xdr:colOff>65230</xdr:colOff>
      <xdr:row>62</xdr:row>
      <xdr:rowOff>139764</xdr:rowOff>
    </xdr:from>
    <xdr:to>
      <xdr:col>23</xdr:col>
      <xdr:colOff>69521</xdr:colOff>
      <xdr:row>64</xdr:row>
      <xdr:rowOff>107016</xdr:rowOff>
    </xdr:to>
    <xdr:cxnSp macro="">
      <xdr:nvCxnSpPr>
        <xdr:cNvPr id="137" name="直線矢印コネクタ 24">
          <a:extLst>
            <a:ext uri="{FF2B5EF4-FFF2-40B4-BE49-F238E27FC236}">
              <a16:creationId xmlns:a16="http://schemas.microsoft.com/office/drawing/2014/main" id="{00000000-0008-0000-0700-000089000000}"/>
            </a:ext>
          </a:extLst>
        </xdr:cNvPr>
        <xdr:cNvCxnSpPr>
          <a:stCxn id="136" idx="2"/>
          <a:endCxn id="143" idx="0"/>
        </xdr:cNvCxnSpPr>
      </xdr:nvCxnSpPr>
      <xdr:spPr>
        <a:xfrm flipH="1">
          <a:off x="5477671" y="14785852"/>
          <a:ext cx="4291" cy="43789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23</xdr:col>
      <xdr:colOff>66022</xdr:colOff>
      <xdr:row>58</xdr:row>
      <xdr:rowOff>94528</xdr:rowOff>
    </xdr:from>
    <xdr:to>
      <xdr:col>23</xdr:col>
      <xdr:colOff>69521</xdr:colOff>
      <xdr:row>60</xdr:row>
      <xdr:rowOff>95811</xdr:rowOff>
    </xdr:to>
    <xdr:cxnSp macro="">
      <xdr:nvCxnSpPr>
        <xdr:cNvPr id="140" name="直線矢印コネクタ 24">
          <a:extLst>
            <a:ext uri="{FF2B5EF4-FFF2-40B4-BE49-F238E27FC236}">
              <a16:creationId xmlns:a16="http://schemas.microsoft.com/office/drawing/2014/main" id="{00000000-0008-0000-0700-00008C000000}"/>
            </a:ext>
          </a:extLst>
        </xdr:cNvPr>
        <xdr:cNvCxnSpPr>
          <a:stCxn id="105" idx="2"/>
          <a:endCxn id="136" idx="0"/>
        </xdr:cNvCxnSpPr>
      </xdr:nvCxnSpPr>
      <xdr:spPr>
        <a:xfrm>
          <a:off x="5478463" y="13799322"/>
          <a:ext cx="3499" cy="47193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18</xdr:col>
      <xdr:colOff>91329</xdr:colOff>
      <xdr:row>64</xdr:row>
      <xdr:rowOff>107016</xdr:rowOff>
    </xdr:from>
    <xdr:to>
      <xdr:col>28</xdr:col>
      <xdr:colOff>39130</xdr:colOff>
      <xdr:row>71</xdr:row>
      <xdr:rowOff>22653</xdr:rowOff>
    </xdr:to>
    <xdr:sp macro="" textlink="">
      <xdr:nvSpPr>
        <xdr:cNvPr id="143" name="フローチャート: 判断 8">
          <a:extLst>
            <a:ext uri="{FF2B5EF4-FFF2-40B4-BE49-F238E27FC236}">
              <a16:creationId xmlns:a16="http://schemas.microsoft.com/office/drawing/2014/main" id="{00000000-0008-0000-0700-00008F000000}"/>
            </a:ext>
          </a:extLst>
        </xdr:cNvPr>
        <xdr:cNvSpPr/>
      </xdr:nvSpPr>
      <xdr:spPr>
        <a:xfrm>
          <a:off x="4327153" y="15223751"/>
          <a:ext cx="2301036" cy="156290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書き込む成功？</a:t>
          </a:r>
        </a:p>
      </xdr:txBody>
    </xdr:sp>
    <xdr:clientData/>
  </xdr:twoCellAnchor>
  <xdr:twoCellAnchor>
    <xdr:from>
      <xdr:col>7</xdr:col>
      <xdr:colOff>110938</xdr:colOff>
      <xdr:row>66</xdr:row>
      <xdr:rowOff>158564</xdr:rowOff>
    </xdr:from>
    <xdr:to>
      <xdr:col>15</xdr:col>
      <xdr:colOff>176021</xdr:colOff>
      <xdr:row>68</xdr:row>
      <xdr:rowOff>202517</xdr:rowOff>
    </xdr:to>
    <xdr:sp macro="" textlink="">
      <xdr:nvSpPr>
        <xdr:cNvPr id="145" name="正方形/長方形 20">
          <a:extLst>
            <a:ext uri="{FF2B5EF4-FFF2-40B4-BE49-F238E27FC236}">
              <a16:creationId xmlns:a16="http://schemas.microsoft.com/office/drawing/2014/main" id="{00000000-0008-0000-0700-000091000000}"/>
            </a:ext>
          </a:extLst>
        </xdr:cNvPr>
        <xdr:cNvSpPr/>
      </xdr:nvSpPr>
      <xdr:spPr>
        <a:xfrm>
          <a:off x="1758203" y="15745946"/>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エラーメッセージと原因をプリントする</a:t>
          </a:r>
          <a:endParaRPr kumimoji="1" lang="en-US" altLang="ja-JP" sz="1100"/>
        </a:p>
      </xdr:txBody>
    </xdr:sp>
    <xdr:clientData/>
  </xdr:twoCellAnchor>
  <xdr:twoCellAnchor>
    <xdr:from>
      <xdr:col>15</xdr:col>
      <xdr:colOff>176021</xdr:colOff>
      <xdr:row>67</xdr:row>
      <xdr:rowOff>180540</xdr:rowOff>
    </xdr:from>
    <xdr:to>
      <xdr:col>18</xdr:col>
      <xdr:colOff>91329</xdr:colOff>
      <xdr:row>67</xdr:row>
      <xdr:rowOff>182496</xdr:rowOff>
    </xdr:to>
    <xdr:cxnSp macro="">
      <xdr:nvCxnSpPr>
        <xdr:cNvPr id="146" name="直線矢印コネクタ 24">
          <a:extLst>
            <a:ext uri="{FF2B5EF4-FFF2-40B4-BE49-F238E27FC236}">
              <a16:creationId xmlns:a16="http://schemas.microsoft.com/office/drawing/2014/main" id="{00000000-0008-0000-0700-000092000000}"/>
            </a:ext>
          </a:extLst>
        </xdr:cNvPr>
        <xdr:cNvCxnSpPr>
          <a:stCxn id="143" idx="1"/>
          <a:endCxn id="145" idx="3"/>
        </xdr:cNvCxnSpPr>
      </xdr:nvCxnSpPr>
      <xdr:spPr>
        <a:xfrm flipH="1" flipV="1">
          <a:off x="3705874" y="16003246"/>
          <a:ext cx="621279" cy="195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14</xdr:col>
      <xdr:colOff>11207</xdr:colOff>
      <xdr:row>43</xdr:row>
      <xdr:rowOff>168089</xdr:rowOff>
    </xdr:from>
    <xdr:ext cx="405560" cy="280205"/>
    <xdr:sp macro="" textlink="">
      <xdr:nvSpPr>
        <xdr:cNvPr id="150" name="テキスト ボックス 34">
          <a:extLst>
            <a:ext uri="{FF2B5EF4-FFF2-40B4-BE49-F238E27FC236}">
              <a16:creationId xmlns:a16="http://schemas.microsoft.com/office/drawing/2014/main" id="{00000000-0008-0000-0700-000096000000}"/>
            </a:ext>
          </a:extLst>
        </xdr:cNvPr>
        <xdr:cNvSpPr txBox="1"/>
      </xdr:nvSpPr>
      <xdr:spPr>
        <a:xfrm>
          <a:off x="3305736" y="10343030"/>
          <a:ext cx="40556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YES</a:t>
          </a:r>
          <a:endParaRPr kumimoji="1" lang="ja-JP" altLang="en-US" sz="1200"/>
        </a:p>
      </xdr:txBody>
    </xdr:sp>
    <xdr:clientData/>
  </xdr:oneCellAnchor>
  <xdr:oneCellAnchor>
    <xdr:from>
      <xdr:col>24</xdr:col>
      <xdr:colOff>0</xdr:colOff>
      <xdr:row>71</xdr:row>
      <xdr:rowOff>56029</xdr:rowOff>
    </xdr:from>
    <xdr:ext cx="405560" cy="280205"/>
    <xdr:sp macro="" textlink="">
      <xdr:nvSpPr>
        <xdr:cNvPr id="151" name="テキスト ボックス 34">
          <a:extLst>
            <a:ext uri="{FF2B5EF4-FFF2-40B4-BE49-F238E27FC236}">
              <a16:creationId xmlns:a16="http://schemas.microsoft.com/office/drawing/2014/main" id="{00000000-0008-0000-0700-000097000000}"/>
            </a:ext>
          </a:extLst>
        </xdr:cNvPr>
        <xdr:cNvSpPr txBox="1"/>
      </xdr:nvSpPr>
      <xdr:spPr>
        <a:xfrm>
          <a:off x="5647765" y="16820029"/>
          <a:ext cx="40556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YES</a:t>
          </a:r>
          <a:endParaRPr kumimoji="1" lang="ja-JP" altLang="en-US" sz="1200"/>
        </a:p>
      </xdr:txBody>
    </xdr:sp>
    <xdr:clientData/>
  </xdr:oneCellAnchor>
  <xdr:oneCellAnchor>
    <xdr:from>
      <xdr:col>16</xdr:col>
      <xdr:colOff>112060</xdr:colOff>
      <xdr:row>66</xdr:row>
      <xdr:rowOff>56030</xdr:rowOff>
    </xdr:from>
    <xdr:ext cx="385875" cy="280205"/>
    <xdr:sp macro="" textlink="">
      <xdr:nvSpPr>
        <xdr:cNvPr id="152" name="テキスト ボックス 34">
          <a:extLst>
            <a:ext uri="{FF2B5EF4-FFF2-40B4-BE49-F238E27FC236}">
              <a16:creationId xmlns:a16="http://schemas.microsoft.com/office/drawing/2014/main" id="{00000000-0008-0000-0700-000098000000}"/>
            </a:ext>
          </a:extLst>
        </xdr:cNvPr>
        <xdr:cNvSpPr txBox="1"/>
      </xdr:nvSpPr>
      <xdr:spPr>
        <a:xfrm>
          <a:off x="3877236" y="15643412"/>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twoCellAnchor>
    <xdr:from>
      <xdr:col>23</xdr:col>
      <xdr:colOff>65230</xdr:colOff>
      <xdr:row>48</xdr:row>
      <xdr:rowOff>117661</xdr:rowOff>
    </xdr:from>
    <xdr:to>
      <xdr:col>25</xdr:col>
      <xdr:colOff>153521</xdr:colOff>
      <xdr:row>71</xdr:row>
      <xdr:rowOff>22653</xdr:rowOff>
    </xdr:to>
    <xdr:cxnSp macro="">
      <xdr:nvCxnSpPr>
        <xdr:cNvPr id="153" name="カギ線コネクタ 15">
          <a:extLst>
            <a:ext uri="{FF2B5EF4-FFF2-40B4-BE49-F238E27FC236}">
              <a16:creationId xmlns:a16="http://schemas.microsoft.com/office/drawing/2014/main" id="{00000000-0008-0000-0700-000099000000}"/>
            </a:ext>
          </a:extLst>
        </xdr:cNvPr>
        <xdr:cNvCxnSpPr>
          <a:stCxn id="143" idx="2"/>
          <a:endCxn id="110" idx="2"/>
        </xdr:cNvCxnSpPr>
      </xdr:nvCxnSpPr>
      <xdr:spPr>
        <a:xfrm rot="5400000" flipH="1" flipV="1">
          <a:off x="3098423" y="13848468"/>
          <a:ext cx="5317433" cy="558938"/>
        </a:xfrm>
        <a:prstGeom prst="bentConnector4">
          <a:avLst>
            <a:gd name="adj1" fmla="val -4299"/>
            <a:gd name="adj2" fmla="val -725899"/>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0</xdr:colOff>
      <xdr:row>67</xdr:row>
      <xdr:rowOff>180540</xdr:rowOff>
    </xdr:from>
    <xdr:to>
      <xdr:col>7</xdr:col>
      <xdr:colOff>110938</xdr:colOff>
      <xdr:row>67</xdr:row>
      <xdr:rowOff>180540</xdr:rowOff>
    </xdr:to>
    <xdr:cxnSp macro="">
      <xdr:nvCxnSpPr>
        <xdr:cNvPr id="157" name="直線矢印コネクタ 24">
          <a:extLst>
            <a:ext uri="{FF2B5EF4-FFF2-40B4-BE49-F238E27FC236}">
              <a16:creationId xmlns:a16="http://schemas.microsoft.com/office/drawing/2014/main" id="{00000000-0008-0000-0700-00009D000000}"/>
            </a:ext>
          </a:extLst>
        </xdr:cNvPr>
        <xdr:cNvCxnSpPr>
          <a:stCxn id="145" idx="1"/>
        </xdr:cNvCxnSpPr>
      </xdr:nvCxnSpPr>
      <xdr:spPr>
        <a:xfrm flipH="1">
          <a:off x="1411941" y="16003246"/>
          <a:ext cx="346262" cy="0"/>
        </a:xfrm>
        <a:prstGeom prst="straightConnector1">
          <a:avLst/>
        </a:prstGeom>
        <a:ln>
          <a:tailEnd type="none"/>
        </a:ln>
      </xdr:spPr>
      <xdr:style>
        <a:lnRef idx="3">
          <a:schemeClr val="dk1"/>
        </a:lnRef>
        <a:fillRef idx="0">
          <a:schemeClr val="dk1"/>
        </a:fillRef>
        <a:effectRef idx="2">
          <a:schemeClr val="dk1"/>
        </a:effectRef>
        <a:fontRef idx="minor">
          <a:schemeClr val="tx1"/>
        </a:fontRef>
      </xdr:style>
    </xdr:cxnSp>
    <xdr:clientData/>
  </xdr:twoCellAnchor>
  <xdr:twoCellAnchor>
    <xdr:from>
      <xdr:col>30</xdr:col>
      <xdr:colOff>132737</xdr:colOff>
      <xdr:row>60</xdr:row>
      <xdr:rowOff>94838</xdr:rowOff>
    </xdr:from>
    <xdr:to>
      <xdr:col>38</xdr:col>
      <xdr:colOff>227908</xdr:colOff>
      <xdr:row>62</xdr:row>
      <xdr:rowOff>141592</xdr:rowOff>
    </xdr:to>
    <xdr:sp macro="" textlink="">
      <xdr:nvSpPr>
        <xdr:cNvPr id="161" name="正方形/長方形 11">
          <a:extLst>
            <a:ext uri="{FF2B5EF4-FFF2-40B4-BE49-F238E27FC236}">
              <a16:creationId xmlns:a16="http://schemas.microsoft.com/office/drawing/2014/main" id="{00000000-0008-0000-0700-0000A1000000}"/>
            </a:ext>
          </a:extLst>
        </xdr:cNvPr>
        <xdr:cNvSpPr/>
      </xdr:nvSpPr>
      <xdr:spPr>
        <a:xfrm>
          <a:off x="7192443" y="14270279"/>
          <a:ext cx="1977759" cy="5174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TSV</a:t>
          </a:r>
          <a:r>
            <a:rPr kumimoji="1" lang="ja-JP" altLang="en-US" sz="1100"/>
            <a:t>ファイルを書き込む</a:t>
          </a:r>
        </a:p>
      </xdr:txBody>
    </xdr:sp>
    <xdr:clientData/>
  </xdr:twoCellAnchor>
  <xdr:twoCellAnchor>
    <xdr:from>
      <xdr:col>34</xdr:col>
      <xdr:colOff>180323</xdr:colOff>
      <xdr:row>58</xdr:row>
      <xdr:rowOff>90045</xdr:rowOff>
    </xdr:from>
    <xdr:to>
      <xdr:col>34</xdr:col>
      <xdr:colOff>184805</xdr:colOff>
      <xdr:row>60</xdr:row>
      <xdr:rowOff>94838</xdr:rowOff>
    </xdr:to>
    <xdr:cxnSp macro="">
      <xdr:nvCxnSpPr>
        <xdr:cNvPr id="162" name="直線矢印コネクタ 24">
          <a:extLst>
            <a:ext uri="{FF2B5EF4-FFF2-40B4-BE49-F238E27FC236}">
              <a16:creationId xmlns:a16="http://schemas.microsoft.com/office/drawing/2014/main" id="{00000000-0008-0000-0700-0000A2000000}"/>
            </a:ext>
          </a:extLst>
        </xdr:cNvPr>
        <xdr:cNvCxnSpPr>
          <a:stCxn id="106" idx="2"/>
          <a:endCxn id="161" idx="0"/>
        </xdr:cNvCxnSpPr>
      </xdr:nvCxnSpPr>
      <xdr:spPr>
        <a:xfrm flipH="1">
          <a:off x="8181323" y="13794839"/>
          <a:ext cx="4482" cy="47544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23</xdr:col>
      <xdr:colOff>65231</xdr:colOff>
      <xdr:row>62</xdr:row>
      <xdr:rowOff>141591</xdr:rowOff>
    </xdr:from>
    <xdr:to>
      <xdr:col>34</xdr:col>
      <xdr:colOff>180324</xdr:colOff>
      <xdr:row>64</xdr:row>
      <xdr:rowOff>107015</xdr:rowOff>
    </xdr:to>
    <xdr:cxnSp macro="">
      <xdr:nvCxnSpPr>
        <xdr:cNvPr id="166" name="カギ線コネクタ 75">
          <a:extLst>
            <a:ext uri="{FF2B5EF4-FFF2-40B4-BE49-F238E27FC236}">
              <a16:creationId xmlns:a16="http://schemas.microsoft.com/office/drawing/2014/main" id="{00000000-0008-0000-0700-0000A6000000}"/>
            </a:ext>
          </a:extLst>
        </xdr:cNvPr>
        <xdr:cNvCxnSpPr>
          <a:stCxn id="161" idx="2"/>
          <a:endCxn id="143" idx="0"/>
        </xdr:cNvCxnSpPr>
      </xdr:nvCxnSpPr>
      <xdr:spPr>
        <a:xfrm rot="5400000">
          <a:off x="6611462" y="13653889"/>
          <a:ext cx="436071" cy="2703652"/>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32</xdr:col>
      <xdr:colOff>93009</xdr:colOff>
      <xdr:row>48</xdr:row>
      <xdr:rowOff>117661</xdr:rowOff>
    </xdr:from>
    <xdr:to>
      <xdr:col>46</xdr:col>
      <xdr:colOff>48094</xdr:colOff>
      <xdr:row>58</xdr:row>
      <xdr:rowOff>76598</xdr:rowOff>
    </xdr:to>
    <xdr:cxnSp macro="">
      <xdr:nvCxnSpPr>
        <xdr:cNvPr id="169" name="カギ線コネクタ 15">
          <a:extLst>
            <a:ext uri="{FF2B5EF4-FFF2-40B4-BE49-F238E27FC236}">
              <a16:creationId xmlns:a16="http://schemas.microsoft.com/office/drawing/2014/main" id="{00000000-0008-0000-0700-0000A9000000}"/>
            </a:ext>
          </a:extLst>
        </xdr:cNvPr>
        <xdr:cNvCxnSpPr>
          <a:stCxn id="109" idx="2"/>
          <a:endCxn id="110" idx="5"/>
        </xdr:cNvCxnSpPr>
      </xdr:nvCxnSpPr>
      <xdr:spPr>
        <a:xfrm rot="5400000" flipH="1">
          <a:off x="8092083" y="11000499"/>
          <a:ext cx="2312172" cy="3249614"/>
        </a:xfrm>
        <a:prstGeom prst="bentConnector4">
          <a:avLst>
            <a:gd name="adj1" fmla="val -9887"/>
            <a:gd name="adj2" fmla="val -44735"/>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29</xdr:col>
      <xdr:colOff>5603</xdr:colOff>
      <xdr:row>50</xdr:row>
      <xdr:rowOff>123264</xdr:rowOff>
    </xdr:from>
    <xdr:to>
      <xdr:col>57</xdr:col>
      <xdr:colOff>176089</xdr:colOff>
      <xdr:row>56</xdr:row>
      <xdr:rowOff>35799</xdr:rowOff>
    </xdr:to>
    <xdr:cxnSp macro="">
      <xdr:nvCxnSpPr>
        <xdr:cNvPr id="174" name="カギ線コネクタ 75">
          <a:extLst>
            <a:ext uri="{FF2B5EF4-FFF2-40B4-BE49-F238E27FC236}">
              <a16:creationId xmlns:a16="http://schemas.microsoft.com/office/drawing/2014/main" id="{00000000-0008-0000-0700-0000AE000000}"/>
            </a:ext>
          </a:extLst>
        </xdr:cNvPr>
        <xdr:cNvCxnSpPr>
          <a:stCxn id="110" idx="4"/>
          <a:endCxn id="81" idx="0"/>
        </xdr:cNvCxnSpPr>
      </xdr:nvCxnSpPr>
      <xdr:spPr>
        <a:xfrm rot="16200000" flipH="1">
          <a:off x="9547520" y="9227935"/>
          <a:ext cx="1324476" cy="6759545"/>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oneCellAnchor>
    <xdr:from>
      <xdr:col>52</xdr:col>
      <xdr:colOff>108696</xdr:colOff>
      <xdr:row>4</xdr:row>
      <xdr:rowOff>234202</xdr:rowOff>
    </xdr:from>
    <xdr:ext cx="385875" cy="280205"/>
    <xdr:sp macro="" textlink="">
      <xdr:nvSpPr>
        <xdr:cNvPr id="13" name="テキスト ボックス 34">
          <a:extLst>
            <a:ext uri="{FF2B5EF4-FFF2-40B4-BE49-F238E27FC236}">
              <a16:creationId xmlns:a16="http://schemas.microsoft.com/office/drawing/2014/main" id="{46F197A4-47C3-41DF-B577-E59268DA8339}"/>
            </a:ext>
          </a:extLst>
        </xdr:cNvPr>
        <xdr:cNvSpPr txBox="1"/>
      </xdr:nvSpPr>
      <xdr:spPr>
        <a:xfrm>
          <a:off x="12345520" y="1231526"/>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oneCellAnchor>
    <xdr:from>
      <xdr:col>40</xdr:col>
      <xdr:colOff>114300</xdr:colOff>
      <xdr:row>4</xdr:row>
      <xdr:rowOff>192181</xdr:rowOff>
    </xdr:from>
    <xdr:ext cx="405560" cy="280205"/>
    <xdr:sp macro="" textlink="">
      <xdr:nvSpPr>
        <xdr:cNvPr id="25" name="テキスト ボックス 34">
          <a:extLst>
            <a:ext uri="{FF2B5EF4-FFF2-40B4-BE49-F238E27FC236}">
              <a16:creationId xmlns:a16="http://schemas.microsoft.com/office/drawing/2014/main" id="{1B96869B-F091-46FA-B8D1-498200FB82DC}"/>
            </a:ext>
          </a:extLst>
        </xdr:cNvPr>
        <xdr:cNvSpPr txBox="1"/>
      </xdr:nvSpPr>
      <xdr:spPr>
        <a:xfrm>
          <a:off x="9527241" y="1189505"/>
          <a:ext cx="40556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YES</a:t>
          </a:r>
          <a:endParaRPr kumimoji="1" lang="ja-JP" altLang="en-US" sz="1200"/>
        </a:p>
      </xdr:txBody>
    </xdr:sp>
    <xdr:clientData/>
  </xdr:oneCellAnchor>
  <xdr:twoCellAnchor>
    <xdr:from>
      <xdr:col>34</xdr:col>
      <xdr:colOff>145677</xdr:colOff>
      <xdr:row>12</xdr:row>
      <xdr:rowOff>0</xdr:rowOff>
    </xdr:from>
    <xdr:to>
      <xdr:col>61</xdr:col>
      <xdr:colOff>3109</xdr:colOff>
      <xdr:row>40</xdr:row>
      <xdr:rowOff>98424</xdr:rowOff>
    </xdr:to>
    <xdr:grpSp>
      <xdr:nvGrpSpPr>
        <xdr:cNvPr id="68" name="Group 67">
          <a:extLst>
            <a:ext uri="{FF2B5EF4-FFF2-40B4-BE49-F238E27FC236}">
              <a16:creationId xmlns:a16="http://schemas.microsoft.com/office/drawing/2014/main" id="{AC5832E6-8652-403C-B181-84F69F4A65F6}"/>
            </a:ext>
          </a:extLst>
        </xdr:cNvPr>
        <xdr:cNvGrpSpPr/>
      </xdr:nvGrpSpPr>
      <xdr:grpSpPr>
        <a:xfrm>
          <a:off x="8146677" y="2879912"/>
          <a:ext cx="6211167" cy="6687483"/>
          <a:chOff x="8146677" y="2879912"/>
          <a:chExt cx="6211167" cy="6687483"/>
        </a:xfrm>
      </xdr:grpSpPr>
      <xdr:pic>
        <xdr:nvPicPr>
          <xdr:cNvPr id="54" name="Picture 53">
            <a:extLst>
              <a:ext uri="{FF2B5EF4-FFF2-40B4-BE49-F238E27FC236}">
                <a16:creationId xmlns:a16="http://schemas.microsoft.com/office/drawing/2014/main" id="{48F33EFA-841E-4DE5-8C90-E29D3074C33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46677" y="2879912"/>
            <a:ext cx="6211167" cy="6687483"/>
          </a:xfrm>
          <a:prstGeom prst="rect">
            <a:avLst/>
          </a:prstGeom>
        </xdr:spPr>
      </xdr:pic>
      <xdr:sp macro="" textlink="">
        <xdr:nvSpPr>
          <xdr:cNvPr id="55" name="Rectangle 54">
            <a:extLst>
              <a:ext uri="{FF2B5EF4-FFF2-40B4-BE49-F238E27FC236}">
                <a16:creationId xmlns:a16="http://schemas.microsoft.com/office/drawing/2014/main" id="{F1EE46D4-0C2B-4AC4-BA44-70A12D37306F}"/>
              </a:ext>
            </a:extLst>
          </xdr:cNvPr>
          <xdr:cNvSpPr/>
        </xdr:nvSpPr>
        <xdr:spPr>
          <a:xfrm>
            <a:off x="8202706" y="3171265"/>
            <a:ext cx="369794" cy="190500"/>
          </a:xfrm>
          <a:prstGeom prst="rect">
            <a:avLst/>
          </a:prstGeom>
          <a:noFill/>
          <a:ln w="28575">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Rectangle 56">
            <a:extLst>
              <a:ext uri="{FF2B5EF4-FFF2-40B4-BE49-F238E27FC236}">
                <a16:creationId xmlns:a16="http://schemas.microsoft.com/office/drawing/2014/main" id="{514E9EE0-18D4-4BDF-828E-3734B8F9A39C}"/>
              </a:ext>
            </a:extLst>
          </xdr:cNvPr>
          <xdr:cNvSpPr/>
        </xdr:nvSpPr>
        <xdr:spPr>
          <a:xfrm>
            <a:off x="8292353" y="3984811"/>
            <a:ext cx="5916706" cy="2312895"/>
          </a:xfrm>
          <a:prstGeom prst="rect">
            <a:avLst/>
          </a:prstGeom>
          <a:noFill/>
          <a:ln w="28575">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Rectangle 57">
            <a:extLst>
              <a:ext uri="{FF2B5EF4-FFF2-40B4-BE49-F238E27FC236}">
                <a16:creationId xmlns:a16="http://schemas.microsoft.com/office/drawing/2014/main" id="{085C87A4-E366-481C-8AE8-9CA2558F8517}"/>
              </a:ext>
            </a:extLst>
          </xdr:cNvPr>
          <xdr:cNvSpPr/>
        </xdr:nvSpPr>
        <xdr:spPr>
          <a:xfrm>
            <a:off x="8287871" y="6299947"/>
            <a:ext cx="5916706" cy="2294965"/>
          </a:xfrm>
          <a:prstGeom prst="rect">
            <a:avLst/>
          </a:prstGeom>
          <a:noFill/>
          <a:ln w="28575">
            <a:solidFill>
              <a:srgbClr val="99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Rectangle 58">
            <a:extLst>
              <a:ext uri="{FF2B5EF4-FFF2-40B4-BE49-F238E27FC236}">
                <a16:creationId xmlns:a16="http://schemas.microsoft.com/office/drawing/2014/main" id="{40F568FE-04F0-4E98-AD6F-05764C7F78AD}"/>
              </a:ext>
            </a:extLst>
          </xdr:cNvPr>
          <xdr:cNvSpPr/>
        </xdr:nvSpPr>
        <xdr:spPr>
          <a:xfrm>
            <a:off x="8294594" y="8648700"/>
            <a:ext cx="5916706" cy="618565"/>
          </a:xfrm>
          <a:prstGeom prst="rect">
            <a:avLst/>
          </a:prstGeom>
          <a:noFill/>
          <a:ln w="28575">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Rectangle 59">
            <a:extLst>
              <a:ext uri="{FF2B5EF4-FFF2-40B4-BE49-F238E27FC236}">
                <a16:creationId xmlns:a16="http://schemas.microsoft.com/office/drawing/2014/main" id="{218C0481-5DA9-4068-B283-AC325662454A}"/>
              </a:ext>
            </a:extLst>
          </xdr:cNvPr>
          <xdr:cNvSpPr/>
        </xdr:nvSpPr>
        <xdr:spPr>
          <a:xfrm>
            <a:off x="8295715" y="3417794"/>
            <a:ext cx="5916706" cy="50426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23</xdr:col>
      <xdr:colOff>0</xdr:colOff>
      <xdr:row>11</xdr:row>
      <xdr:rowOff>145677</xdr:rowOff>
    </xdr:from>
    <xdr:to>
      <xdr:col>30</xdr:col>
      <xdr:colOff>152400</xdr:colOff>
      <xdr:row>15</xdr:row>
      <xdr:rowOff>156883</xdr:rowOff>
    </xdr:to>
    <xdr:pic>
      <xdr:nvPicPr>
        <xdr:cNvPr id="62" name="Picture 61">
          <a:extLst>
            <a:ext uri="{FF2B5EF4-FFF2-40B4-BE49-F238E27FC236}">
              <a16:creationId xmlns:a16="http://schemas.microsoft.com/office/drawing/2014/main" id="{FAB4C817-D5CA-4E68-8C6B-1420E90CDE4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2441" y="2790265"/>
          <a:ext cx="1799665"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64</xdr:col>
      <xdr:colOff>212913</xdr:colOff>
      <xdr:row>14</xdr:row>
      <xdr:rowOff>78441</xdr:rowOff>
    </xdr:from>
    <xdr:to>
      <xdr:col>73</xdr:col>
      <xdr:colOff>42672</xdr:colOff>
      <xdr:row>16</xdr:row>
      <xdr:rowOff>122394</xdr:rowOff>
    </xdr:to>
    <xdr:sp macro="" textlink="">
      <xdr:nvSpPr>
        <xdr:cNvPr id="65" name="正方形/長方形 20">
          <a:extLst>
            <a:ext uri="{FF2B5EF4-FFF2-40B4-BE49-F238E27FC236}">
              <a16:creationId xmlns:a16="http://schemas.microsoft.com/office/drawing/2014/main" id="{E484FC2E-8239-4B99-9FF4-22857962AA4C}"/>
            </a:ext>
          </a:extLst>
        </xdr:cNvPr>
        <xdr:cNvSpPr/>
      </xdr:nvSpPr>
      <xdr:spPr>
        <a:xfrm>
          <a:off x="15273619" y="3429000"/>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指定</a:t>
          </a:r>
          <a:r>
            <a:rPr kumimoji="1" lang="en-US" altLang="ja-JP" sz="1100"/>
            <a:t>DBUser</a:t>
          </a:r>
          <a:r>
            <a:rPr kumimoji="1" lang="ja-JP" altLang="en-US" sz="1100"/>
            <a:t>に</a:t>
          </a:r>
          <a:r>
            <a:rPr kumimoji="1" lang="en-US" altLang="ja-JP" sz="1100"/>
            <a:t>[Get Datasets]</a:t>
          </a:r>
          <a:r>
            <a:rPr kumimoji="1" lang="ja-JP" altLang="en-US" sz="1100"/>
            <a:t>ボタンクリックし、接続する</a:t>
          </a:r>
          <a:endParaRPr kumimoji="1" lang="en-US" altLang="ja-JP" sz="1100"/>
        </a:p>
      </xdr:txBody>
    </xdr:sp>
    <xdr:clientData/>
  </xdr:twoCellAnchor>
  <xdr:twoCellAnchor>
    <xdr:from>
      <xdr:col>43</xdr:col>
      <xdr:colOff>33617</xdr:colOff>
      <xdr:row>3</xdr:row>
      <xdr:rowOff>0</xdr:rowOff>
    </xdr:from>
    <xdr:to>
      <xdr:col>52</xdr:col>
      <xdr:colOff>216741</xdr:colOff>
      <xdr:row>9</xdr:row>
      <xdr:rowOff>150961</xdr:rowOff>
    </xdr:to>
    <xdr:sp macro="" textlink="">
      <xdr:nvSpPr>
        <xdr:cNvPr id="66" name="フローチャート: 判断 8">
          <a:extLst>
            <a:ext uri="{FF2B5EF4-FFF2-40B4-BE49-F238E27FC236}">
              <a16:creationId xmlns:a16="http://schemas.microsoft.com/office/drawing/2014/main" id="{5F3090F7-7147-4696-AC93-D6B74BD46319}"/>
            </a:ext>
          </a:extLst>
        </xdr:cNvPr>
        <xdr:cNvSpPr/>
      </xdr:nvSpPr>
      <xdr:spPr>
        <a:xfrm>
          <a:off x="10152529" y="762000"/>
          <a:ext cx="2301036" cy="156290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接続成功？</a:t>
          </a:r>
        </a:p>
      </xdr:txBody>
    </xdr:sp>
    <xdr:clientData/>
  </xdr:twoCellAnchor>
  <xdr:twoCellAnchor>
    <xdr:from>
      <xdr:col>54</xdr:col>
      <xdr:colOff>51547</xdr:colOff>
      <xdr:row>5</xdr:row>
      <xdr:rowOff>40341</xdr:rowOff>
    </xdr:from>
    <xdr:to>
      <xdr:col>62</xdr:col>
      <xdr:colOff>116630</xdr:colOff>
      <xdr:row>7</xdr:row>
      <xdr:rowOff>84294</xdr:rowOff>
    </xdr:to>
    <xdr:sp macro="" textlink="">
      <xdr:nvSpPr>
        <xdr:cNvPr id="67" name="正方形/長方形 20">
          <a:extLst>
            <a:ext uri="{FF2B5EF4-FFF2-40B4-BE49-F238E27FC236}">
              <a16:creationId xmlns:a16="http://schemas.microsoft.com/office/drawing/2014/main" id="{F38DCA6B-57A7-4E66-B3F4-FB5711C1D043}"/>
            </a:ext>
          </a:extLst>
        </xdr:cNvPr>
        <xdr:cNvSpPr/>
      </xdr:nvSpPr>
      <xdr:spPr>
        <a:xfrm>
          <a:off x="12759018" y="1272988"/>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Fail</a:t>
          </a:r>
          <a:r>
            <a:rPr kumimoji="1" lang="ja-JP" altLang="en-US" sz="1100"/>
            <a:t> </a:t>
          </a:r>
          <a:r>
            <a:rPr kumimoji="1" lang="en-US" altLang="ja-JP" sz="1100"/>
            <a:t>Pic</a:t>
          </a:r>
        </a:p>
      </xdr:txBody>
    </xdr:sp>
    <xdr:clientData/>
  </xdr:twoCellAnchor>
  <xdr:twoCellAnchor>
    <xdr:from>
      <xdr:col>29</xdr:col>
      <xdr:colOff>91890</xdr:colOff>
      <xdr:row>5</xdr:row>
      <xdr:rowOff>35859</xdr:rowOff>
    </xdr:from>
    <xdr:to>
      <xdr:col>37</xdr:col>
      <xdr:colOff>156972</xdr:colOff>
      <xdr:row>7</xdr:row>
      <xdr:rowOff>79812</xdr:rowOff>
    </xdr:to>
    <xdr:sp macro="" textlink="">
      <xdr:nvSpPr>
        <xdr:cNvPr id="69" name="正方形/長方形 20">
          <a:extLst>
            <a:ext uri="{FF2B5EF4-FFF2-40B4-BE49-F238E27FC236}">
              <a16:creationId xmlns:a16="http://schemas.microsoft.com/office/drawing/2014/main" id="{CA5E0BFC-7E93-41E3-9ACC-0191F1347133}"/>
            </a:ext>
          </a:extLst>
        </xdr:cNvPr>
        <xdr:cNvSpPr/>
      </xdr:nvSpPr>
      <xdr:spPr>
        <a:xfrm>
          <a:off x="6916272" y="1268506"/>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Success pic</a:t>
          </a:r>
        </a:p>
      </xdr:txBody>
    </xdr:sp>
    <xdr:clientData/>
  </xdr:twoCellAnchor>
  <xdr:twoCellAnchor>
    <xdr:from>
      <xdr:col>6</xdr:col>
      <xdr:colOff>33618</xdr:colOff>
      <xdr:row>5</xdr:row>
      <xdr:rowOff>56029</xdr:rowOff>
    </xdr:from>
    <xdr:to>
      <xdr:col>14</xdr:col>
      <xdr:colOff>98701</xdr:colOff>
      <xdr:row>7</xdr:row>
      <xdr:rowOff>99982</xdr:rowOff>
    </xdr:to>
    <xdr:sp macro="" textlink="">
      <xdr:nvSpPr>
        <xdr:cNvPr id="71" name="正方形/長方形 20">
          <a:extLst>
            <a:ext uri="{FF2B5EF4-FFF2-40B4-BE49-F238E27FC236}">
              <a16:creationId xmlns:a16="http://schemas.microsoft.com/office/drawing/2014/main" id="{502269F1-125C-4110-AB7A-FC9AEF2B0333}"/>
            </a:ext>
          </a:extLst>
        </xdr:cNvPr>
        <xdr:cNvSpPr/>
      </xdr:nvSpPr>
      <xdr:spPr>
        <a:xfrm>
          <a:off x="1445559" y="1288676"/>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設定ファイル選択し、データの選択を読み込む</a:t>
          </a:r>
        </a:p>
      </xdr:txBody>
    </xdr:sp>
    <xdr:clientData/>
  </xdr:twoCellAnchor>
  <xdr:twoCellAnchor>
    <xdr:from>
      <xdr:col>18</xdr:col>
      <xdr:colOff>11205</xdr:colOff>
      <xdr:row>1</xdr:row>
      <xdr:rowOff>44823</xdr:rowOff>
    </xdr:from>
    <xdr:to>
      <xdr:col>27</xdr:col>
      <xdr:colOff>194330</xdr:colOff>
      <xdr:row>7</xdr:row>
      <xdr:rowOff>195784</xdr:rowOff>
    </xdr:to>
    <xdr:sp macro="" textlink="">
      <xdr:nvSpPr>
        <xdr:cNvPr id="72" name="フローチャート: 判断 8">
          <a:extLst>
            <a:ext uri="{FF2B5EF4-FFF2-40B4-BE49-F238E27FC236}">
              <a16:creationId xmlns:a16="http://schemas.microsoft.com/office/drawing/2014/main" id="{1DE1A00E-526E-4A92-8E5A-EA9FC35054C9}"/>
            </a:ext>
          </a:extLst>
        </xdr:cNvPr>
        <xdr:cNvSpPr/>
      </xdr:nvSpPr>
      <xdr:spPr>
        <a:xfrm>
          <a:off x="4247029" y="336176"/>
          <a:ext cx="2301036" cy="156290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読み込む成功？</a:t>
          </a:r>
        </a:p>
      </xdr:txBody>
    </xdr:sp>
    <xdr:clientData/>
  </xdr:twoCellAnchor>
  <xdr:twoCellAnchor>
    <xdr:from>
      <xdr:col>14</xdr:col>
      <xdr:colOff>98701</xdr:colOff>
      <xdr:row>4</xdr:row>
      <xdr:rowOff>120303</xdr:rowOff>
    </xdr:from>
    <xdr:to>
      <xdr:col>18</xdr:col>
      <xdr:colOff>11205</xdr:colOff>
      <xdr:row>6</xdr:row>
      <xdr:rowOff>78005</xdr:rowOff>
    </xdr:to>
    <xdr:cxnSp macro="">
      <xdr:nvCxnSpPr>
        <xdr:cNvPr id="76" name="直線矢印コネクタ 24">
          <a:extLst>
            <a:ext uri="{FF2B5EF4-FFF2-40B4-BE49-F238E27FC236}">
              <a16:creationId xmlns:a16="http://schemas.microsoft.com/office/drawing/2014/main" id="{E0F37121-B131-4720-BB61-610683ABB195}"/>
            </a:ext>
          </a:extLst>
        </xdr:cNvPr>
        <xdr:cNvCxnSpPr>
          <a:stCxn id="71" idx="3"/>
          <a:endCxn id="72" idx="1"/>
        </xdr:cNvCxnSpPr>
      </xdr:nvCxnSpPr>
      <xdr:spPr>
        <a:xfrm flipV="1">
          <a:off x="3393230" y="1117627"/>
          <a:ext cx="853799" cy="428349"/>
        </a:xfrm>
        <a:prstGeom prst="straightConnector1">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23</xdr:col>
      <xdr:colOff>80684</xdr:colOff>
      <xdr:row>8</xdr:row>
      <xdr:rowOff>136711</xdr:rowOff>
    </xdr:from>
    <xdr:to>
      <xdr:col>31</xdr:col>
      <xdr:colOff>145767</xdr:colOff>
      <xdr:row>10</xdr:row>
      <xdr:rowOff>180664</xdr:rowOff>
    </xdr:to>
    <xdr:sp macro="" textlink="">
      <xdr:nvSpPr>
        <xdr:cNvPr id="79" name="正方形/長方形 20">
          <a:extLst>
            <a:ext uri="{FF2B5EF4-FFF2-40B4-BE49-F238E27FC236}">
              <a16:creationId xmlns:a16="http://schemas.microsoft.com/office/drawing/2014/main" id="{1B7CA166-B056-4F8B-8C7C-0A3547503C52}"/>
            </a:ext>
          </a:extLst>
        </xdr:cNvPr>
        <xdr:cNvSpPr/>
      </xdr:nvSpPr>
      <xdr:spPr>
        <a:xfrm>
          <a:off x="5493125" y="2075329"/>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Fail</a:t>
          </a:r>
          <a:r>
            <a:rPr kumimoji="1" lang="ja-JP" altLang="en-US" sz="1100"/>
            <a:t> </a:t>
          </a:r>
          <a:r>
            <a:rPr kumimoji="1" lang="en-US" altLang="ja-JP" sz="1100"/>
            <a:t>Pic</a:t>
          </a:r>
        </a:p>
      </xdr:txBody>
    </xdr:sp>
    <xdr:clientData/>
  </xdr:twoCellAnchor>
  <xdr:twoCellAnchor>
    <xdr:from>
      <xdr:col>22</xdr:col>
      <xdr:colOff>220429</xdr:colOff>
      <xdr:row>7</xdr:row>
      <xdr:rowOff>195784</xdr:rowOff>
    </xdr:from>
    <xdr:to>
      <xdr:col>27</xdr:col>
      <xdr:colOff>113226</xdr:colOff>
      <xdr:row>8</xdr:row>
      <xdr:rowOff>136711</xdr:rowOff>
    </xdr:to>
    <xdr:cxnSp macro="">
      <xdr:nvCxnSpPr>
        <xdr:cNvPr id="80" name="直線矢印コネクタ 24">
          <a:extLst>
            <a:ext uri="{FF2B5EF4-FFF2-40B4-BE49-F238E27FC236}">
              <a16:creationId xmlns:a16="http://schemas.microsoft.com/office/drawing/2014/main" id="{6C4E02DA-F938-463F-906B-FC776A56661F}"/>
            </a:ext>
          </a:extLst>
        </xdr:cNvPr>
        <xdr:cNvCxnSpPr>
          <a:stCxn id="72" idx="2"/>
          <a:endCxn id="79" idx="0"/>
        </xdr:cNvCxnSpPr>
      </xdr:nvCxnSpPr>
      <xdr:spPr>
        <a:xfrm>
          <a:off x="5397547" y="1899078"/>
          <a:ext cx="1069414" cy="176251"/>
        </a:xfrm>
        <a:prstGeom prst="straightConnector1">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27</xdr:col>
      <xdr:colOff>194330</xdr:colOff>
      <xdr:row>2</xdr:row>
      <xdr:rowOff>199030</xdr:rowOff>
    </xdr:from>
    <xdr:to>
      <xdr:col>34</xdr:col>
      <xdr:colOff>109819</xdr:colOff>
      <xdr:row>4</xdr:row>
      <xdr:rowOff>120303</xdr:rowOff>
    </xdr:to>
    <xdr:cxnSp macro="">
      <xdr:nvCxnSpPr>
        <xdr:cNvPr id="83" name="直線矢印コネクタ 24">
          <a:extLst>
            <a:ext uri="{FF2B5EF4-FFF2-40B4-BE49-F238E27FC236}">
              <a16:creationId xmlns:a16="http://schemas.microsoft.com/office/drawing/2014/main" id="{5E70FCA4-BFCA-4083-8F8A-BA372D5D29E1}"/>
            </a:ext>
          </a:extLst>
        </xdr:cNvPr>
        <xdr:cNvCxnSpPr>
          <a:stCxn id="72" idx="3"/>
          <a:endCxn id="170" idx="1"/>
        </xdr:cNvCxnSpPr>
      </xdr:nvCxnSpPr>
      <xdr:spPr>
        <a:xfrm flipV="1">
          <a:off x="6548065" y="725706"/>
          <a:ext cx="1562754" cy="391921"/>
        </a:xfrm>
        <a:prstGeom prst="straightConnector1">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37</xdr:col>
      <xdr:colOff>156972</xdr:colOff>
      <xdr:row>6</xdr:row>
      <xdr:rowOff>57835</xdr:rowOff>
    </xdr:from>
    <xdr:to>
      <xdr:col>43</xdr:col>
      <xdr:colOff>33617</xdr:colOff>
      <xdr:row>6</xdr:row>
      <xdr:rowOff>75480</xdr:rowOff>
    </xdr:to>
    <xdr:cxnSp macro="">
      <xdr:nvCxnSpPr>
        <xdr:cNvPr id="86" name="直線矢印コネクタ 24">
          <a:extLst>
            <a:ext uri="{FF2B5EF4-FFF2-40B4-BE49-F238E27FC236}">
              <a16:creationId xmlns:a16="http://schemas.microsoft.com/office/drawing/2014/main" id="{7D498CD6-1BA5-40DD-9368-4D2D74A0D3E5}"/>
            </a:ext>
          </a:extLst>
        </xdr:cNvPr>
        <xdr:cNvCxnSpPr>
          <a:stCxn id="66" idx="1"/>
          <a:endCxn id="69" idx="3"/>
        </xdr:cNvCxnSpPr>
      </xdr:nvCxnSpPr>
      <xdr:spPr>
        <a:xfrm flipH="1" flipV="1">
          <a:off x="8863943" y="1525806"/>
          <a:ext cx="1288586" cy="17645"/>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52</xdr:col>
      <xdr:colOff>216741</xdr:colOff>
      <xdr:row>6</xdr:row>
      <xdr:rowOff>62317</xdr:rowOff>
    </xdr:from>
    <xdr:to>
      <xdr:col>54</xdr:col>
      <xdr:colOff>51547</xdr:colOff>
      <xdr:row>6</xdr:row>
      <xdr:rowOff>75480</xdr:rowOff>
    </xdr:to>
    <xdr:cxnSp macro="">
      <xdr:nvCxnSpPr>
        <xdr:cNvPr id="89" name="直線矢印コネクタ 24">
          <a:extLst>
            <a:ext uri="{FF2B5EF4-FFF2-40B4-BE49-F238E27FC236}">
              <a16:creationId xmlns:a16="http://schemas.microsoft.com/office/drawing/2014/main" id="{696BF15E-A328-453C-8661-D0ECA61C9D11}"/>
            </a:ext>
          </a:extLst>
        </xdr:cNvPr>
        <xdr:cNvCxnSpPr>
          <a:stCxn id="66" idx="3"/>
          <a:endCxn id="67" idx="1"/>
        </xdr:cNvCxnSpPr>
      </xdr:nvCxnSpPr>
      <xdr:spPr>
        <a:xfrm flipV="1">
          <a:off x="12453565" y="1530288"/>
          <a:ext cx="305453" cy="13163"/>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52</xdr:col>
      <xdr:colOff>11205</xdr:colOff>
      <xdr:row>7</xdr:row>
      <xdr:rowOff>84294</xdr:rowOff>
    </xdr:from>
    <xdr:to>
      <xdr:col>58</xdr:col>
      <xdr:colOff>84089</xdr:colOff>
      <xdr:row>11</xdr:row>
      <xdr:rowOff>224118</xdr:rowOff>
    </xdr:to>
    <xdr:cxnSp macro="">
      <xdr:nvCxnSpPr>
        <xdr:cNvPr id="92" name="直線矢印コネクタ 24">
          <a:extLst>
            <a:ext uri="{FF2B5EF4-FFF2-40B4-BE49-F238E27FC236}">
              <a16:creationId xmlns:a16="http://schemas.microsoft.com/office/drawing/2014/main" id="{CEE00AC8-62B7-4577-AB0E-B1B118778E61}"/>
            </a:ext>
          </a:extLst>
        </xdr:cNvPr>
        <xdr:cNvCxnSpPr>
          <a:stCxn id="67" idx="2"/>
        </xdr:cNvCxnSpPr>
      </xdr:nvCxnSpPr>
      <xdr:spPr>
        <a:xfrm flipH="1">
          <a:off x="12248029" y="1787588"/>
          <a:ext cx="1484825" cy="1081118"/>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29</xdr:col>
      <xdr:colOff>198392</xdr:colOff>
      <xdr:row>21</xdr:row>
      <xdr:rowOff>97740</xdr:rowOff>
    </xdr:from>
    <xdr:to>
      <xdr:col>35</xdr:col>
      <xdr:colOff>33618</xdr:colOff>
      <xdr:row>24</xdr:row>
      <xdr:rowOff>89645</xdr:rowOff>
    </xdr:to>
    <xdr:cxnSp macro="">
      <xdr:nvCxnSpPr>
        <xdr:cNvPr id="105" name="カギ線コネクタ 75">
          <a:extLst>
            <a:ext uri="{FF2B5EF4-FFF2-40B4-BE49-F238E27FC236}">
              <a16:creationId xmlns:a16="http://schemas.microsoft.com/office/drawing/2014/main" id="{487AB6D5-0787-4DC1-AECD-C7E33A022AB0}"/>
            </a:ext>
          </a:extLst>
        </xdr:cNvPr>
        <xdr:cNvCxnSpPr>
          <a:stCxn id="193" idx="2"/>
        </xdr:cNvCxnSpPr>
      </xdr:nvCxnSpPr>
      <xdr:spPr>
        <a:xfrm rot="16200000" flipH="1">
          <a:off x="7297420" y="4820918"/>
          <a:ext cx="697875" cy="1247168"/>
        </a:xfrm>
        <a:prstGeom prst="bentConnector2">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31</xdr:col>
      <xdr:colOff>145767</xdr:colOff>
      <xdr:row>9</xdr:row>
      <xdr:rowOff>158688</xdr:rowOff>
    </xdr:from>
    <xdr:to>
      <xdr:col>40</xdr:col>
      <xdr:colOff>168088</xdr:colOff>
      <xdr:row>12</xdr:row>
      <xdr:rowOff>11206</xdr:rowOff>
    </xdr:to>
    <xdr:cxnSp macro="">
      <xdr:nvCxnSpPr>
        <xdr:cNvPr id="114" name="直線矢印コネクタ 24">
          <a:extLst>
            <a:ext uri="{FF2B5EF4-FFF2-40B4-BE49-F238E27FC236}">
              <a16:creationId xmlns:a16="http://schemas.microsoft.com/office/drawing/2014/main" id="{910FE9E2-2324-46BC-8B90-9586DD132249}"/>
            </a:ext>
          </a:extLst>
        </xdr:cNvPr>
        <xdr:cNvCxnSpPr>
          <a:stCxn id="79" idx="3"/>
        </xdr:cNvCxnSpPr>
      </xdr:nvCxnSpPr>
      <xdr:spPr>
        <a:xfrm>
          <a:off x="7440796" y="2332629"/>
          <a:ext cx="2140233" cy="558489"/>
        </a:xfrm>
        <a:prstGeom prst="straightConnector1">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30</xdr:col>
      <xdr:colOff>152400</xdr:colOff>
      <xdr:row>13</xdr:row>
      <xdr:rowOff>151280</xdr:rowOff>
    </xdr:from>
    <xdr:to>
      <xdr:col>34</xdr:col>
      <xdr:colOff>201706</xdr:colOff>
      <xdr:row>13</xdr:row>
      <xdr:rowOff>151280</xdr:rowOff>
    </xdr:to>
    <xdr:cxnSp macro="">
      <xdr:nvCxnSpPr>
        <xdr:cNvPr id="117" name="直線矢印コネクタ 24">
          <a:extLst>
            <a:ext uri="{FF2B5EF4-FFF2-40B4-BE49-F238E27FC236}">
              <a16:creationId xmlns:a16="http://schemas.microsoft.com/office/drawing/2014/main" id="{C8E706F8-0DD3-4ABD-8FD7-68B101FCF4F0}"/>
            </a:ext>
          </a:extLst>
        </xdr:cNvPr>
        <xdr:cNvCxnSpPr>
          <a:stCxn id="55" idx="1"/>
          <a:endCxn id="62" idx="3"/>
        </xdr:cNvCxnSpPr>
      </xdr:nvCxnSpPr>
      <xdr:spPr>
        <a:xfrm flipH="1">
          <a:off x="7212106" y="3266515"/>
          <a:ext cx="990600" cy="0"/>
        </a:xfrm>
        <a:prstGeom prst="straightConnector1">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26</xdr:col>
      <xdr:colOff>193862</xdr:colOff>
      <xdr:row>15</xdr:row>
      <xdr:rowOff>156883</xdr:rowOff>
    </xdr:from>
    <xdr:to>
      <xdr:col>34</xdr:col>
      <xdr:colOff>156882</xdr:colOff>
      <xdr:row>18</xdr:row>
      <xdr:rowOff>22412</xdr:rowOff>
    </xdr:to>
    <xdr:cxnSp macro="">
      <xdr:nvCxnSpPr>
        <xdr:cNvPr id="127" name="カギ線コネクタ 75">
          <a:extLst>
            <a:ext uri="{FF2B5EF4-FFF2-40B4-BE49-F238E27FC236}">
              <a16:creationId xmlns:a16="http://schemas.microsoft.com/office/drawing/2014/main" id="{561B673D-DA9F-4376-88B6-D9D8CB6213B6}"/>
            </a:ext>
          </a:extLst>
        </xdr:cNvPr>
        <xdr:cNvCxnSpPr>
          <a:stCxn id="62" idx="2"/>
        </xdr:cNvCxnSpPr>
      </xdr:nvCxnSpPr>
      <xdr:spPr>
        <a:xfrm rot="16200000" flipH="1">
          <a:off x="6949328" y="3105711"/>
          <a:ext cx="571500" cy="1845608"/>
        </a:xfrm>
        <a:prstGeom prst="bentConnector2">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33618</xdr:colOff>
      <xdr:row>25</xdr:row>
      <xdr:rowOff>100851</xdr:rowOff>
    </xdr:from>
    <xdr:to>
      <xdr:col>14</xdr:col>
      <xdr:colOff>98701</xdr:colOff>
      <xdr:row>27</xdr:row>
      <xdr:rowOff>144804</xdr:rowOff>
    </xdr:to>
    <xdr:sp macro="" textlink="">
      <xdr:nvSpPr>
        <xdr:cNvPr id="130" name="正方形/長方形 20">
          <a:extLst>
            <a:ext uri="{FF2B5EF4-FFF2-40B4-BE49-F238E27FC236}">
              <a16:creationId xmlns:a16="http://schemas.microsoft.com/office/drawing/2014/main" id="{D276407F-8FA1-4B02-8292-56D7442A5BFD}"/>
            </a:ext>
          </a:extLst>
        </xdr:cNvPr>
        <xdr:cNvSpPr/>
      </xdr:nvSpPr>
      <xdr:spPr>
        <a:xfrm>
          <a:off x="1445559" y="6039969"/>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設定ファイル選択し、データの選択を書き込む</a:t>
          </a:r>
        </a:p>
      </xdr:txBody>
    </xdr:sp>
    <xdr:clientData/>
  </xdr:twoCellAnchor>
  <xdr:twoCellAnchor>
    <xdr:from>
      <xdr:col>5</xdr:col>
      <xdr:colOff>100852</xdr:colOff>
      <xdr:row>28</xdr:row>
      <xdr:rowOff>201705</xdr:rowOff>
    </xdr:from>
    <xdr:to>
      <xdr:col>15</xdr:col>
      <xdr:colOff>48653</xdr:colOff>
      <xdr:row>35</xdr:row>
      <xdr:rowOff>117342</xdr:rowOff>
    </xdr:to>
    <xdr:sp macro="" textlink="">
      <xdr:nvSpPr>
        <xdr:cNvPr id="134" name="フローチャート: 判断 8">
          <a:extLst>
            <a:ext uri="{FF2B5EF4-FFF2-40B4-BE49-F238E27FC236}">
              <a16:creationId xmlns:a16="http://schemas.microsoft.com/office/drawing/2014/main" id="{6D2E6D11-2FCE-4126-81F4-261EDF6EF527}"/>
            </a:ext>
          </a:extLst>
        </xdr:cNvPr>
        <xdr:cNvSpPr/>
      </xdr:nvSpPr>
      <xdr:spPr>
        <a:xfrm>
          <a:off x="1277470" y="6846793"/>
          <a:ext cx="2301036" cy="156290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検索条件正しく、書き込む成功？</a:t>
          </a:r>
        </a:p>
      </xdr:txBody>
    </xdr:sp>
    <xdr:clientData/>
  </xdr:twoCellAnchor>
  <xdr:twoCellAnchor>
    <xdr:from>
      <xdr:col>10</xdr:col>
      <xdr:colOff>66160</xdr:colOff>
      <xdr:row>27</xdr:row>
      <xdr:rowOff>144804</xdr:rowOff>
    </xdr:from>
    <xdr:to>
      <xdr:col>10</xdr:col>
      <xdr:colOff>74753</xdr:colOff>
      <xdr:row>28</xdr:row>
      <xdr:rowOff>201705</xdr:rowOff>
    </xdr:to>
    <xdr:cxnSp macro="">
      <xdr:nvCxnSpPr>
        <xdr:cNvPr id="135" name="直線矢印コネクタ 24">
          <a:extLst>
            <a:ext uri="{FF2B5EF4-FFF2-40B4-BE49-F238E27FC236}">
              <a16:creationId xmlns:a16="http://schemas.microsoft.com/office/drawing/2014/main" id="{C7D450DF-B11E-432A-9B53-BC05A4CD966D}"/>
            </a:ext>
          </a:extLst>
        </xdr:cNvPr>
        <xdr:cNvCxnSpPr>
          <a:stCxn id="130" idx="2"/>
          <a:endCxn id="134" idx="0"/>
        </xdr:cNvCxnSpPr>
      </xdr:nvCxnSpPr>
      <xdr:spPr>
        <a:xfrm>
          <a:off x="2419395" y="6554569"/>
          <a:ext cx="8593" cy="292224"/>
        </a:xfrm>
        <a:prstGeom prst="straightConnector1">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18</xdr:col>
      <xdr:colOff>121024</xdr:colOff>
      <xdr:row>31</xdr:row>
      <xdr:rowOff>20171</xdr:rowOff>
    </xdr:from>
    <xdr:to>
      <xdr:col>26</xdr:col>
      <xdr:colOff>186107</xdr:colOff>
      <xdr:row>33</xdr:row>
      <xdr:rowOff>64124</xdr:rowOff>
    </xdr:to>
    <xdr:sp macro="" textlink="">
      <xdr:nvSpPr>
        <xdr:cNvPr id="138" name="正方形/長方形 20">
          <a:extLst>
            <a:ext uri="{FF2B5EF4-FFF2-40B4-BE49-F238E27FC236}">
              <a16:creationId xmlns:a16="http://schemas.microsoft.com/office/drawing/2014/main" id="{FC33F7F0-5C15-454E-A7B4-3359FDA50FA6}"/>
            </a:ext>
          </a:extLst>
        </xdr:cNvPr>
        <xdr:cNvSpPr/>
      </xdr:nvSpPr>
      <xdr:spPr>
        <a:xfrm>
          <a:off x="4356848" y="7371230"/>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Success pic</a:t>
          </a:r>
        </a:p>
      </xdr:txBody>
    </xdr:sp>
    <xdr:clientData/>
  </xdr:twoCellAnchor>
  <xdr:twoCellAnchor>
    <xdr:from>
      <xdr:col>18</xdr:col>
      <xdr:colOff>91889</xdr:colOff>
      <xdr:row>34</xdr:row>
      <xdr:rowOff>215154</xdr:rowOff>
    </xdr:from>
    <xdr:to>
      <xdr:col>26</xdr:col>
      <xdr:colOff>156972</xdr:colOff>
      <xdr:row>37</xdr:row>
      <xdr:rowOff>23783</xdr:rowOff>
    </xdr:to>
    <xdr:sp macro="" textlink="">
      <xdr:nvSpPr>
        <xdr:cNvPr id="139" name="正方形/長方形 20">
          <a:extLst>
            <a:ext uri="{FF2B5EF4-FFF2-40B4-BE49-F238E27FC236}">
              <a16:creationId xmlns:a16="http://schemas.microsoft.com/office/drawing/2014/main" id="{BA49D7D9-F47C-4019-B886-A43AFE1552A0}"/>
            </a:ext>
          </a:extLst>
        </xdr:cNvPr>
        <xdr:cNvSpPr/>
      </xdr:nvSpPr>
      <xdr:spPr>
        <a:xfrm>
          <a:off x="4327713" y="8272183"/>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Fail</a:t>
          </a:r>
          <a:r>
            <a:rPr kumimoji="1" lang="ja-JP" altLang="en-US" sz="1100"/>
            <a:t> </a:t>
          </a:r>
          <a:r>
            <a:rPr kumimoji="1" lang="en-US" altLang="ja-JP" sz="1100"/>
            <a:t>Pic</a:t>
          </a:r>
        </a:p>
      </xdr:txBody>
    </xdr:sp>
    <xdr:clientData/>
  </xdr:twoCellAnchor>
  <xdr:twoCellAnchor>
    <xdr:from>
      <xdr:col>15</xdr:col>
      <xdr:colOff>48653</xdr:colOff>
      <xdr:row>32</xdr:row>
      <xdr:rowOff>41862</xdr:rowOff>
    </xdr:from>
    <xdr:to>
      <xdr:col>18</xdr:col>
      <xdr:colOff>121024</xdr:colOff>
      <xdr:row>32</xdr:row>
      <xdr:rowOff>42148</xdr:rowOff>
    </xdr:to>
    <xdr:cxnSp macro="">
      <xdr:nvCxnSpPr>
        <xdr:cNvPr id="140" name="直線矢印コネクタ 24">
          <a:extLst>
            <a:ext uri="{FF2B5EF4-FFF2-40B4-BE49-F238E27FC236}">
              <a16:creationId xmlns:a16="http://schemas.microsoft.com/office/drawing/2014/main" id="{E3E6B106-FD0A-4933-AF43-C75488E3EE2D}"/>
            </a:ext>
          </a:extLst>
        </xdr:cNvPr>
        <xdr:cNvCxnSpPr>
          <a:stCxn id="134" idx="3"/>
          <a:endCxn id="138" idx="1"/>
        </xdr:cNvCxnSpPr>
      </xdr:nvCxnSpPr>
      <xdr:spPr>
        <a:xfrm>
          <a:off x="3578506" y="7628244"/>
          <a:ext cx="778342" cy="286"/>
        </a:xfrm>
        <a:prstGeom prst="straightConnector1">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74752</xdr:colOff>
      <xdr:row>35</xdr:row>
      <xdr:rowOff>117342</xdr:rowOff>
    </xdr:from>
    <xdr:to>
      <xdr:col>18</xdr:col>
      <xdr:colOff>91888</xdr:colOff>
      <xdr:row>36</xdr:row>
      <xdr:rowOff>1807</xdr:rowOff>
    </xdr:to>
    <xdr:cxnSp macro="">
      <xdr:nvCxnSpPr>
        <xdr:cNvPr id="146" name="カギ線コネクタ 75">
          <a:extLst>
            <a:ext uri="{FF2B5EF4-FFF2-40B4-BE49-F238E27FC236}">
              <a16:creationId xmlns:a16="http://schemas.microsoft.com/office/drawing/2014/main" id="{54412718-6F74-4711-ADDD-0E85C7C8EC6F}"/>
            </a:ext>
          </a:extLst>
        </xdr:cNvPr>
        <xdr:cNvCxnSpPr>
          <a:stCxn id="134" idx="2"/>
          <a:endCxn id="139" idx="1"/>
        </xdr:cNvCxnSpPr>
      </xdr:nvCxnSpPr>
      <xdr:spPr>
        <a:xfrm rot="16200000" flipH="1">
          <a:off x="3317956" y="7519726"/>
          <a:ext cx="119788" cy="1899725"/>
        </a:xfrm>
        <a:prstGeom prst="bentConnector2">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26</xdr:col>
      <xdr:colOff>186107</xdr:colOff>
      <xdr:row>32</xdr:row>
      <xdr:rowOff>33618</xdr:rowOff>
    </xdr:from>
    <xdr:to>
      <xdr:col>34</xdr:col>
      <xdr:colOff>168088</xdr:colOff>
      <xdr:row>32</xdr:row>
      <xdr:rowOff>42148</xdr:rowOff>
    </xdr:to>
    <xdr:cxnSp macro="">
      <xdr:nvCxnSpPr>
        <xdr:cNvPr id="149" name="直線矢印コネクタ 24">
          <a:extLst>
            <a:ext uri="{FF2B5EF4-FFF2-40B4-BE49-F238E27FC236}">
              <a16:creationId xmlns:a16="http://schemas.microsoft.com/office/drawing/2014/main" id="{C6A7F512-1DF3-4AE3-8FAF-4FC83E9E741E}"/>
            </a:ext>
          </a:extLst>
        </xdr:cNvPr>
        <xdr:cNvCxnSpPr>
          <a:stCxn id="138" idx="3"/>
        </xdr:cNvCxnSpPr>
      </xdr:nvCxnSpPr>
      <xdr:spPr>
        <a:xfrm flipV="1">
          <a:off x="6304519" y="7620000"/>
          <a:ext cx="1864569" cy="8530"/>
        </a:xfrm>
        <a:prstGeom prst="straightConnector1">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26</xdr:col>
      <xdr:colOff>156972</xdr:colOff>
      <xdr:row>36</xdr:row>
      <xdr:rowOff>1</xdr:rowOff>
    </xdr:from>
    <xdr:to>
      <xdr:col>34</xdr:col>
      <xdr:colOff>156882</xdr:colOff>
      <xdr:row>36</xdr:row>
      <xdr:rowOff>1807</xdr:rowOff>
    </xdr:to>
    <xdr:cxnSp macro="">
      <xdr:nvCxnSpPr>
        <xdr:cNvPr id="152" name="直線矢印コネクタ 24">
          <a:extLst>
            <a:ext uri="{FF2B5EF4-FFF2-40B4-BE49-F238E27FC236}">
              <a16:creationId xmlns:a16="http://schemas.microsoft.com/office/drawing/2014/main" id="{538D7694-F1C1-4049-B173-ADE51928D955}"/>
            </a:ext>
          </a:extLst>
        </xdr:cNvPr>
        <xdr:cNvCxnSpPr>
          <a:stCxn id="139" idx="3"/>
        </xdr:cNvCxnSpPr>
      </xdr:nvCxnSpPr>
      <xdr:spPr>
        <a:xfrm flipV="1">
          <a:off x="6275384" y="8527677"/>
          <a:ext cx="1882498" cy="1806"/>
        </a:xfrm>
        <a:prstGeom prst="straightConnector1">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60</xdr:col>
      <xdr:colOff>93009</xdr:colOff>
      <xdr:row>15</xdr:row>
      <xdr:rowOff>84045</xdr:rowOff>
    </xdr:from>
    <xdr:to>
      <xdr:col>64</xdr:col>
      <xdr:colOff>212913</xdr:colOff>
      <xdr:row>15</xdr:row>
      <xdr:rowOff>100418</xdr:rowOff>
    </xdr:to>
    <xdr:cxnSp macro="">
      <xdr:nvCxnSpPr>
        <xdr:cNvPr id="155" name="直線矢印コネクタ 24">
          <a:extLst>
            <a:ext uri="{FF2B5EF4-FFF2-40B4-BE49-F238E27FC236}">
              <a16:creationId xmlns:a16="http://schemas.microsoft.com/office/drawing/2014/main" id="{020CF16D-688B-4137-902C-E5AF8AD19D30}"/>
            </a:ext>
          </a:extLst>
        </xdr:cNvPr>
        <xdr:cNvCxnSpPr>
          <a:stCxn id="60" idx="3"/>
          <a:endCxn id="65" idx="1"/>
        </xdr:cNvCxnSpPr>
      </xdr:nvCxnSpPr>
      <xdr:spPr>
        <a:xfrm>
          <a:off x="14212421" y="3669927"/>
          <a:ext cx="1061198" cy="16373"/>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59</xdr:col>
      <xdr:colOff>224118</xdr:colOff>
      <xdr:row>17</xdr:row>
      <xdr:rowOff>112059</xdr:rowOff>
    </xdr:from>
    <xdr:to>
      <xdr:col>65</xdr:col>
      <xdr:colOff>129990</xdr:colOff>
      <xdr:row>18</xdr:row>
      <xdr:rowOff>62318</xdr:rowOff>
    </xdr:to>
    <xdr:cxnSp macro="">
      <xdr:nvCxnSpPr>
        <xdr:cNvPr id="159" name="直線矢印コネクタ 24">
          <a:extLst>
            <a:ext uri="{FF2B5EF4-FFF2-40B4-BE49-F238E27FC236}">
              <a16:creationId xmlns:a16="http://schemas.microsoft.com/office/drawing/2014/main" id="{E17EC197-7A2E-44BA-BE7C-9269BB241F2F}"/>
            </a:ext>
          </a:extLst>
        </xdr:cNvPr>
        <xdr:cNvCxnSpPr>
          <a:endCxn id="199" idx="1"/>
        </xdr:cNvCxnSpPr>
      </xdr:nvCxnSpPr>
      <xdr:spPr>
        <a:xfrm>
          <a:off x="14108206" y="4168588"/>
          <a:ext cx="1317813" cy="185583"/>
        </a:xfrm>
        <a:prstGeom prst="straightConnector1">
          <a:avLst/>
        </a:prstGeom>
        <a:ln>
          <a:solidFill>
            <a:schemeClr val="accent6">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48</xdr:col>
      <xdr:colOff>7518</xdr:colOff>
      <xdr:row>1</xdr:row>
      <xdr:rowOff>219635</xdr:rowOff>
    </xdr:from>
    <xdr:to>
      <xdr:col>69</xdr:col>
      <xdr:colOff>59065</xdr:colOff>
      <xdr:row>3</xdr:row>
      <xdr:rowOff>0</xdr:rowOff>
    </xdr:to>
    <xdr:cxnSp macro="">
      <xdr:nvCxnSpPr>
        <xdr:cNvPr id="166" name="カギ線コネクタ 75">
          <a:extLst>
            <a:ext uri="{FF2B5EF4-FFF2-40B4-BE49-F238E27FC236}">
              <a16:creationId xmlns:a16="http://schemas.microsoft.com/office/drawing/2014/main" id="{B11BEC01-D2B1-469D-ABF3-A1E149D561F4}"/>
            </a:ext>
          </a:extLst>
        </xdr:cNvPr>
        <xdr:cNvCxnSpPr>
          <a:stCxn id="179" idx="0"/>
          <a:endCxn id="66" idx="0"/>
        </xdr:cNvCxnSpPr>
      </xdr:nvCxnSpPr>
      <xdr:spPr>
        <a:xfrm rot="16200000" flipH="1" flipV="1">
          <a:off x="13674212" y="-1860177"/>
          <a:ext cx="251012" cy="4993342"/>
        </a:xfrm>
        <a:prstGeom prst="bentConnector3">
          <a:avLst>
            <a:gd name="adj1" fmla="val -9107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34</xdr:col>
      <xdr:colOff>109819</xdr:colOff>
      <xdr:row>1</xdr:row>
      <xdr:rowOff>177053</xdr:rowOff>
    </xdr:from>
    <xdr:to>
      <xdr:col>42</xdr:col>
      <xdr:colOff>174902</xdr:colOff>
      <xdr:row>3</xdr:row>
      <xdr:rowOff>221006</xdr:rowOff>
    </xdr:to>
    <xdr:sp macro="" textlink="">
      <xdr:nvSpPr>
        <xdr:cNvPr id="170" name="正方形/長方形 20">
          <a:extLst>
            <a:ext uri="{FF2B5EF4-FFF2-40B4-BE49-F238E27FC236}">
              <a16:creationId xmlns:a16="http://schemas.microsoft.com/office/drawing/2014/main" id="{3B4DEECC-6ABA-420F-AC63-509EAE644699}"/>
            </a:ext>
          </a:extLst>
        </xdr:cNvPr>
        <xdr:cNvSpPr/>
      </xdr:nvSpPr>
      <xdr:spPr>
        <a:xfrm>
          <a:off x="8110819" y="468406"/>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指定</a:t>
          </a:r>
          <a:r>
            <a:rPr kumimoji="1" lang="en-US" sz="1100">
              <a:solidFill>
                <a:schemeClr val="dk1"/>
              </a:solidFill>
              <a:effectLst/>
              <a:latin typeface="+mn-lt"/>
              <a:ea typeface="+mn-ea"/>
              <a:cs typeface="+mn-cs"/>
            </a:rPr>
            <a:t>DBUser</a:t>
          </a:r>
          <a:r>
            <a:rPr kumimoji="1" lang="ja-JP" altLang="en-US" sz="1100">
              <a:solidFill>
                <a:schemeClr val="dk1"/>
              </a:solidFill>
              <a:effectLst/>
              <a:latin typeface="+mn-lt"/>
              <a:ea typeface="+mn-ea"/>
              <a:cs typeface="+mn-cs"/>
            </a:rPr>
            <a:t>に接続する</a:t>
          </a:r>
          <a:endParaRPr kumimoji="1" lang="en-US" altLang="ja-JP" sz="1100"/>
        </a:p>
      </xdr:txBody>
    </xdr:sp>
    <xdr:clientData/>
  </xdr:twoCellAnchor>
  <xdr:twoCellAnchor>
    <xdr:from>
      <xdr:col>42</xdr:col>
      <xdr:colOff>174902</xdr:colOff>
      <xdr:row>2</xdr:row>
      <xdr:rowOff>199030</xdr:rowOff>
    </xdr:from>
    <xdr:to>
      <xdr:col>48</xdr:col>
      <xdr:colOff>7518</xdr:colOff>
      <xdr:row>3</xdr:row>
      <xdr:rowOff>0</xdr:rowOff>
    </xdr:to>
    <xdr:cxnSp macro="">
      <xdr:nvCxnSpPr>
        <xdr:cNvPr id="172" name="直線矢印コネクタ 24">
          <a:extLst>
            <a:ext uri="{FF2B5EF4-FFF2-40B4-BE49-F238E27FC236}">
              <a16:creationId xmlns:a16="http://schemas.microsoft.com/office/drawing/2014/main" id="{F2B91052-9F9A-4E93-ADBF-1EBFB34B80B8}"/>
            </a:ext>
          </a:extLst>
        </xdr:cNvPr>
        <xdr:cNvCxnSpPr>
          <a:stCxn id="170" idx="3"/>
          <a:endCxn id="66" idx="0"/>
        </xdr:cNvCxnSpPr>
      </xdr:nvCxnSpPr>
      <xdr:spPr>
        <a:xfrm>
          <a:off x="10058490" y="725706"/>
          <a:ext cx="1244557" cy="36294"/>
        </a:xfrm>
        <a:prstGeom prst="straightConnector1">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64</xdr:col>
      <xdr:colOff>85165</xdr:colOff>
      <xdr:row>1</xdr:row>
      <xdr:rowOff>219635</xdr:rowOff>
    </xdr:from>
    <xdr:to>
      <xdr:col>74</xdr:col>
      <xdr:colOff>32966</xdr:colOff>
      <xdr:row>8</xdr:row>
      <xdr:rowOff>135272</xdr:rowOff>
    </xdr:to>
    <xdr:sp macro="" textlink="">
      <xdr:nvSpPr>
        <xdr:cNvPr id="179" name="フローチャート: 判断 8">
          <a:extLst>
            <a:ext uri="{FF2B5EF4-FFF2-40B4-BE49-F238E27FC236}">
              <a16:creationId xmlns:a16="http://schemas.microsoft.com/office/drawing/2014/main" id="{E5A38949-EF8E-4B08-8FB3-DD8DB461951D}"/>
            </a:ext>
          </a:extLst>
        </xdr:cNvPr>
        <xdr:cNvSpPr/>
      </xdr:nvSpPr>
      <xdr:spPr>
        <a:xfrm>
          <a:off x="15145871" y="510988"/>
          <a:ext cx="2301036" cy="156290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sz="1100">
              <a:solidFill>
                <a:schemeClr val="lt1"/>
              </a:solidFill>
              <a:effectLst/>
              <a:latin typeface="+mn-lt"/>
              <a:ea typeface="+mn-ea"/>
              <a:cs typeface="+mn-cs"/>
            </a:rPr>
            <a:t>User1</a:t>
          </a:r>
          <a:r>
            <a:rPr kumimoji="1" lang="ja-JP" altLang="en-US" sz="1100">
              <a:solidFill>
                <a:schemeClr val="lt1"/>
              </a:solidFill>
              <a:effectLst/>
              <a:latin typeface="+mn-lt"/>
              <a:ea typeface="+mn-ea"/>
              <a:cs typeface="+mn-cs"/>
            </a:rPr>
            <a:t>と</a:t>
          </a:r>
          <a:r>
            <a:rPr kumimoji="1" lang="en-US" sz="1100">
              <a:solidFill>
                <a:schemeClr val="lt1"/>
              </a:solidFill>
              <a:effectLst/>
              <a:latin typeface="+mn-lt"/>
              <a:ea typeface="+mn-ea"/>
              <a:cs typeface="+mn-cs"/>
            </a:rPr>
            <a:t>DB</a:t>
          </a:r>
          <a:r>
            <a:rPr kumimoji="1" lang="ja-JP" altLang="en-US" sz="1100">
              <a:solidFill>
                <a:schemeClr val="lt1"/>
              </a:solidFill>
              <a:effectLst/>
              <a:latin typeface="+mn-lt"/>
              <a:ea typeface="+mn-ea"/>
              <a:cs typeface="+mn-cs"/>
            </a:rPr>
            <a:t>入力ある？</a:t>
          </a:r>
          <a:endParaRPr lang="en-US">
            <a:effectLst/>
          </a:endParaRPr>
        </a:p>
      </xdr:txBody>
    </xdr:sp>
    <xdr:clientData/>
  </xdr:twoCellAnchor>
  <xdr:twoCellAnchor>
    <xdr:from>
      <xdr:col>69</xdr:col>
      <xdr:colOff>10131</xdr:colOff>
      <xdr:row>8</xdr:row>
      <xdr:rowOff>135272</xdr:rowOff>
    </xdr:from>
    <xdr:to>
      <xdr:col>69</xdr:col>
      <xdr:colOff>59065</xdr:colOff>
      <xdr:row>14</xdr:row>
      <xdr:rowOff>78441</xdr:rowOff>
    </xdr:to>
    <xdr:cxnSp macro="">
      <xdr:nvCxnSpPr>
        <xdr:cNvPr id="180" name="直線矢印コネクタ 24">
          <a:extLst>
            <a:ext uri="{FF2B5EF4-FFF2-40B4-BE49-F238E27FC236}">
              <a16:creationId xmlns:a16="http://schemas.microsoft.com/office/drawing/2014/main" id="{2E08CDC1-F6A3-4A4D-B472-1BF998568C17}"/>
            </a:ext>
          </a:extLst>
        </xdr:cNvPr>
        <xdr:cNvCxnSpPr>
          <a:stCxn id="65" idx="0"/>
          <a:endCxn id="179" idx="2"/>
        </xdr:cNvCxnSpPr>
      </xdr:nvCxnSpPr>
      <xdr:spPr>
        <a:xfrm flipV="1">
          <a:off x="16247455" y="2073890"/>
          <a:ext cx="48934" cy="135511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58</xdr:col>
      <xdr:colOff>103095</xdr:colOff>
      <xdr:row>9</xdr:row>
      <xdr:rowOff>2242</xdr:rowOff>
    </xdr:from>
    <xdr:to>
      <xdr:col>66</xdr:col>
      <xdr:colOff>168178</xdr:colOff>
      <xdr:row>11</xdr:row>
      <xdr:rowOff>46195</xdr:rowOff>
    </xdr:to>
    <xdr:sp macro="" textlink="">
      <xdr:nvSpPr>
        <xdr:cNvPr id="187" name="正方形/長方形 20">
          <a:extLst>
            <a:ext uri="{FF2B5EF4-FFF2-40B4-BE49-F238E27FC236}">
              <a16:creationId xmlns:a16="http://schemas.microsoft.com/office/drawing/2014/main" id="{14A6428D-69FC-498F-B2E5-FB9834D720DA}"/>
            </a:ext>
          </a:extLst>
        </xdr:cNvPr>
        <xdr:cNvSpPr/>
      </xdr:nvSpPr>
      <xdr:spPr>
        <a:xfrm>
          <a:off x="13751860" y="2176183"/>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Fail</a:t>
          </a:r>
          <a:r>
            <a:rPr kumimoji="1" lang="ja-JP" altLang="en-US" sz="1100"/>
            <a:t> </a:t>
          </a:r>
          <a:r>
            <a:rPr kumimoji="1" lang="en-US" altLang="ja-JP" sz="1100"/>
            <a:t>Pic</a:t>
          </a:r>
        </a:p>
      </xdr:txBody>
    </xdr:sp>
    <xdr:clientData/>
  </xdr:twoCellAnchor>
  <xdr:twoCellAnchor>
    <xdr:from>
      <xdr:col>62</xdr:col>
      <xdr:colOff>135637</xdr:colOff>
      <xdr:row>5</xdr:row>
      <xdr:rowOff>59792</xdr:rowOff>
    </xdr:from>
    <xdr:to>
      <xdr:col>64</xdr:col>
      <xdr:colOff>85165</xdr:colOff>
      <xdr:row>9</xdr:row>
      <xdr:rowOff>2242</xdr:rowOff>
    </xdr:to>
    <xdr:cxnSp macro="">
      <xdr:nvCxnSpPr>
        <xdr:cNvPr id="188" name="直線矢印コネクタ 24">
          <a:extLst>
            <a:ext uri="{FF2B5EF4-FFF2-40B4-BE49-F238E27FC236}">
              <a16:creationId xmlns:a16="http://schemas.microsoft.com/office/drawing/2014/main" id="{87CA4AB1-F605-42F1-BD56-C0F921BDB158}"/>
            </a:ext>
          </a:extLst>
        </xdr:cNvPr>
        <xdr:cNvCxnSpPr>
          <a:stCxn id="179" idx="1"/>
          <a:endCxn id="187" idx="0"/>
        </xdr:cNvCxnSpPr>
      </xdr:nvCxnSpPr>
      <xdr:spPr>
        <a:xfrm flipH="1">
          <a:off x="14725696" y="1292439"/>
          <a:ext cx="420175" cy="883744"/>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25</xdr:col>
      <xdr:colOff>165849</xdr:colOff>
      <xdr:row>19</xdr:row>
      <xdr:rowOff>53789</xdr:rowOff>
    </xdr:from>
    <xdr:to>
      <xdr:col>33</xdr:col>
      <xdr:colOff>230932</xdr:colOff>
      <xdr:row>21</xdr:row>
      <xdr:rowOff>97741</xdr:rowOff>
    </xdr:to>
    <xdr:sp macro="" textlink="">
      <xdr:nvSpPr>
        <xdr:cNvPr id="193" name="正方形/長方形 20">
          <a:extLst>
            <a:ext uri="{FF2B5EF4-FFF2-40B4-BE49-F238E27FC236}">
              <a16:creationId xmlns:a16="http://schemas.microsoft.com/office/drawing/2014/main" id="{53760F3D-08C9-4833-B2EA-990097714266}"/>
            </a:ext>
          </a:extLst>
        </xdr:cNvPr>
        <xdr:cNvSpPr/>
      </xdr:nvSpPr>
      <xdr:spPr>
        <a:xfrm>
          <a:off x="6048937" y="4580965"/>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データセットパネル、</a:t>
          </a:r>
          <a:r>
            <a:rPr kumimoji="1" lang="en-US" altLang="ja-JP" sz="1100"/>
            <a:t>TSV</a:t>
          </a:r>
          <a:r>
            <a:rPr kumimoji="1" lang="ja-JP" altLang="en-US" sz="1100"/>
            <a:t>ファイル出力と書き込む機能を有効</a:t>
          </a:r>
          <a:endParaRPr kumimoji="1" lang="en-US" altLang="ja-JP" sz="1100"/>
        </a:p>
      </xdr:txBody>
    </xdr:sp>
    <xdr:clientData/>
  </xdr:twoCellAnchor>
  <xdr:twoCellAnchor>
    <xdr:from>
      <xdr:col>29</xdr:col>
      <xdr:colOff>198391</xdr:colOff>
      <xdr:row>7</xdr:row>
      <xdr:rowOff>79812</xdr:rowOff>
    </xdr:from>
    <xdr:to>
      <xdr:col>33</xdr:col>
      <xdr:colOff>124432</xdr:colOff>
      <xdr:row>19</xdr:row>
      <xdr:rowOff>53789</xdr:rowOff>
    </xdr:to>
    <xdr:cxnSp macro="">
      <xdr:nvCxnSpPr>
        <xdr:cNvPr id="195" name="直線矢印コネクタ 24">
          <a:extLst>
            <a:ext uri="{FF2B5EF4-FFF2-40B4-BE49-F238E27FC236}">
              <a16:creationId xmlns:a16="http://schemas.microsoft.com/office/drawing/2014/main" id="{5C8CAED1-3D4E-4B6E-9D0F-094A1D8C5BC6}"/>
            </a:ext>
          </a:extLst>
        </xdr:cNvPr>
        <xdr:cNvCxnSpPr>
          <a:stCxn id="69" idx="2"/>
          <a:endCxn id="193" idx="0"/>
        </xdr:cNvCxnSpPr>
      </xdr:nvCxnSpPr>
      <xdr:spPr>
        <a:xfrm flipH="1">
          <a:off x="7022773" y="1783106"/>
          <a:ext cx="867335" cy="2797859"/>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65</xdr:col>
      <xdr:colOff>129990</xdr:colOff>
      <xdr:row>17</xdr:row>
      <xdr:rowOff>40342</xdr:rowOff>
    </xdr:from>
    <xdr:to>
      <xdr:col>73</xdr:col>
      <xdr:colOff>195072</xdr:colOff>
      <xdr:row>19</xdr:row>
      <xdr:rowOff>84295</xdr:rowOff>
    </xdr:to>
    <xdr:sp macro="" textlink="">
      <xdr:nvSpPr>
        <xdr:cNvPr id="199" name="正方形/長方形 20">
          <a:extLst>
            <a:ext uri="{FF2B5EF4-FFF2-40B4-BE49-F238E27FC236}">
              <a16:creationId xmlns:a16="http://schemas.microsoft.com/office/drawing/2014/main" id="{8104778F-9426-4DA3-AEA4-77CB7C4A2389}"/>
            </a:ext>
          </a:extLst>
        </xdr:cNvPr>
        <xdr:cNvSpPr/>
      </xdr:nvSpPr>
      <xdr:spPr>
        <a:xfrm>
          <a:off x="15426019" y="4096871"/>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全てのデータセットを選択する</a:t>
          </a:r>
          <a:r>
            <a:rPr kumimoji="1" lang="en-US" altLang="ja-JP" sz="1100"/>
            <a:t>/</a:t>
          </a:r>
          <a:r>
            <a:rPr kumimoji="1" lang="ja-JP" altLang="en-US" sz="1100"/>
            <a:t>しない</a:t>
          </a:r>
          <a:endParaRPr kumimoji="1" lang="en-US" altLang="ja-JP" sz="1100"/>
        </a:p>
      </xdr:txBody>
    </xdr:sp>
    <xdr:clientData/>
  </xdr:twoCellAnchor>
  <xdr:twoCellAnchor>
    <xdr:from>
      <xdr:col>60</xdr:col>
      <xdr:colOff>89647</xdr:colOff>
      <xdr:row>19</xdr:row>
      <xdr:rowOff>84295</xdr:rowOff>
    </xdr:from>
    <xdr:to>
      <xdr:col>69</xdr:col>
      <xdr:colOff>162531</xdr:colOff>
      <xdr:row>21</xdr:row>
      <xdr:rowOff>143435</xdr:rowOff>
    </xdr:to>
    <xdr:cxnSp macro="">
      <xdr:nvCxnSpPr>
        <xdr:cNvPr id="201" name="カギ線コネクタ 75">
          <a:extLst>
            <a:ext uri="{FF2B5EF4-FFF2-40B4-BE49-F238E27FC236}">
              <a16:creationId xmlns:a16="http://schemas.microsoft.com/office/drawing/2014/main" id="{8DF308EC-CD33-4DE7-8E36-A618BAFD05CE}"/>
            </a:ext>
          </a:extLst>
        </xdr:cNvPr>
        <xdr:cNvCxnSpPr>
          <a:stCxn id="199" idx="2"/>
          <a:endCxn id="57" idx="3"/>
        </xdr:cNvCxnSpPr>
      </xdr:nvCxnSpPr>
      <xdr:spPr>
        <a:xfrm rot="5400000">
          <a:off x="15039563" y="3780967"/>
          <a:ext cx="529788" cy="2190796"/>
        </a:xfrm>
        <a:prstGeom prst="bentConnector2">
          <a:avLst/>
        </a:prstGeom>
        <a:ln>
          <a:solidFill>
            <a:schemeClr val="accent6">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60</xdr:col>
      <xdr:colOff>112059</xdr:colOff>
      <xdr:row>23</xdr:row>
      <xdr:rowOff>145676</xdr:rowOff>
    </xdr:from>
    <xdr:to>
      <xdr:col>66</xdr:col>
      <xdr:colOff>40342</xdr:colOff>
      <xdr:row>23</xdr:row>
      <xdr:rowOff>151965</xdr:rowOff>
    </xdr:to>
    <xdr:cxnSp macro="">
      <xdr:nvCxnSpPr>
        <xdr:cNvPr id="204" name="直線矢印コネクタ 24">
          <a:extLst>
            <a:ext uri="{FF2B5EF4-FFF2-40B4-BE49-F238E27FC236}">
              <a16:creationId xmlns:a16="http://schemas.microsoft.com/office/drawing/2014/main" id="{44ECD5FB-387A-45B9-BB13-D38F2C020074}"/>
            </a:ext>
          </a:extLst>
        </xdr:cNvPr>
        <xdr:cNvCxnSpPr>
          <a:endCxn id="206" idx="1"/>
        </xdr:cNvCxnSpPr>
      </xdr:nvCxnSpPr>
      <xdr:spPr>
        <a:xfrm>
          <a:off x="14231471" y="5614147"/>
          <a:ext cx="1340224" cy="6289"/>
        </a:xfrm>
        <a:prstGeom prst="straightConnector1">
          <a:avLst/>
        </a:prstGeom>
        <a:ln>
          <a:solidFill>
            <a:schemeClr val="accent6">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66</xdr:col>
      <xdr:colOff>40342</xdr:colOff>
      <xdr:row>22</xdr:row>
      <xdr:rowOff>129989</xdr:rowOff>
    </xdr:from>
    <xdr:to>
      <xdr:col>74</xdr:col>
      <xdr:colOff>105425</xdr:colOff>
      <xdr:row>24</xdr:row>
      <xdr:rowOff>173942</xdr:rowOff>
    </xdr:to>
    <xdr:sp macro="" textlink="">
      <xdr:nvSpPr>
        <xdr:cNvPr id="206" name="正方形/長方形 20">
          <a:extLst>
            <a:ext uri="{FF2B5EF4-FFF2-40B4-BE49-F238E27FC236}">
              <a16:creationId xmlns:a16="http://schemas.microsoft.com/office/drawing/2014/main" id="{08194D1E-0365-48D8-845D-F3D262A58F60}"/>
            </a:ext>
          </a:extLst>
        </xdr:cNvPr>
        <xdr:cNvSpPr/>
      </xdr:nvSpPr>
      <xdr:spPr>
        <a:xfrm>
          <a:off x="15571695" y="5363136"/>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データセットの選択と検索条件を入力</a:t>
          </a:r>
          <a:endParaRPr kumimoji="1" lang="en-US" altLang="ja-JP" sz="1100"/>
        </a:p>
      </xdr:txBody>
    </xdr:sp>
    <xdr:clientData/>
  </xdr:twoCellAnchor>
  <xdr:twoCellAnchor>
    <xdr:from>
      <xdr:col>60</xdr:col>
      <xdr:colOff>190500</xdr:colOff>
      <xdr:row>21</xdr:row>
      <xdr:rowOff>145676</xdr:rowOff>
    </xdr:from>
    <xdr:to>
      <xdr:col>70</xdr:col>
      <xdr:colOff>72884</xdr:colOff>
      <xdr:row>22</xdr:row>
      <xdr:rowOff>129989</xdr:rowOff>
    </xdr:to>
    <xdr:cxnSp macro="">
      <xdr:nvCxnSpPr>
        <xdr:cNvPr id="209" name="カギ線コネクタ 75">
          <a:extLst>
            <a:ext uri="{FF2B5EF4-FFF2-40B4-BE49-F238E27FC236}">
              <a16:creationId xmlns:a16="http://schemas.microsoft.com/office/drawing/2014/main" id="{F573B1AD-4DDE-467D-BBD1-E7D73EF00AA1}"/>
            </a:ext>
          </a:extLst>
        </xdr:cNvPr>
        <xdr:cNvCxnSpPr>
          <a:stCxn id="206" idx="0"/>
        </xdr:cNvCxnSpPr>
      </xdr:nvCxnSpPr>
      <xdr:spPr>
        <a:xfrm rot="16200000" flipV="1">
          <a:off x="15317904" y="4135508"/>
          <a:ext cx="219636" cy="2235619"/>
        </a:xfrm>
        <a:prstGeom prst="bentConnector2">
          <a:avLst/>
        </a:prstGeom>
        <a:ln>
          <a:solidFill>
            <a:schemeClr val="accent6">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60</xdr:col>
      <xdr:colOff>100853</xdr:colOff>
      <xdr:row>25</xdr:row>
      <xdr:rowOff>123264</xdr:rowOff>
    </xdr:from>
    <xdr:to>
      <xdr:col>67</xdr:col>
      <xdr:colOff>24656</xdr:colOff>
      <xdr:row>26</xdr:row>
      <xdr:rowOff>46630</xdr:rowOff>
    </xdr:to>
    <xdr:cxnSp macro="">
      <xdr:nvCxnSpPr>
        <xdr:cNvPr id="213" name="直線矢印コネクタ 24">
          <a:extLst>
            <a:ext uri="{FF2B5EF4-FFF2-40B4-BE49-F238E27FC236}">
              <a16:creationId xmlns:a16="http://schemas.microsoft.com/office/drawing/2014/main" id="{A85DBB02-D918-4B08-A4F7-67E0260076EC}"/>
            </a:ext>
          </a:extLst>
        </xdr:cNvPr>
        <xdr:cNvCxnSpPr>
          <a:endCxn id="217" idx="1"/>
        </xdr:cNvCxnSpPr>
      </xdr:nvCxnSpPr>
      <xdr:spPr>
        <a:xfrm>
          <a:off x="14220265" y="6062382"/>
          <a:ext cx="1571067" cy="158689"/>
        </a:xfrm>
        <a:prstGeom prst="straightConnector1">
          <a:avLst/>
        </a:prstGeom>
        <a:ln>
          <a:solidFill>
            <a:schemeClr val="accent6">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67</xdr:col>
      <xdr:colOff>24656</xdr:colOff>
      <xdr:row>25</xdr:row>
      <xdr:rowOff>24653</xdr:rowOff>
    </xdr:from>
    <xdr:to>
      <xdr:col>75</xdr:col>
      <xdr:colOff>89738</xdr:colOff>
      <xdr:row>27</xdr:row>
      <xdr:rowOff>68606</xdr:rowOff>
    </xdr:to>
    <xdr:sp macro="" textlink="">
      <xdr:nvSpPr>
        <xdr:cNvPr id="217" name="正方形/長方形 20">
          <a:extLst>
            <a:ext uri="{FF2B5EF4-FFF2-40B4-BE49-F238E27FC236}">
              <a16:creationId xmlns:a16="http://schemas.microsoft.com/office/drawing/2014/main" id="{A83E12FA-882D-479D-B9BC-23759ECF7FEC}"/>
            </a:ext>
          </a:extLst>
        </xdr:cNvPr>
        <xdr:cNvSpPr/>
      </xdr:nvSpPr>
      <xdr:spPr>
        <a:xfrm>
          <a:off x="15791332" y="5963771"/>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データセット名をクリックする</a:t>
          </a:r>
          <a:endParaRPr kumimoji="1" lang="en-US" altLang="ja-JP" sz="1100"/>
        </a:p>
      </xdr:txBody>
    </xdr:sp>
    <xdr:clientData/>
  </xdr:twoCellAnchor>
  <xdr:twoCellAnchor>
    <xdr:from>
      <xdr:col>67</xdr:col>
      <xdr:colOff>71720</xdr:colOff>
      <xdr:row>30</xdr:row>
      <xdr:rowOff>38100</xdr:rowOff>
    </xdr:from>
    <xdr:to>
      <xdr:col>75</xdr:col>
      <xdr:colOff>136802</xdr:colOff>
      <xdr:row>32</xdr:row>
      <xdr:rowOff>82053</xdr:rowOff>
    </xdr:to>
    <xdr:sp macro="" textlink="">
      <xdr:nvSpPr>
        <xdr:cNvPr id="220" name="正方形/長方形 20">
          <a:extLst>
            <a:ext uri="{FF2B5EF4-FFF2-40B4-BE49-F238E27FC236}">
              <a16:creationId xmlns:a16="http://schemas.microsoft.com/office/drawing/2014/main" id="{AC70C5CB-2B96-4B5B-A7CE-E3CA3F8C436C}"/>
            </a:ext>
          </a:extLst>
        </xdr:cNvPr>
        <xdr:cNvSpPr/>
      </xdr:nvSpPr>
      <xdr:spPr>
        <a:xfrm>
          <a:off x="15838396" y="7153835"/>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フィールドパネルを有効</a:t>
          </a:r>
          <a:endParaRPr kumimoji="1" lang="en-US" altLang="ja-JP" sz="1100"/>
        </a:p>
      </xdr:txBody>
    </xdr:sp>
    <xdr:clientData/>
  </xdr:twoCellAnchor>
  <xdr:twoCellAnchor>
    <xdr:from>
      <xdr:col>71</xdr:col>
      <xdr:colOff>57197</xdr:colOff>
      <xdr:row>27</xdr:row>
      <xdr:rowOff>68606</xdr:rowOff>
    </xdr:from>
    <xdr:to>
      <xdr:col>71</xdr:col>
      <xdr:colOff>104261</xdr:colOff>
      <xdr:row>30</xdr:row>
      <xdr:rowOff>38100</xdr:rowOff>
    </xdr:to>
    <xdr:cxnSp macro="">
      <xdr:nvCxnSpPr>
        <xdr:cNvPr id="221" name="直線矢印コネクタ 24">
          <a:extLst>
            <a:ext uri="{FF2B5EF4-FFF2-40B4-BE49-F238E27FC236}">
              <a16:creationId xmlns:a16="http://schemas.microsoft.com/office/drawing/2014/main" id="{35C735F8-8336-4FDD-8EB8-0D3D49A82E7B}"/>
            </a:ext>
          </a:extLst>
        </xdr:cNvPr>
        <xdr:cNvCxnSpPr>
          <a:stCxn id="217" idx="2"/>
          <a:endCxn id="220" idx="0"/>
        </xdr:cNvCxnSpPr>
      </xdr:nvCxnSpPr>
      <xdr:spPr>
        <a:xfrm>
          <a:off x="16765168" y="6478371"/>
          <a:ext cx="47064" cy="675464"/>
        </a:xfrm>
        <a:prstGeom prst="straightConnector1">
          <a:avLst/>
        </a:prstGeom>
        <a:ln>
          <a:solidFill>
            <a:schemeClr val="accent6">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60</xdr:col>
      <xdr:colOff>145677</xdr:colOff>
      <xdr:row>32</xdr:row>
      <xdr:rowOff>82052</xdr:rowOff>
    </xdr:from>
    <xdr:to>
      <xdr:col>71</xdr:col>
      <xdr:colOff>104262</xdr:colOff>
      <xdr:row>33</xdr:row>
      <xdr:rowOff>33617</xdr:rowOff>
    </xdr:to>
    <xdr:cxnSp macro="">
      <xdr:nvCxnSpPr>
        <xdr:cNvPr id="224" name="カギ線コネクタ 75">
          <a:extLst>
            <a:ext uri="{FF2B5EF4-FFF2-40B4-BE49-F238E27FC236}">
              <a16:creationId xmlns:a16="http://schemas.microsoft.com/office/drawing/2014/main" id="{5D44D70B-618B-4B6E-A1C3-4505339A849A}"/>
            </a:ext>
          </a:extLst>
        </xdr:cNvPr>
        <xdr:cNvCxnSpPr>
          <a:stCxn id="220" idx="2"/>
        </xdr:cNvCxnSpPr>
      </xdr:nvCxnSpPr>
      <xdr:spPr>
        <a:xfrm rot="5400000">
          <a:off x="15445216" y="6488307"/>
          <a:ext cx="186889" cy="2547144"/>
        </a:xfrm>
        <a:prstGeom prst="bentConnector2">
          <a:avLst/>
        </a:prstGeom>
        <a:ln>
          <a:solidFill>
            <a:schemeClr val="accent6">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76</xdr:col>
      <xdr:colOff>24655</xdr:colOff>
      <xdr:row>27</xdr:row>
      <xdr:rowOff>136712</xdr:rowOff>
    </xdr:from>
    <xdr:to>
      <xdr:col>84</xdr:col>
      <xdr:colOff>89738</xdr:colOff>
      <xdr:row>29</xdr:row>
      <xdr:rowOff>180665</xdr:rowOff>
    </xdr:to>
    <xdr:sp macro="" textlink="">
      <xdr:nvSpPr>
        <xdr:cNvPr id="227" name="正方形/長方形 20">
          <a:extLst>
            <a:ext uri="{FF2B5EF4-FFF2-40B4-BE49-F238E27FC236}">
              <a16:creationId xmlns:a16="http://schemas.microsoft.com/office/drawing/2014/main" id="{33C511E9-4E73-40E6-8927-791C8319EA58}"/>
            </a:ext>
          </a:extLst>
        </xdr:cNvPr>
        <xdr:cNvSpPr/>
      </xdr:nvSpPr>
      <xdr:spPr>
        <a:xfrm>
          <a:off x="17909243" y="6546477"/>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全てのフィールドを選択する</a:t>
          </a:r>
          <a:r>
            <a:rPr kumimoji="1" lang="en-US" altLang="ja-JP" sz="1100"/>
            <a:t>/</a:t>
          </a:r>
          <a:r>
            <a:rPr kumimoji="1" lang="ja-JP" altLang="en-US" sz="1100"/>
            <a:t>しない</a:t>
          </a:r>
          <a:endParaRPr kumimoji="1" lang="en-US" altLang="ja-JP" sz="1100"/>
        </a:p>
      </xdr:txBody>
    </xdr:sp>
    <xdr:clientData/>
  </xdr:twoCellAnchor>
  <xdr:twoCellAnchor>
    <xdr:from>
      <xdr:col>60</xdr:col>
      <xdr:colOff>11206</xdr:colOff>
      <xdr:row>27</xdr:row>
      <xdr:rowOff>67235</xdr:rowOff>
    </xdr:from>
    <xdr:to>
      <xdr:col>76</xdr:col>
      <xdr:colOff>24655</xdr:colOff>
      <xdr:row>28</xdr:row>
      <xdr:rowOff>158689</xdr:rowOff>
    </xdr:to>
    <xdr:cxnSp macro="">
      <xdr:nvCxnSpPr>
        <xdr:cNvPr id="230" name="直線矢印コネクタ 24">
          <a:extLst>
            <a:ext uri="{FF2B5EF4-FFF2-40B4-BE49-F238E27FC236}">
              <a16:creationId xmlns:a16="http://schemas.microsoft.com/office/drawing/2014/main" id="{6E042135-A2C4-4936-930A-DD983F62C28D}"/>
            </a:ext>
          </a:extLst>
        </xdr:cNvPr>
        <xdr:cNvCxnSpPr>
          <a:endCxn id="227" idx="1"/>
        </xdr:cNvCxnSpPr>
      </xdr:nvCxnSpPr>
      <xdr:spPr>
        <a:xfrm>
          <a:off x="14130618" y="6477000"/>
          <a:ext cx="3778625" cy="326777"/>
        </a:xfrm>
        <a:prstGeom prst="straightConnector1">
          <a:avLst/>
        </a:prstGeom>
        <a:ln>
          <a:solidFill>
            <a:srgbClr val="99CCFF"/>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60</xdr:col>
      <xdr:colOff>201706</xdr:colOff>
      <xdr:row>29</xdr:row>
      <xdr:rowOff>180666</xdr:rowOff>
    </xdr:from>
    <xdr:to>
      <xdr:col>80</xdr:col>
      <xdr:colOff>57197</xdr:colOff>
      <xdr:row>33</xdr:row>
      <xdr:rowOff>33622</xdr:rowOff>
    </xdr:to>
    <xdr:cxnSp macro="">
      <xdr:nvCxnSpPr>
        <xdr:cNvPr id="235" name="カギ線コネクタ 75">
          <a:extLst>
            <a:ext uri="{FF2B5EF4-FFF2-40B4-BE49-F238E27FC236}">
              <a16:creationId xmlns:a16="http://schemas.microsoft.com/office/drawing/2014/main" id="{D2C288E4-19D3-4C32-A3A2-5ACB8CC444A8}"/>
            </a:ext>
          </a:extLst>
        </xdr:cNvPr>
        <xdr:cNvCxnSpPr>
          <a:stCxn id="227" idx="2"/>
        </xdr:cNvCxnSpPr>
      </xdr:nvCxnSpPr>
      <xdr:spPr>
        <a:xfrm rot="5400000">
          <a:off x="16204974" y="5177222"/>
          <a:ext cx="794250" cy="4561961"/>
        </a:xfrm>
        <a:prstGeom prst="bentConnector2">
          <a:avLst/>
        </a:prstGeom>
        <a:ln>
          <a:solidFill>
            <a:srgbClr val="99CCFF"/>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69</xdr:col>
      <xdr:colOff>91888</xdr:colOff>
      <xdr:row>34</xdr:row>
      <xdr:rowOff>80684</xdr:rowOff>
    </xdr:from>
    <xdr:to>
      <xdr:col>77</xdr:col>
      <xdr:colOff>156971</xdr:colOff>
      <xdr:row>36</xdr:row>
      <xdr:rowOff>124637</xdr:rowOff>
    </xdr:to>
    <xdr:sp macro="" textlink="">
      <xdr:nvSpPr>
        <xdr:cNvPr id="239" name="正方形/長方形 20">
          <a:extLst>
            <a:ext uri="{FF2B5EF4-FFF2-40B4-BE49-F238E27FC236}">
              <a16:creationId xmlns:a16="http://schemas.microsoft.com/office/drawing/2014/main" id="{9A650772-0FBC-4FE7-812D-2BB9B5226541}"/>
            </a:ext>
          </a:extLst>
        </xdr:cNvPr>
        <xdr:cNvSpPr/>
      </xdr:nvSpPr>
      <xdr:spPr>
        <a:xfrm>
          <a:off x="16329212" y="8137713"/>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データセットを選択する</a:t>
          </a:r>
          <a:r>
            <a:rPr kumimoji="1" lang="en-US" altLang="ja-JP" sz="1100"/>
            <a:t>/</a:t>
          </a:r>
          <a:r>
            <a:rPr kumimoji="1" lang="ja-JP" altLang="en-US" sz="1100"/>
            <a:t>しない</a:t>
          </a:r>
          <a:endParaRPr kumimoji="1" lang="en-US" altLang="ja-JP" sz="1100"/>
        </a:p>
      </xdr:txBody>
    </xdr:sp>
    <xdr:clientData/>
  </xdr:twoCellAnchor>
  <xdr:twoCellAnchor>
    <xdr:from>
      <xdr:col>60</xdr:col>
      <xdr:colOff>134470</xdr:colOff>
      <xdr:row>35</xdr:row>
      <xdr:rowOff>78441</xdr:rowOff>
    </xdr:from>
    <xdr:to>
      <xdr:col>69</xdr:col>
      <xdr:colOff>91888</xdr:colOff>
      <xdr:row>35</xdr:row>
      <xdr:rowOff>102660</xdr:rowOff>
    </xdr:to>
    <xdr:cxnSp macro="">
      <xdr:nvCxnSpPr>
        <xdr:cNvPr id="240" name="直線矢印コネクタ 24">
          <a:extLst>
            <a:ext uri="{FF2B5EF4-FFF2-40B4-BE49-F238E27FC236}">
              <a16:creationId xmlns:a16="http://schemas.microsoft.com/office/drawing/2014/main" id="{16FB643B-BCFA-465A-AD22-770F185FA641}"/>
            </a:ext>
          </a:extLst>
        </xdr:cNvPr>
        <xdr:cNvCxnSpPr>
          <a:endCxn id="239" idx="1"/>
        </xdr:cNvCxnSpPr>
      </xdr:nvCxnSpPr>
      <xdr:spPr>
        <a:xfrm>
          <a:off x="14253882" y="8370794"/>
          <a:ext cx="2075330" cy="24219"/>
        </a:xfrm>
        <a:prstGeom prst="straightConnector1">
          <a:avLst/>
        </a:prstGeom>
        <a:ln>
          <a:solidFill>
            <a:srgbClr val="99CCFF"/>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60</xdr:col>
      <xdr:colOff>224118</xdr:colOff>
      <xdr:row>33</xdr:row>
      <xdr:rowOff>33618</xdr:rowOff>
    </xdr:from>
    <xdr:to>
      <xdr:col>73</xdr:col>
      <xdr:colOff>124431</xdr:colOff>
      <xdr:row>34</xdr:row>
      <xdr:rowOff>80684</xdr:rowOff>
    </xdr:to>
    <xdr:cxnSp macro="">
      <xdr:nvCxnSpPr>
        <xdr:cNvPr id="244" name="カギ線コネクタ 75">
          <a:extLst>
            <a:ext uri="{FF2B5EF4-FFF2-40B4-BE49-F238E27FC236}">
              <a16:creationId xmlns:a16="http://schemas.microsoft.com/office/drawing/2014/main" id="{2B843B3A-6755-4F70-8798-00201A2BE107}"/>
            </a:ext>
          </a:extLst>
        </xdr:cNvPr>
        <xdr:cNvCxnSpPr>
          <a:stCxn id="239" idx="0"/>
        </xdr:cNvCxnSpPr>
      </xdr:nvCxnSpPr>
      <xdr:spPr>
        <a:xfrm rot="16200000" flipV="1">
          <a:off x="15682095" y="6516759"/>
          <a:ext cx="282389" cy="2959519"/>
        </a:xfrm>
        <a:prstGeom prst="bentConnector2">
          <a:avLst/>
        </a:prstGeom>
        <a:ln>
          <a:solidFill>
            <a:srgbClr val="99CCFF"/>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65</xdr:col>
      <xdr:colOff>219637</xdr:colOff>
      <xdr:row>37</xdr:row>
      <xdr:rowOff>141195</xdr:rowOff>
    </xdr:from>
    <xdr:to>
      <xdr:col>74</xdr:col>
      <xdr:colOff>49396</xdr:colOff>
      <xdr:row>39</xdr:row>
      <xdr:rowOff>185148</xdr:rowOff>
    </xdr:to>
    <xdr:sp macro="" textlink="">
      <xdr:nvSpPr>
        <xdr:cNvPr id="247" name="正方形/長方形 20">
          <a:extLst>
            <a:ext uri="{FF2B5EF4-FFF2-40B4-BE49-F238E27FC236}">
              <a16:creationId xmlns:a16="http://schemas.microsoft.com/office/drawing/2014/main" id="{7E53102F-B392-4F22-AA07-E528CA02C3BE}"/>
            </a:ext>
          </a:extLst>
        </xdr:cNvPr>
        <xdr:cNvSpPr/>
      </xdr:nvSpPr>
      <xdr:spPr>
        <a:xfrm>
          <a:off x="15515666" y="8904195"/>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指定</a:t>
          </a:r>
          <a:r>
            <a:rPr kumimoji="1" lang="en-US" altLang="ja-JP" sz="1100"/>
            <a:t>DBUser</a:t>
          </a:r>
          <a:r>
            <a:rPr kumimoji="1" lang="ja-JP" altLang="en-US" sz="1100"/>
            <a:t>に</a:t>
          </a:r>
          <a:r>
            <a:rPr kumimoji="1" lang="en-US" altLang="ja-JP" sz="1100"/>
            <a:t>[Get Data]</a:t>
          </a:r>
          <a:r>
            <a:rPr kumimoji="1" lang="ja-JP" altLang="en-US" sz="1100"/>
            <a:t>や</a:t>
          </a:r>
          <a:r>
            <a:rPr kumimoji="1" lang="en-US" altLang="ja-JP" sz="1100"/>
            <a:t>[Compare]</a:t>
          </a:r>
          <a:r>
            <a:rPr kumimoji="1" lang="ja-JP" altLang="en-US" sz="1100"/>
            <a:t>ボタンクリックする</a:t>
          </a:r>
          <a:endParaRPr kumimoji="1" lang="en-US" altLang="ja-JP" sz="1100"/>
        </a:p>
      </xdr:txBody>
    </xdr:sp>
    <xdr:clientData/>
  </xdr:twoCellAnchor>
  <xdr:twoCellAnchor>
    <xdr:from>
      <xdr:col>60</xdr:col>
      <xdr:colOff>91888</xdr:colOff>
      <xdr:row>37</xdr:row>
      <xdr:rowOff>194983</xdr:rowOff>
    </xdr:from>
    <xdr:to>
      <xdr:col>65</xdr:col>
      <xdr:colOff>219637</xdr:colOff>
      <xdr:row>38</xdr:row>
      <xdr:rowOff>163171</xdr:rowOff>
    </xdr:to>
    <xdr:cxnSp macro="">
      <xdr:nvCxnSpPr>
        <xdr:cNvPr id="248" name="直線矢印コネクタ 24">
          <a:extLst>
            <a:ext uri="{FF2B5EF4-FFF2-40B4-BE49-F238E27FC236}">
              <a16:creationId xmlns:a16="http://schemas.microsoft.com/office/drawing/2014/main" id="{519E3CAD-56E9-4DF9-B9B0-DA21EC33E2B1}"/>
            </a:ext>
          </a:extLst>
        </xdr:cNvPr>
        <xdr:cNvCxnSpPr>
          <a:stCxn id="59" idx="3"/>
          <a:endCxn id="247" idx="1"/>
        </xdr:cNvCxnSpPr>
      </xdr:nvCxnSpPr>
      <xdr:spPr>
        <a:xfrm>
          <a:off x="14211300" y="8957983"/>
          <a:ext cx="1304366" cy="203512"/>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65</xdr:col>
      <xdr:colOff>69476</xdr:colOff>
      <xdr:row>49</xdr:row>
      <xdr:rowOff>35859</xdr:rowOff>
    </xdr:from>
    <xdr:to>
      <xdr:col>75</xdr:col>
      <xdr:colOff>17276</xdr:colOff>
      <xdr:row>55</xdr:row>
      <xdr:rowOff>186819</xdr:rowOff>
    </xdr:to>
    <xdr:sp macro="" textlink="">
      <xdr:nvSpPr>
        <xdr:cNvPr id="251" name="フローチャート: 判断 8">
          <a:extLst>
            <a:ext uri="{FF2B5EF4-FFF2-40B4-BE49-F238E27FC236}">
              <a16:creationId xmlns:a16="http://schemas.microsoft.com/office/drawing/2014/main" id="{85890607-C162-415C-B478-36200E597850}"/>
            </a:ext>
          </a:extLst>
        </xdr:cNvPr>
        <xdr:cNvSpPr/>
      </xdr:nvSpPr>
      <xdr:spPr>
        <a:xfrm>
          <a:off x="15365505" y="11622741"/>
          <a:ext cx="2301036" cy="156290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sz="1100">
              <a:solidFill>
                <a:schemeClr val="lt1"/>
              </a:solidFill>
              <a:effectLst/>
              <a:latin typeface="+mn-lt"/>
              <a:ea typeface="+mn-ea"/>
              <a:cs typeface="+mn-cs"/>
            </a:rPr>
            <a:t>User</a:t>
          </a:r>
          <a:r>
            <a:rPr kumimoji="1" lang="en-US" altLang="ja-JP" sz="1100">
              <a:solidFill>
                <a:schemeClr val="lt1"/>
              </a:solidFill>
              <a:effectLst/>
              <a:latin typeface="+mn-lt"/>
              <a:ea typeface="+mn-ea"/>
              <a:cs typeface="+mn-cs"/>
            </a:rPr>
            <a:t>2</a:t>
          </a:r>
          <a:r>
            <a:rPr kumimoji="1" lang="ja-JP" altLang="en-US" sz="1100">
              <a:solidFill>
                <a:schemeClr val="lt1"/>
              </a:solidFill>
              <a:effectLst/>
              <a:latin typeface="+mn-lt"/>
              <a:ea typeface="+mn-ea"/>
              <a:cs typeface="+mn-cs"/>
            </a:rPr>
            <a:t>と</a:t>
          </a:r>
          <a:r>
            <a:rPr kumimoji="1" lang="en-US" sz="1100">
              <a:solidFill>
                <a:schemeClr val="lt1"/>
              </a:solidFill>
              <a:effectLst/>
              <a:latin typeface="+mn-lt"/>
              <a:ea typeface="+mn-ea"/>
              <a:cs typeface="+mn-cs"/>
            </a:rPr>
            <a:t>DB</a:t>
          </a:r>
          <a:r>
            <a:rPr kumimoji="1" lang="ja-JP" altLang="en-US" sz="1100">
              <a:solidFill>
                <a:schemeClr val="lt1"/>
              </a:solidFill>
              <a:effectLst/>
              <a:latin typeface="+mn-lt"/>
              <a:ea typeface="+mn-ea"/>
              <a:cs typeface="+mn-cs"/>
            </a:rPr>
            <a:t>入力ある？</a:t>
          </a:r>
          <a:endParaRPr lang="en-US">
            <a:effectLst/>
          </a:endParaRPr>
        </a:p>
      </xdr:txBody>
    </xdr:sp>
    <xdr:clientData/>
  </xdr:twoCellAnchor>
  <xdr:twoCellAnchor>
    <xdr:from>
      <xdr:col>70</xdr:col>
      <xdr:colOff>11757</xdr:colOff>
      <xdr:row>39</xdr:row>
      <xdr:rowOff>185148</xdr:rowOff>
    </xdr:from>
    <xdr:to>
      <xdr:col>70</xdr:col>
      <xdr:colOff>16855</xdr:colOff>
      <xdr:row>41</xdr:row>
      <xdr:rowOff>8964</xdr:rowOff>
    </xdr:to>
    <xdr:cxnSp macro="">
      <xdr:nvCxnSpPr>
        <xdr:cNvPr id="252" name="直線矢印コネクタ 24">
          <a:extLst>
            <a:ext uri="{FF2B5EF4-FFF2-40B4-BE49-F238E27FC236}">
              <a16:creationId xmlns:a16="http://schemas.microsoft.com/office/drawing/2014/main" id="{1004CF73-A19C-47E3-8E4D-35203B67AFEB}"/>
            </a:ext>
          </a:extLst>
        </xdr:cNvPr>
        <xdr:cNvCxnSpPr>
          <a:stCxn id="247" idx="2"/>
          <a:endCxn id="278" idx="0"/>
        </xdr:cNvCxnSpPr>
      </xdr:nvCxnSpPr>
      <xdr:spPr>
        <a:xfrm flipH="1">
          <a:off x="16484404" y="9418795"/>
          <a:ext cx="5098" cy="294463"/>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53</xdr:col>
      <xdr:colOff>208428</xdr:colOff>
      <xdr:row>54</xdr:row>
      <xdr:rowOff>96370</xdr:rowOff>
    </xdr:from>
    <xdr:to>
      <xdr:col>63</xdr:col>
      <xdr:colOff>156229</xdr:colOff>
      <xdr:row>61</xdr:row>
      <xdr:rowOff>12007</xdr:rowOff>
    </xdr:to>
    <xdr:sp macro="" textlink="">
      <xdr:nvSpPr>
        <xdr:cNvPr id="256" name="フローチャート: 判断 8">
          <a:extLst>
            <a:ext uri="{FF2B5EF4-FFF2-40B4-BE49-F238E27FC236}">
              <a16:creationId xmlns:a16="http://schemas.microsoft.com/office/drawing/2014/main" id="{CA751E84-6712-4E8F-983B-8DB9D7FCDD3E}"/>
            </a:ext>
          </a:extLst>
        </xdr:cNvPr>
        <xdr:cNvSpPr/>
      </xdr:nvSpPr>
      <xdr:spPr>
        <a:xfrm>
          <a:off x="12680575" y="12859870"/>
          <a:ext cx="2301036" cy="156290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接続成功？</a:t>
          </a:r>
        </a:p>
      </xdr:txBody>
    </xdr:sp>
    <xdr:clientData/>
  </xdr:twoCellAnchor>
  <xdr:twoCellAnchor>
    <xdr:from>
      <xdr:col>54</xdr:col>
      <xdr:colOff>60514</xdr:colOff>
      <xdr:row>50</xdr:row>
      <xdr:rowOff>183776</xdr:rowOff>
    </xdr:from>
    <xdr:to>
      <xdr:col>62</xdr:col>
      <xdr:colOff>125597</xdr:colOff>
      <xdr:row>52</xdr:row>
      <xdr:rowOff>227729</xdr:rowOff>
    </xdr:to>
    <xdr:sp macro="" textlink="">
      <xdr:nvSpPr>
        <xdr:cNvPr id="257" name="正方形/長方形 20">
          <a:extLst>
            <a:ext uri="{FF2B5EF4-FFF2-40B4-BE49-F238E27FC236}">
              <a16:creationId xmlns:a16="http://schemas.microsoft.com/office/drawing/2014/main" id="{4E37BC0B-CF6C-4E66-BB1E-E63F536CAEE6}"/>
            </a:ext>
          </a:extLst>
        </xdr:cNvPr>
        <xdr:cNvSpPr/>
      </xdr:nvSpPr>
      <xdr:spPr>
        <a:xfrm>
          <a:off x="12767985" y="12005982"/>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指定</a:t>
          </a:r>
          <a:r>
            <a:rPr kumimoji="1" lang="en-US" sz="1100">
              <a:solidFill>
                <a:schemeClr val="dk1"/>
              </a:solidFill>
              <a:effectLst/>
              <a:latin typeface="+mn-lt"/>
              <a:ea typeface="+mn-ea"/>
              <a:cs typeface="+mn-cs"/>
            </a:rPr>
            <a:t>DBUser</a:t>
          </a:r>
          <a:r>
            <a:rPr kumimoji="1" lang="en-US" altLang="ja-JP" sz="1100">
              <a:solidFill>
                <a:schemeClr val="dk1"/>
              </a:solidFill>
              <a:effectLst/>
              <a:latin typeface="+mn-lt"/>
              <a:ea typeface="+mn-ea"/>
              <a:cs typeface="+mn-cs"/>
            </a:rPr>
            <a:t>2</a:t>
          </a:r>
          <a:r>
            <a:rPr kumimoji="1" lang="ja-JP" altLang="en-US" sz="1100">
              <a:solidFill>
                <a:schemeClr val="dk1"/>
              </a:solidFill>
              <a:effectLst/>
              <a:latin typeface="+mn-lt"/>
              <a:ea typeface="+mn-ea"/>
              <a:cs typeface="+mn-cs"/>
            </a:rPr>
            <a:t>に接続する</a:t>
          </a:r>
          <a:endParaRPr kumimoji="1" lang="en-US" altLang="ja-JP" sz="1100"/>
        </a:p>
      </xdr:txBody>
    </xdr:sp>
    <xdr:clientData/>
  </xdr:twoCellAnchor>
  <xdr:twoCellAnchor>
    <xdr:from>
      <xdr:col>43</xdr:col>
      <xdr:colOff>159123</xdr:colOff>
      <xdr:row>55</xdr:row>
      <xdr:rowOff>125505</xdr:rowOff>
    </xdr:from>
    <xdr:to>
      <xdr:col>51</xdr:col>
      <xdr:colOff>224206</xdr:colOff>
      <xdr:row>57</xdr:row>
      <xdr:rowOff>169458</xdr:rowOff>
    </xdr:to>
    <xdr:sp macro="" textlink="">
      <xdr:nvSpPr>
        <xdr:cNvPr id="258" name="正方形/長方形 20">
          <a:extLst>
            <a:ext uri="{FF2B5EF4-FFF2-40B4-BE49-F238E27FC236}">
              <a16:creationId xmlns:a16="http://schemas.microsoft.com/office/drawing/2014/main" id="{9E516477-90CD-49B7-B2CD-2B195116DFF6}"/>
            </a:ext>
          </a:extLst>
        </xdr:cNvPr>
        <xdr:cNvSpPr/>
      </xdr:nvSpPr>
      <xdr:spPr>
        <a:xfrm>
          <a:off x="10278035" y="13124329"/>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Fail</a:t>
          </a:r>
          <a:r>
            <a:rPr kumimoji="1" lang="ja-JP" altLang="en-US" sz="1100"/>
            <a:t> </a:t>
          </a:r>
          <a:r>
            <a:rPr kumimoji="1" lang="en-US" altLang="ja-JP" sz="1100"/>
            <a:t>Pic</a:t>
          </a:r>
        </a:p>
      </xdr:txBody>
    </xdr:sp>
    <xdr:clientData/>
  </xdr:twoCellAnchor>
  <xdr:twoCellAnchor>
    <xdr:from>
      <xdr:col>62</xdr:col>
      <xdr:colOff>125597</xdr:colOff>
      <xdr:row>51</xdr:row>
      <xdr:rowOff>172135</xdr:rowOff>
    </xdr:from>
    <xdr:to>
      <xdr:col>65</xdr:col>
      <xdr:colOff>69476</xdr:colOff>
      <xdr:row>52</xdr:row>
      <xdr:rowOff>77721</xdr:rowOff>
    </xdr:to>
    <xdr:cxnSp macro="">
      <xdr:nvCxnSpPr>
        <xdr:cNvPr id="259" name="直線矢印コネクタ 24">
          <a:extLst>
            <a:ext uri="{FF2B5EF4-FFF2-40B4-BE49-F238E27FC236}">
              <a16:creationId xmlns:a16="http://schemas.microsoft.com/office/drawing/2014/main" id="{6C805A27-72B0-4607-8FBE-29E8CF2BAD2D}"/>
            </a:ext>
          </a:extLst>
        </xdr:cNvPr>
        <xdr:cNvCxnSpPr/>
      </xdr:nvCxnSpPr>
      <xdr:spPr>
        <a:xfrm flipH="1" flipV="1">
          <a:off x="14715656" y="12229664"/>
          <a:ext cx="649849" cy="140910"/>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58</xdr:col>
      <xdr:colOff>93056</xdr:colOff>
      <xdr:row>52</xdr:row>
      <xdr:rowOff>227729</xdr:rowOff>
    </xdr:from>
    <xdr:to>
      <xdr:col>58</xdr:col>
      <xdr:colOff>182328</xdr:colOff>
      <xdr:row>54</xdr:row>
      <xdr:rowOff>96370</xdr:rowOff>
    </xdr:to>
    <xdr:cxnSp macro="">
      <xdr:nvCxnSpPr>
        <xdr:cNvPr id="262" name="直線矢印コネクタ 24">
          <a:extLst>
            <a:ext uri="{FF2B5EF4-FFF2-40B4-BE49-F238E27FC236}">
              <a16:creationId xmlns:a16="http://schemas.microsoft.com/office/drawing/2014/main" id="{198830CC-94AB-4814-A349-376D7B9AC1AD}"/>
            </a:ext>
          </a:extLst>
        </xdr:cNvPr>
        <xdr:cNvCxnSpPr>
          <a:stCxn id="257" idx="2"/>
          <a:endCxn id="256" idx="0"/>
        </xdr:cNvCxnSpPr>
      </xdr:nvCxnSpPr>
      <xdr:spPr>
        <a:xfrm>
          <a:off x="13741821" y="12520582"/>
          <a:ext cx="89272" cy="339288"/>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51</xdr:col>
      <xdr:colOff>224206</xdr:colOff>
      <xdr:row>56</xdr:row>
      <xdr:rowOff>147482</xdr:rowOff>
    </xdr:from>
    <xdr:to>
      <xdr:col>53</xdr:col>
      <xdr:colOff>208428</xdr:colOff>
      <xdr:row>57</xdr:row>
      <xdr:rowOff>171850</xdr:rowOff>
    </xdr:to>
    <xdr:cxnSp macro="">
      <xdr:nvCxnSpPr>
        <xdr:cNvPr id="265" name="直線矢印コネクタ 24">
          <a:extLst>
            <a:ext uri="{FF2B5EF4-FFF2-40B4-BE49-F238E27FC236}">
              <a16:creationId xmlns:a16="http://schemas.microsoft.com/office/drawing/2014/main" id="{B0DFC6D6-4C74-4C16-B912-9DFE606342D6}"/>
            </a:ext>
          </a:extLst>
        </xdr:cNvPr>
        <xdr:cNvCxnSpPr>
          <a:stCxn id="256" idx="1"/>
          <a:endCxn id="258" idx="3"/>
        </xdr:cNvCxnSpPr>
      </xdr:nvCxnSpPr>
      <xdr:spPr>
        <a:xfrm flipH="1" flipV="1">
          <a:off x="12225706" y="13381629"/>
          <a:ext cx="454869" cy="259692"/>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47</xdr:col>
      <xdr:colOff>191665</xdr:colOff>
      <xdr:row>40</xdr:row>
      <xdr:rowOff>98424</xdr:rowOff>
    </xdr:from>
    <xdr:to>
      <xdr:col>47</xdr:col>
      <xdr:colOff>192055</xdr:colOff>
      <xdr:row>55</xdr:row>
      <xdr:rowOff>125505</xdr:rowOff>
    </xdr:to>
    <xdr:cxnSp macro="">
      <xdr:nvCxnSpPr>
        <xdr:cNvPr id="268" name="直線矢印コネクタ 24">
          <a:extLst>
            <a:ext uri="{FF2B5EF4-FFF2-40B4-BE49-F238E27FC236}">
              <a16:creationId xmlns:a16="http://schemas.microsoft.com/office/drawing/2014/main" id="{B8F752C7-C1F2-4C4B-B7FA-40035C300F6D}"/>
            </a:ext>
          </a:extLst>
        </xdr:cNvPr>
        <xdr:cNvCxnSpPr>
          <a:stCxn id="258" idx="0"/>
          <a:endCxn id="54" idx="2"/>
        </xdr:cNvCxnSpPr>
      </xdr:nvCxnSpPr>
      <xdr:spPr>
        <a:xfrm flipV="1">
          <a:off x="11251871" y="9567395"/>
          <a:ext cx="390" cy="3556934"/>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64</xdr:col>
      <xdr:colOff>143434</xdr:colOff>
      <xdr:row>41</xdr:row>
      <xdr:rowOff>8964</xdr:rowOff>
    </xdr:from>
    <xdr:to>
      <xdr:col>75</xdr:col>
      <xdr:colOff>115403</xdr:colOff>
      <xdr:row>48</xdr:row>
      <xdr:rowOff>100852</xdr:rowOff>
    </xdr:to>
    <xdr:sp macro="" textlink="">
      <xdr:nvSpPr>
        <xdr:cNvPr id="278" name="フローチャート: 判断 8">
          <a:extLst>
            <a:ext uri="{FF2B5EF4-FFF2-40B4-BE49-F238E27FC236}">
              <a16:creationId xmlns:a16="http://schemas.microsoft.com/office/drawing/2014/main" id="{58CCD44B-D1BE-4D33-B52F-960336A4151B}"/>
            </a:ext>
          </a:extLst>
        </xdr:cNvPr>
        <xdr:cNvSpPr/>
      </xdr:nvSpPr>
      <xdr:spPr>
        <a:xfrm>
          <a:off x="15204140" y="9713258"/>
          <a:ext cx="2560528" cy="1739153"/>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選択したデータセットの全ての検索条件正しい？</a:t>
          </a:r>
          <a:endParaRPr lang="en-US">
            <a:effectLst/>
          </a:endParaRPr>
        </a:p>
      </xdr:txBody>
    </xdr:sp>
    <xdr:clientData/>
  </xdr:twoCellAnchor>
  <xdr:twoCellAnchor>
    <xdr:from>
      <xdr:col>70</xdr:col>
      <xdr:colOff>11757</xdr:colOff>
      <xdr:row>48</xdr:row>
      <xdr:rowOff>100852</xdr:rowOff>
    </xdr:from>
    <xdr:to>
      <xdr:col>70</xdr:col>
      <xdr:colOff>43376</xdr:colOff>
      <xdr:row>49</xdr:row>
      <xdr:rowOff>35859</xdr:rowOff>
    </xdr:to>
    <xdr:cxnSp macro="">
      <xdr:nvCxnSpPr>
        <xdr:cNvPr id="280" name="直線矢印コネクタ 24">
          <a:extLst>
            <a:ext uri="{FF2B5EF4-FFF2-40B4-BE49-F238E27FC236}">
              <a16:creationId xmlns:a16="http://schemas.microsoft.com/office/drawing/2014/main" id="{65E36BF5-F4E9-45DC-9E6D-E35F68B23FA1}"/>
            </a:ext>
          </a:extLst>
        </xdr:cNvPr>
        <xdr:cNvCxnSpPr>
          <a:stCxn id="278" idx="2"/>
          <a:endCxn id="251" idx="0"/>
        </xdr:cNvCxnSpPr>
      </xdr:nvCxnSpPr>
      <xdr:spPr>
        <a:xfrm>
          <a:off x="16484404" y="11452411"/>
          <a:ext cx="31619" cy="170330"/>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54</xdr:col>
      <xdr:colOff>31376</xdr:colOff>
      <xdr:row>43</xdr:row>
      <xdr:rowOff>199465</xdr:rowOff>
    </xdr:from>
    <xdr:to>
      <xdr:col>62</xdr:col>
      <xdr:colOff>96459</xdr:colOff>
      <xdr:row>46</xdr:row>
      <xdr:rowOff>8094</xdr:rowOff>
    </xdr:to>
    <xdr:sp macro="" textlink="">
      <xdr:nvSpPr>
        <xdr:cNvPr id="287" name="正方形/長方形 20">
          <a:extLst>
            <a:ext uri="{FF2B5EF4-FFF2-40B4-BE49-F238E27FC236}">
              <a16:creationId xmlns:a16="http://schemas.microsoft.com/office/drawing/2014/main" id="{FE3A5C4E-5657-43E3-9922-4B54EE134A5E}"/>
            </a:ext>
          </a:extLst>
        </xdr:cNvPr>
        <xdr:cNvSpPr/>
      </xdr:nvSpPr>
      <xdr:spPr>
        <a:xfrm>
          <a:off x="12738847" y="10374406"/>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Fail</a:t>
          </a:r>
          <a:r>
            <a:rPr kumimoji="1" lang="ja-JP" altLang="en-US" sz="1100"/>
            <a:t> </a:t>
          </a:r>
          <a:r>
            <a:rPr kumimoji="1" lang="en-US" altLang="ja-JP" sz="1100"/>
            <a:t>Pic</a:t>
          </a:r>
        </a:p>
      </xdr:txBody>
    </xdr:sp>
    <xdr:clientData/>
  </xdr:twoCellAnchor>
  <xdr:twoCellAnchor>
    <xdr:from>
      <xdr:col>62</xdr:col>
      <xdr:colOff>96459</xdr:colOff>
      <xdr:row>44</xdr:row>
      <xdr:rowOff>172570</xdr:rowOff>
    </xdr:from>
    <xdr:to>
      <xdr:col>64</xdr:col>
      <xdr:colOff>143434</xdr:colOff>
      <xdr:row>44</xdr:row>
      <xdr:rowOff>221441</xdr:rowOff>
    </xdr:to>
    <xdr:cxnSp macro="">
      <xdr:nvCxnSpPr>
        <xdr:cNvPr id="288" name="直線矢印コネクタ 24">
          <a:extLst>
            <a:ext uri="{FF2B5EF4-FFF2-40B4-BE49-F238E27FC236}">
              <a16:creationId xmlns:a16="http://schemas.microsoft.com/office/drawing/2014/main" id="{649E3D92-0F8F-4203-AA19-00032B065E79}"/>
            </a:ext>
          </a:extLst>
        </xdr:cNvPr>
        <xdr:cNvCxnSpPr>
          <a:stCxn id="278" idx="1"/>
          <a:endCxn id="287" idx="3"/>
        </xdr:cNvCxnSpPr>
      </xdr:nvCxnSpPr>
      <xdr:spPr>
        <a:xfrm flipH="1">
          <a:off x="14686518" y="10582835"/>
          <a:ext cx="517622" cy="48871"/>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58</xdr:col>
      <xdr:colOff>63918</xdr:colOff>
      <xdr:row>40</xdr:row>
      <xdr:rowOff>78441</xdr:rowOff>
    </xdr:from>
    <xdr:to>
      <xdr:col>58</xdr:col>
      <xdr:colOff>78441</xdr:colOff>
      <xdr:row>43</xdr:row>
      <xdr:rowOff>199465</xdr:rowOff>
    </xdr:to>
    <xdr:cxnSp macro="">
      <xdr:nvCxnSpPr>
        <xdr:cNvPr id="291" name="直線矢印コネクタ 24">
          <a:extLst>
            <a:ext uri="{FF2B5EF4-FFF2-40B4-BE49-F238E27FC236}">
              <a16:creationId xmlns:a16="http://schemas.microsoft.com/office/drawing/2014/main" id="{510B47E7-9AA1-4FAC-88AD-399A40EE443D}"/>
            </a:ext>
          </a:extLst>
        </xdr:cNvPr>
        <xdr:cNvCxnSpPr>
          <a:stCxn id="287" idx="0"/>
        </xdr:cNvCxnSpPr>
      </xdr:nvCxnSpPr>
      <xdr:spPr>
        <a:xfrm flipV="1">
          <a:off x="13712683" y="9547412"/>
          <a:ext cx="14523" cy="826994"/>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65</xdr:col>
      <xdr:colOff>198852</xdr:colOff>
      <xdr:row>58</xdr:row>
      <xdr:rowOff>135739</xdr:rowOff>
    </xdr:from>
    <xdr:to>
      <xdr:col>74</xdr:col>
      <xdr:colOff>58699</xdr:colOff>
      <xdr:row>60</xdr:row>
      <xdr:rowOff>182493</xdr:rowOff>
    </xdr:to>
    <xdr:sp macro="" textlink="">
      <xdr:nvSpPr>
        <xdr:cNvPr id="294" name="正方形/長方形 11">
          <a:extLst>
            <a:ext uri="{FF2B5EF4-FFF2-40B4-BE49-F238E27FC236}">
              <a16:creationId xmlns:a16="http://schemas.microsoft.com/office/drawing/2014/main" id="{600105C7-5C80-40C7-B61B-656CA8A11766}"/>
            </a:ext>
          </a:extLst>
        </xdr:cNvPr>
        <xdr:cNvSpPr/>
      </xdr:nvSpPr>
      <xdr:spPr>
        <a:xfrm>
          <a:off x="15494881" y="13840533"/>
          <a:ext cx="1977759" cy="5174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TSV</a:t>
          </a:r>
          <a:r>
            <a:rPr kumimoji="1" lang="ja-JP" altLang="en-US" sz="1100"/>
            <a:t>ファイルを書き込む</a:t>
          </a:r>
        </a:p>
      </xdr:txBody>
    </xdr:sp>
    <xdr:clientData/>
  </xdr:twoCellAnchor>
  <xdr:twoCellAnchor>
    <xdr:from>
      <xdr:col>70</xdr:col>
      <xdr:colOff>11114</xdr:colOff>
      <xdr:row>55</xdr:row>
      <xdr:rowOff>186819</xdr:rowOff>
    </xdr:from>
    <xdr:to>
      <xdr:col>70</xdr:col>
      <xdr:colOff>43376</xdr:colOff>
      <xdr:row>58</xdr:row>
      <xdr:rowOff>135739</xdr:rowOff>
    </xdr:to>
    <xdr:cxnSp macro="">
      <xdr:nvCxnSpPr>
        <xdr:cNvPr id="295" name="直線矢印コネクタ 24">
          <a:extLst>
            <a:ext uri="{FF2B5EF4-FFF2-40B4-BE49-F238E27FC236}">
              <a16:creationId xmlns:a16="http://schemas.microsoft.com/office/drawing/2014/main" id="{2889330A-5C2D-4A6A-B620-1870CB341B46}"/>
            </a:ext>
          </a:extLst>
        </xdr:cNvPr>
        <xdr:cNvCxnSpPr>
          <a:stCxn id="251" idx="2"/>
          <a:endCxn id="294" idx="0"/>
        </xdr:cNvCxnSpPr>
      </xdr:nvCxnSpPr>
      <xdr:spPr>
        <a:xfrm flipH="1">
          <a:off x="16483761" y="13185643"/>
          <a:ext cx="32262" cy="654890"/>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62</xdr:col>
      <xdr:colOff>175373</xdr:colOff>
      <xdr:row>62</xdr:row>
      <xdr:rowOff>8965</xdr:rowOff>
    </xdr:from>
    <xdr:to>
      <xdr:col>72</xdr:col>
      <xdr:colOff>123174</xdr:colOff>
      <xdr:row>68</xdr:row>
      <xdr:rowOff>159926</xdr:rowOff>
    </xdr:to>
    <xdr:sp macro="" textlink="">
      <xdr:nvSpPr>
        <xdr:cNvPr id="298" name="フローチャート: 判断 8">
          <a:extLst>
            <a:ext uri="{FF2B5EF4-FFF2-40B4-BE49-F238E27FC236}">
              <a16:creationId xmlns:a16="http://schemas.microsoft.com/office/drawing/2014/main" id="{7194C493-4A92-4E2B-932B-AC2DAC6C01C0}"/>
            </a:ext>
          </a:extLst>
        </xdr:cNvPr>
        <xdr:cNvSpPr/>
      </xdr:nvSpPr>
      <xdr:spPr>
        <a:xfrm>
          <a:off x="14765432" y="14655053"/>
          <a:ext cx="2301036" cy="156290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書き込む成功？</a:t>
          </a:r>
        </a:p>
      </xdr:txBody>
    </xdr:sp>
    <xdr:clientData/>
  </xdr:twoCellAnchor>
  <xdr:twoCellAnchor>
    <xdr:from>
      <xdr:col>67</xdr:col>
      <xdr:colOff>149274</xdr:colOff>
      <xdr:row>60</xdr:row>
      <xdr:rowOff>182493</xdr:rowOff>
    </xdr:from>
    <xdr:to>
      <xdr:col>70</xdr:col>
      <xdr:colOff>11114</xdr:colOff>
      <xdr:row>62</xdr:row>
      <xdr:rowOff>8965</xdr:rowOff>
    </xdr:to>
    <xdr:cxnSp macro="">
      <xdr:nvCxnSpPr>
        <xdr:cNvPr id="299" name="直線矢印コネクタ 24">
          <a:extLst>
            <a:ext uri="{FF2B5EF4-FFF2-40B4-BE49-F238E27FC236}">
              <a16:creationId xmlns:a16="http://schemas.microsoft.com/office/drawing/2014/main" id="{4EF240B0-64BF-4E7E-BC89-6246FEDC60C6}"/>
            </a:ext>
          </a:extLst>
        </xdr:cNvPr>
        <xdr:cNvCxnSpPr>
          <a:stCxn id="294" idx="2"/>
          <a:endCxn id="298" idx="0"/>
        </xdr:cNvCxnSpPr>
      </xdr:nvCxnSpPr>
      <xdr:spPr>
        <a:xfrm flipH="1">
          <a:off x="15915950" y="14357934"/>
          <a:ext cx="567811" cy="297119"/>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51</xdr:col>
      <xdr:colOff>154640</xdr:colOff>
      <xdr:row>63</xdr:row>
      <xdr:rowOff>64994</xdr:rowOff>
    </xdr:from>
    <xdr:to>
      <xdr:col>59</xdr:col>
      <xdr:colOff>219723</xdr:colOff>
      <xdr:row>65</xdr:row>
      <xdr:rowOff>108947</xdr:rowOff>
    </xdr:to>
    <xdr:sp macro="" textlink="">
      <xdr:nvSpPr>
        <xdr:cNvPr id="304" name="正方形/長方形 20">
          <a:extLst>
            <a:ext uri="{FF2B5EF4-FFF2-40B4-BE49-F238E27FC236}">
              <a16:creationId xmlns:a16="http://schemas.microsoft.com/office/drawing/2014/main" id="{1A6E3703-788B-48F7-ACE9-229AB80288D2}"/>
            </a:ext>
          </a:extLst>
        </xdr:cNvPr>
        <xdr:cNvSpPr/>
      </xdr:nvSpPr>
      <xdr:spPr>
        <a:xfrm>
          <a:off x="12156140" y="14946406"/>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Fail</a:t>
          </a:r>
          <a:r>
            <a:rPr kumimoji="1" lang="ja-JP" altLang="en-US" sz="1100"/>
            <a:t> </a:t>
          </a:r>
          <a:r>
            <a:rPr kumimoji="1" lang="en-US" altLang="ja-JP" sz="1100"/>
            <a:t>Pic</a:t>
          </a:r>
        </a:p>
      </xdr:txBody>
    </xdr:sp>
    <xdr:clientData/>
  </xdr:twoCellAnchor>
  <xdr:twoCellAnchor>
    <xdr:from>
      <xdr:col>59</xdr:col>
      <xdr:colOff>219723</xdr:colOff>
      <xdr:row>64</xdr:row>
      <xdr:rowOff>86971</xdr:rowOff>
    </xdr:from>
    <xdr:to>
      <xdr:col>62</xdr:col>
      <xdr:colOff>175373</xdr:colOff>
      <xdr:row>65</xdr:row>
      <xdr:rowOff>84445</xdr:rowOff>
    </xdr:to>
    <xdr:cxnSp macro="">
      <xdr:nvCxnSpPr>
        <xdr:cNvPr id="305" name="直線矢印コネクタ 24">
          <a:extLst>
            <a:ext uri="{FF2B5EF4-FFF2-40B4-BE49-F238E27FC236}">
              <a16:creationId xmlns:a16="http://schemas.microsoft.com/office/drawing/2014/main" id="{0DA115DD-FDB9-42CC-BACC-83E71BB11907}"/>
            </a:ext>
          </a:extLst>
        </xdr:cNvPr>
        <xdr:cNvCxnSpPr>
          <a:stCxn id="298" idx="1"/>
          <a:endCxn id="304" idx="3"/>
        </xdr:cNvCxnSpPr>
      </xdr:nvCxnSpPr>
      <xdr:spPr>
        <a:xfrm flipH="1" flipV="1">
          <a:off x="14103811" y="15203706"/>
          <a:ext cx="661621" cy="232798"/>
        </a:xfrm>
        <a:prstGeom prst="straightConnector1">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41</xdr:col>
      <xdr:colOff>0</xdr:colOff>
      <xdr:row>40</xdr:row>
      <xdr:rowOff>123264</xdr:rowOff>
    </xdr:from>
    <xdr:to>
      <xdr:col>51</xdr:col>
      <xdr:colOff>112059</xdr:colOff>
      <xdr:row>70</xdr:row>
      <xdr:rowOff>10771</xdr:rowOff>
    </xdr:to>
    <xdr:cxnSp macro="">
      <xdr:nvCxnSpPr>
        <xdr:cNvPr id="310" name="カギ線コネクタ 75">
          <a:extLst>
            <a:ext uri="{FF2B5EF4-FFF2-40B4-BE49-F238E27FC236}">
              <a16:creationId xmlns:a16="http://schemas.microsoft.com/office/drawing/2014/main" id="{A7F04B9B-01B9-4D4E-B9B8-EB15CC9A0AA7}"/>
            </a:ext>
          </a:extLst>
        </xdr:cNvPr>
        <xdr:cNvCxnSpPr>
          <a:stCxn id="314" idx="1"/>
        </xdr:cNvCxnSpPr>
      </xdr:nvCxnSpPr>
      <xdr:spPr>
        <a:xfrm rot="10800000">
          <a:off x="9648265" y="9592235"/>
          <a:ext cx="2465294" cy="6947212"/>
        </a:xfrm>
        <a:prstGeom prst="bentConnector2">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51</xdr:col>
      <xdr:colOff>112059</xdr:colOff>
      <xdr:row>68</xdr:row>
      <xdr:rowOff>224118</xdr:rowOff>
    </xdr:from>
    <xdr:to>
      <xdr:col>59</xdr:col>
      <xdr:colOff>177142</xdr:colOff>
      <xdr:row>71</xdr:row>
      <xdr:rowOff>32747</xdr:rowOff>
    </xdr:to>
    <xdr:sp macro="" textlink="">
      <xdr:nvSpPr>
        <xdr:cNvPr id="314" name="正方形/長方形 20">
          <a:extLst>
            <a:ext uri="{FF2B5EF4-FFF2-40B4-BE49-F238E27FC236}">
              <a16:creationId xmlns:a16="http://schemas.microsoft.com/office/drawing/2014/main" id="{7C82DC65-BE21-404C-8D36-80BCF62A77C7}"/>
            </a:ext>
          </a:extLst>
        </xdr:cNvPr>
        <xdr:cNvSpPr/>
      </xdr:nvSpPr>
      <xdr:spPr>
        <a:xfrm>
          <a:off x="12113559" y="16282147"/>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Success pic</a:t>
          </a:r>
        </a:p>
      </xdr:txBody>
    </xdr:sp>
    <xdr:clientData/>
  </xdr:twoCellAnchor>
  <xdr:twoCellAnchor>
    <xdr:from>
      <xdr:col>59</xdr:col>
      <xdr:colOff>177142</xdr:colOff>
      <xdr:row>68</xdr:row>
      <xdr:rowOff>159926</xdr:rowOff>
    </xdr:from>
    <xdr:to>
      <xdr:col>67</xdr:col>
      <xdr:colOff>149274</xdr:colOff>
      <xdr:row>70</xdr:row>
      <xdr:rowOff>10771</xdr:rowOff>
    </xdr:to>
    <xdr:cxnSp macro="">
      <xdr:nvCxnSpPr>
        <xdr:cNvPr id="316" name="カギ線コネクタ 75">
          <a:extLst>
            <a:ext uri="{FF2B5EF4-FFF2-40B4-BE49-F238E27FC236}">
              <a16:creationId xmlns:a16="http://schemas.microsoft.com/office/drawing/2014/main" id="{900252DA-45B6-4E7A-973B-A87D0A6CD86A}"/>
            </a:ext>
          </a:extLst>
        </xdr:cNvPr>
        <xdr:cNvCxnSpPr>
          <a:stCxn id="298" idx="2"/>
          <a:endCxn id="314" idx="3"/>
        </xdr:cNvCxnSpPr>
      </xdr:nvCxnSpPr>
      <xdr:spPr>
        <a:xfrm rot="5400000">
          <a:off x="14827844" y="15451341"/>
          <a:ext cx="321492" cy="1854720"/>
        </a:xfrm>
        <a:prstGeom prst="bentConnector2">
          <a:avLst/>
        </a:prstGeom>
        <a:ln>
          <a:solidFill>
            <a:srgbClr val="7030A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56</xdr:col>
      <xdr:colOff>100853</xdr:colOff>
      <xdr:row>11</xdr:row>
      <xdr:rowOff>46195</xdr:rowOff>
    </xdr:from>
    <xdr:to>
      <xdr:col>62</xdr:col>
      <xdr:colOff>135637</xdr:colOff>
      <xdr:row>11</xdr:row>
      <xdr:rowOff>224118</xdr:rowOff>
    </xdr:to>
    <xdr:cxnSp macro="">
      <xdr:nvCxnSpPr>
        <xdr:cNvPr id="323" name="直線矢印コネクタ 24">
          <a:extLst>
            <a:ext uri="{FF2B5EF4-FFF2-40B4-BE49-F238E27FC236}">
              <a16:creationId xmlns:a16="http://schemas.microsoft.com/office/drawing/2014/main" id="{D1048983-50B8-4A65-A65A-2295BED6DA69}"/>
            </a:ext>
          </a:extLst>
        </xdr:cNvPr>
        <xdr:cNvCxnSpPr>
          <a:stCxn id="187" idx="2"/>
        </xdr:cNvCxnSpPr>
      </xdr:nvCxnSpPr>
      <xdr:spPr>
        <a:xfrm flipH="1">
          <a:off x="13278971" y="2690783"/>
          <a:ext cx="1446725" cy="177923"/>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96369</xdr:colOff>
      <xdr:row>16</xdr:row>
      <xdr:rowOff>230840</xdr:rowOff>
    </xdr:from>
    <xdr:to>
      <xdr:col>15</xdr:col>
      <xdr:colOff>44170</xdr:colOff>
      <xdr:row>23</xdr:row>
      <xdr:rowOff>146477</xdr:rowOff>
    </xdr:to>
    <xdr:sp macro="" textlink="">
      <xdr:nvSpPr>
        <xdr:cNvPr id="330" name="フローチャート: 判断 8">
          <a:extLst>
            <a:ext uri="{FF2B5EF4-FFF2-40B4-BE49-F238E27FC236}">
              <a16:creationId xmlns:a16="http://schemas.microsoft.com/office/drawing/2014/main" id="{9819737F-6883-49E9-82BB-F7D35C3BA3B4}"/>
            </a:ext>
          </a:extLst>
        </xdr:cNvPr>
        <xdr:cNvSpPr/>
      </xdr:nvSpPr>
      <xdr:spPr>
        <a:xfrm>
          <a:off x="1272987" y="4052046"/>
          <a:ext cx="2301036" cy="156290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すでに</a:t>
          </a:r>
          <a:r>
            <a:rPr kumimoji="1" lang="en-US" altLang="ja-JP" sz="1100">
              <a:solidFill>
                <a:schemeClr val="lt1"/>
              </a:solidFill>
              <a:latin typeface="+mn-lt"/>
              <a:ea typeface="+mn-ea"/>
              <a:cs typeface="+mn-cs"/>
            </a:rPr>
            <a:t>DB1</a:t>
          </a:r>
          <a:r>
            <a:rPr kumimoji="1" lang="ja-JP" altLang="en-US" sz="1100">
              <a:solidFill>
                <a:schemeClr val="lt1"/>
              </a:solidFill>
              <a:latin typeface="+mn-lt"/>
              <a:ea typeface="+mn-ea"/>
              <a:cs typeface="+mn-cs"/>
            </a:rPr>
            <a:t>を接続している？</a:t>
          </a:r>
        </a:p>
      </xdr:txBody>
    </xdr:sp>
    <xdr:clientData/>
  </xdr:twoCellAnchor>
  <xdr:twoCellAnchor>
    <xdr:from>
      <xdr:col>10</xdr:col>
      <xdr:colOff>70270</xdr:colOff>
      <xdr:row>13</xdr:row>
      <xdr:rowOff>151279</xdr:rowOff>
    </xdr:from>
    <xdr:to>
      <xdr:col>23</xdr:col>
      <xdr:colOff>0</xdr:colOff>
      <xdr:row>16</xdr:row>
      <xdr:rowOff>230839</xdr:rowOff>
    </xdr:to>
    <xdr:cxnSp macro="">
      <xdr:nvCxnSpPr>
        <xdr:cNvPr id="335" name="カギ線コネクタ 75">
          <a:extLst>
            <a:ext uri="{FF2B5EF4-FFF2-40B4-BE49-F238E27FC236}">
              <a16:creationId xmlns:a16="http://schemas.microsoft.com/office/drawing/2014/main" id="{573030F3-E0E8-486F-A756-CF14BC4047DB}"/>
            </a:ext>
          </a:extLst>
        </xdr:cNvPr>
        <xdr:cNvCxnSpPr>
          <a:stCxn id="62" idx="1"/>
          <a:endCxn id="330" idx="0"/>
        </xdr:cNvCxnSpPr>
      </xdr:nvCxnSpPr>
      <xdr:spPr>
        <a:xfrm rot="10800000" flipV="1">
          <a:off x="2423505" y="3266514"/>
          <a:ext cx="2988936" cy="785531"/>
        </a:xfrm>
        <a:prstGeom prst="bentConnector2">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66160</xdr:colOff>
      <xdr:row>7</xdr:row>
      <xdr:rowOff>99983</xdr:rowOff>
    </xdr:from>
    <xdr:to>
      <xdr:col>23</xdr:col>
      <xdr:colOff>0</xdr:colOff>
      <xdr:row>13</xdr:row>
      <xdr:rowOff>151281</xdr:rowOff>
    </xdr:to>
    <xdr:cxnSp macro="">
      <xdr:nvCxnSpPr>
        <xdr:cNvPr id="338" name="カギ線コネクタ 75">
          <a:extLst>
            <a:ext uri="{FF2B5EF4-FFF2-40B4-BE49-F238E27FC236}">
              <a16:creationId xmlns:a16="http://schemas.microsoft.com/office/drawing/2014/main" id="{00F00F6C-AB66-42D8-8381-BEF1BCD75CE7}"/>
            </a:ext>
          </a:extLst>
        </xdr:cNvPr>
        <xdr:cNvCxnSpPr>
          <a:stCxn id="62" idx="1"/>
          <a:endCxn id="71" idx="2"/>
        </xdr:cNvCxnSpPr>
      </xdr:nvCxnSpPr>
      <xdr:spPr>
        <a:xfrm rot="10800000">
          <a:off x="2419395" y="1803277"/>
          <a:ext cx="2993046" cy="1463239"/>
        </a:xfrm>
        <a:prstGeom prst="bentConnector2">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66160</xdr:colOff>
      <xdr:row>23</xdr:row>
      <xdr:rowOff>146477</xdr:rowOff>
    </xdr:from>
    <xdr:to>
      <xdr:col>10</xdr:col>
      <xdr:colOff>70270</xdr:colOff>
      <xdr:row>25</xdr:row>
      <xdr:rowOff>100851</xdr:rowOff>
    </xdr:to>
    <xdr:cxnSp macro="">
      <xdr:nvCxnSpPr>
        <xdr:cNvPr id="342" name="直線矢印コネクタ 24">
          <a:extLst>
            <a:ext uri="{FF2B5EF4-FFF2-40B4-BE49-F238E27FC236}">
              <a16:creationId xmlns:a16="http://schemas.microsoft.com/office/drawing/2014/main" id="{64CF03C0-F0A0-49E3-AF7A-4F4D4BA39785}"/>
            </a:ext>
          </a:extLst>
        </xdr:cNvPr>
        <xdr:cNvCxnSpPr>
          <a:stCxn id="330" idx="2"/>
          <a:endCxn id="130" idx="0"/>
        </xdr:cNvCxnSpPr>
      </xdr:nvCxnSpPr>
      <xdr:spPr>
        <a:xfrm flipH="1">
          <a:off x="2419395" y="5614948"/>
          <a:ext cx="4110" cy="425021"/>
        </a:xfrm>
        <a:prstGeom prst="straightConnector1">
          <a:avLst/>
        </a:prstGeom>
        <a:ln>
          <a:solidFill>
            <a:schemeClr val="accent5">
              <a:lumMod val="75000"/>
            </a:schemeClr>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15</xdr:col>
      <xdr:colOff>44170</xdr:colOff>
      <xdr:row>18</xdr:row>
      <xdr:rowOff>22412</xdr:rowOff>
    </xdr:from>
    <xdr:to>
      <xdr:col>34</xdr:col>
      <xdr:colOff>112059</xdr:colOff>
      <xdr:row>20</xdr:row>
      <xdr:rowOff>70997</xdr:rowOff>
    </xdr:to>
    <xdr:cxnSp macro="">
      <xdr:nvCxnSpPr>
        <xdr:cNvPr id="354" name="カギ線コネクタ 75">
          <a:extLst>
            <a:ext uri="{FF2B5EF4-FFF2-40B4-BE49-F238E27FC236}">
              <a16:creationId xmlns:a16="http://schemas.microsoft.com/office/drawing/2014/main" id="{0738B391-1167-48BD-A681-513DBDEDC720}"/>
            </a:ext>
          </a:extLst>
        </xdr:cNvPr>
        <xdr:cNvCxnSpPr>
          <a:stCxn id="330" idx="3"/>
        </xdr:cNvCxnSpPr>
      </xdr:nvCxnSpPr>
      <xdr:spPr>
        <a:xfrm flipV="1">
          <a:off x="3574023" y="4314265"/>
          <a:ext cx="4539036" cy="519232"/>
        </a:xfrm>
        <a:prstGeom prst="bentConnector3">
          <a:avLst>
            <a:gd name="adj1" fmla="val 50000"/>
          </a:avLst>
        </a:prstGeom>
        <a:ln>
          <a:solidFill>
            <a:schemeClr val="accent5">
              <a:lumMod val="75000"/>
            </a:schemeClr>
          </a:solidFill>
          <a:tailEnd type="none"/>
        </a:ln>
      </xdr:spPr>
      <xdr:style>
        <a:lnRef idx="3">
          <a:schemeClr val="dk1"/>
        </a:lnRef>
        <a:fillRef idx="0">
          <a:schemeClr val="dk1"/>
        </a:fillRef>
        <a:effectRef idx="2">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102</xdr:row>
      <xdr:rowOff>0</xdr:rowOff>
    </xdr:from>
    <xdr:to>
      <xdr:col>31</xdr:col>
      <xdr:colOff>58729</xdr:colOff>
      <xdr:row>130</xdr:row>
      <xdr:rowOff>22411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4375" y="24336375"/>
          <a:ext cx="6726229" cy="6689911"/>
        </a:xfrm>
        <a:prstGeom prst="rect">
          <a:avLst/>
        </a:prstGeom>
      </xdr:spPr>
    </xdr:pic>
    <xdr:clientData/>
  </xdr:twoCellAnchor>
  <xdr:twoCellAnchor editAs="oneCell">
    <xdr:from>
      <xdr:col>3</xdr:col>
      <xdr:colOff>0</xdr:colOff>
      <xdr:row>37</xdr:row>
      <xdr:rowOff>0</xdr:rowOff>
    </xdr:from>
    <xdr:to>
      <xdr:col>51</xdr:col>
      <xdr:colOff>106385</xdr:colOff>
      <xdr:row>61</xdr:row>
      <xdr:rowOff>798</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2"/>
        <a:stretch>
          <a:fillRect/>
        </a:stretch>
      </xdr:blipFill>
      <xdr:spPr>
        <a:xfrm>
          <a:off x="714375" y="8858250"/>
          <a:ext cx="11536385" cy="571579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0</xdr:col>
      <xdr:colOff>247650</xdr:colOff>
      <xdr:row>1</xdr:row>
      <xdr:rowOff>57150</xdr:rowOff>
    </xdr:from>
    <xdr:ext cx="6125537" cy="1913062"/>
    <xdr:sp macro="" textlink="">
      <xdr:nvSpPr>
        <xdr:cNvPr id="2" name="Text Box 1">
          <a:extLst>
            <a:ext uri="{FF2B5EF4-FFF2-40B4-BE49-F238E27FC236}">
              <a16:creationId xmlns:a16="http://schemas.microsoft.com/office/drawing/2014/main" id="{00000000-0008-0000-0D00-000002000000}"/>
            </a:ext>
          </a:extLst>
        </xdr:cNvPr>
        <xdr:cNvSpPr txBox="1">
          <a:spLocks noChangeArrowheads="1"/>
        </xdr:cNvSpPr>
      </xdr:nvSpPr>
      <xdr:spPr bwMode="auto">
        <a:xfrm>
          <a:off x="247650" y="228600"/>
          <a:ext cx="6125537" cy="191306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993300" mc:Ignorable="a14" a14:legacySpreadsheetColorIndex="60"/>
          </a:solidFill>
          <a:miter lim="800000"/>
          <a:headEnd/>
          <a:tailEnd/>
        </a:ln>
      </xdr:spPr>
      <xdr:txBody>
        <a:bodyPr wrap="none" lIns="198000" tIns="154800" rIns="198000" bIns="154800" anchor="t" upright="1">
          <a:spAutoFit/>
        </a:bodyPr>
        <a:lstStyle/>
        <a:p>
          <a:pPr algn="l" rtl="0">
            <a:defRPr sz="1000"/>
          </a:pPr>
          <a:r>
            <a:rPr lang="ja-JP" altLang="en-US" sz="1600" b="0" i="0" u="none" strike="noStrike" baseline="0">
              <a:solidFill>
                <a:srgbClr val="000000"/>
              </a:solidFill>
              <a:latin typeface="HGP創英角ｺﾞｼｯｸUB"/>
              <a:ea typeface="HGP創英角ｺﾞｼｯｸUB"/>
            </a:rPr>
            <a:t>検証項目書に載せきれない検証ケース、検証データ、参考情報等は</a:t>
          </a:r>
        </a:p>
        <a:p>
          <a:pPr algn="l" rtl="0">
            <a:defRPr sz="1000"/>
          </a:pPr>
          <a:r>
            <a:rPr lang="ja-JP" altLang="en-US" sz="1600" b="0" i="0" u="none" strike="noStrike" baseline="0">
              <a:solidFill>
                <a:srgbClr val="000000"/>
              </a:solidFill>
              <a:latin typeface="HGP創英角ｺﾞｼｯｸUB"/>
              <a:ea typeface="HGP創英角ｺﾞｼｯｸUB"/>
            </a:rPr>
            <a:t>本シートに記載します。</a:t>
          </a:r>
        </a:p>
        <a:p>
          <a:pPr algn="l" rtl="0">
            <a:defRPr sz="1000"/>
          </a:pPr>
          <a:r>
            <a:rPr lang="ja-JP" altLang="en-US" sz="1600" b="0" i="0" u="none" strike="noStrike" baseline="0">
              <a:solidFill>
                <a:srgbClr val="000000"/>
              </a:solidFill>
              <a:latin typeface="HGP創英角ｺﾞｼｯｸUB"/>
              <a:ea typeface="HGP創英角ｺﾞｼｯｸUB"/>
            </a:rPr>
            <a:t>シートはコピーして増やしても構いません。</a:t>
          </a:r>
        </a:p>
        <a:p>
          <a:pPr algn="l" rtl="0">
            <a:defRPr sz="1000"/>
          </a:pPr>
          <a:endParaRPr lang="ja-JP" altLang="en-US" sz="1600" b="0" i="0" u="none" strike="noStrike" baseline="0">
            <a:solidFill>
              <a:srgbClr val="000000"/>
            </a:solidFill>
            <a:latin typeface="HGP創英角ｺﾞｼｯｸUB"/>
            <a:ea typeface="HGP創英角ｺﾞｼｯｸUB"/>
          </a:endParaRPr>
        </a:p>
        <a:p>
          <a:pPr algn="l" rtl="0">
            <a:defRPr sz="1000"/>
          </a:pPr>
          <a:r>
            <a:rPr lang="ja-JP" altLang="en-US" sz="1600" b="0" i="0" u="none" strike="noStrike" baseline="0">
              <a:solidFill>
                <a:srgbClr val="000000"/>
              </a:solidFill>
              <a:latin typeface="HGP創英角ｺﾞｼｯｸUB"/>
              <a:ea typeface="HGP創英角ｺﾞｼｯｸUB"/>
            </a:rPr>
            <a:t>※不要な場合は本シートを削除してください</a:t>
          </a:r>
        </a:p>
        <a:p>
          <a:pPr algn="l" rtl="0">
            <a:defRPr sz="1000"/>
          </a:pPr>
          <a:r>
            <a:rPr lang="ja-JP" altLang="en-US" sz="1600" b="0" i="0" u="none" strike="noStrike" baseline="0">
              <a:solidFill>
                <a:srgbClr val="000000"/>
              </a:solidFill>
              <a:latin typeface="HGP創英角ｺﾞｼｯｸUB"/>
              <a:ea typeface="HGP創英角ｺﾞｼｯｸUB"/>
            </a:rPr>
            <a:t>※本シートを使用する場合はこのテキストボックスを削除してください</a:t>
          </a:r>
          <a:endParaRPr lang="ja-JP" altLang="en-US"/>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verify_output_log/interface_log/err_inf.log" TargetMode="External"/><Relationship Id="rId1" Type="http://schemas.openxmlformats.org/officeDocument/2006/relationships/hyperlink" Target="../verify_output_log/interface_log/run_inf.log" TargetMode="External"/><Relationship Id="rId4"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sample_program_interface.png" TargetMode="External"/><Relationship Id="rId2" Type="http://schemas.openxmlformats.org/officeDocument/2006/relationships/hyperlink" Target="../bin" TargetMode="External"/><Relationship Id="rId1" Type="http://schemas.openxmlformats.org/officeDocument/2006/relationships/hyperlink" Target="requirement_definition_document.docx" TargetMode="External"/><Relationship Id="rId6" Type="http://schemas.openxmlformats.org/officeDocument/2006/relationships/drawing" Target="../drawings/drawing2.xml"/><Relationship Id="rId5" Type="http://schemas.openxmlformats.org/officeDocument/2006/relationships/printerSettings" Target="../printerSettings/printerSettings5.bin"/><Relationship Id="rId4" Type="http://schemas.openxmlformats.org/officeDocument/2006/relationships/hyperlink" Target="example_excel_output.xlsx"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7.bin"/><Relationship Id="rId5" Type="http://schemas.openxmlformats.org/officeDocument/2006/relationships/image" Target="../media/image8.emf"/><Relationship Id="rId4" Type="http://schemas.openxmlformats.org/officeDocument/2006/relationships/oleObject" Target="../embeddings/oleObject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4"/>
  <sheetViews>
    <sheetView showGridLines="0" topLeftCell="A16" zoomScale="90" zoomScaleNormal="90" zoomScaleSheetLayoutView="100" workbookViewId="0">
      <selection activeCell="F8" sqref="F8"/>
    </sheetView>
  </sheetViews>
  <sheetFormatPr defaultRowHeight="18.75"/>
  <cols>
    <col min="1" max="1" width="9" style="2" customWidth="1"/>
    <col min="2" max="5" width="9" style="2"/>
    <col min="6" max="9" width="10.625" style="2" customWidth="1"/>
    <col min="10" max="16384" width="9" style="2"/>
  </cols>
  <sheetData>
    <row r="6" spans="1:9" ht="38.25">
      <c r="A6" s="216" t="s">
        <v>502</v>
      </c>
      <c r="B6" s="217"/>
      <c r="C6" s="217"/>
      <c r="D6" s="217"/>
      <c r="E6" s="217"/>
      <c r="F6" s="217"/>
      <c r="G6" s="217"/>
      <c r="H6" s="217"/>
      <c r="I6" s="217"/>
    </row>
    <row r="7" spans="1:9" ht="19.5" thickBot="1">
      <c r="A7" s="3"/>
      <c r="B7" s="3"/>
      <c r="C7" s="3"/>
      <c r="D7" s="3"/>
      <c r="E7" s="3"/>
      <c r="F7" s="3"/>
      <c r="G7" s="3"/>
      <c r="H7" s="3"/>
      <c r="I7" s="3"/>
    </row>
    <row r="11" spans="1:9">
      <c r="A11" s="218" t="s">
        <v>519</v>
      </c>
      <c r="B11" s="219"/>
      <c r="C11" s="219"/>
      <c r="D11" s="219"/>
      <c r="E11" s="219"/>
      <c r="F11" s="219"/>
      <c r="G11" s="219"/>
      <c r="H11" s="219"/>
      <c r="I11" s="219"/>
    </row>
    <row r="12" spans="1:9">
      <c r="A12" s="219"/>
      <c r="B12" s="219"/>
      <c r="C12" s="219"/>
      <c r="D12" s="219"/>
      <c r="E12" s="219"/>
      <c r="F12" s="219"/>
      <c r="G12" s="219"/>
      <c r="H12" s="219"/>
      <c r="I12" s="219"/>
    </row>
    <row r="13" spans="1:9">
      <c r="A13" s="219"/>
      <c r="B13" s="219"/>
      <c r="C13" s="219"/>
      <c r="D13" s="219"/>
      <c r="E13" s="219"/>
      <c r="F13" s="219"/>
      <c r="G13" s="219"/>
      <c r="H13" s="219"/>
      <c r="I13" s="219"/>
    </row>
    <row r="14" spans="1:9">
      <c r="A14" s="219"/>
      <c r="B14" s="219"/>
      <c r="C14" s="219"/>
      <c r="D14" s="219"/>
      <c r="E14" s="219"/>
      <c r="F14" s="219"/>
      <c r="G14" s="219"/>
      <c r="H14" s="219"/>
      <c r="I14" s="219"/>
    </row>
    <row r="15" spans="1:9">
      <c r="A15" s="219"/>
      <c r="B15" s="219"/>
      <c r="C15" s="219"/>
      <c r="D15" s="219"/>
      <c r="E15" s="219"/>
      <c r="F15" s="219"/>
      <c r="G15" s="219"/>
      <c r="H15" s="219"/>
      <c r="I15" s="219"/>
    </row>
    <row r="16" spans="1:9" ht="56.25" customHeight="1">
      <c r="A16" s="219"/>
      <c r="B16" s="219"/>
      <c r="C16" s="219"/>
      <c r="D16" s="219"/>
      <c r="E16" s="219"/>
      <c r="F16" s="219"/>
      <c r="G16" s="219"/>
      <c r="H16" s="219"/>
      <c r="I16" s="219"/>
    </row>
    <row r="27" spans="5:9">
      <c r="F27" s="224" t="s">
        <v>53</v>
      </c>
      <c r="G27" s="225"/>
      <c r="H27" s="225"/>
      <c r="I27" s="226"/>
    </row>
    <row r="28" spans="5:9" ht="14.25" customHeight="1">
      <c r="I28" s="4" t="s">
        <v>21</v>
      </c>
    </row>
    <row r="30" spans="5:9" ht="19.5">
      <c r="F30" s="220" t="s">
        <v>22</v>
      </c>
      <c r="G30" s="221"/>
      <c r="H30" s="222" t="s">
        <v>754</v>
      </c>
      <c r="I30" s="223"/>
    </row>
    <row r="31" spans="5:9">
      <c r="E31" s="5"/>
      <c r="F31" s="5"/>
    </row>
    <row r="32" spans="5:9">
      <c r="E32" s="6"/>
      <c r="F32" s="6" t="s">
        <v>23</v>
      </c>
      <c r="G32" s="214" t="s">
        <v>51</v>
      </c>
      <c r="H32" s="215"/>
      <c r="I32" s="7" t="s">
        <v>24</v>
      </c>
    </row>
    <row r="33" spans="5:9" ht="39.75" customHeight="1">
      <c r="E33" s="8" t="s">
        <v>25</v>
      </c>
      <c r="F33" s="9" t="s">
        <v>52</v>
      </c>
      <c r="G33" s="10" t="s">
        <v>52</v>
      </c>
      <c r="H33" s="10" t="s">
        <v>52</v>
      </c>
      <c r="I33" s="11" t="s">
        <v>455</v>
      </c>
    </row>
    <row r="34" spans="5:9">
      <c r="E34" s="12" t="s">
        <v>26</v>
      </c>
      <c r="F34" s="13" t="s">
        <v>52</v>
      </c>
      <c r="G34" s="14" t="s">
        <v>52</v>
      </c>
      <c r="H34" s="14" t="s">
        <v>52</v>
      </c>
      <c r="I34" s="15">
        <v>43047</v>
      </c>
    </row>
  </sheetData>
  <sheetProtection formatCells="0"/>
  <mergeCells count="6">
    <mergeCell ref="G32:H32"/>
    <mergeCell ref="A6:I6"/>
    <mergeCell ref="A11:I16"/>
    <mergeCell ref="F30:G30"/>
    <mergeCell ref="H30:I30"/>
    <mergeCell ref="F27:I27"/>
  </mergeCells>
  <phoneticPr fontId="3"/>
  <conditionalFormatting sqref="F27">
    <cfRule type="cellIs" dxfId="1"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
      <formula1>"技術開発本部第二技術部第四技術グループ,技術開発本部第二技術部第五技術グループ"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53"/>
  <sheetViews>
    <sheetView showGridLines="0" zoomScale="85" zoomScaleNormal="85" workbookViewId="0"/>
  </sheetViews>
  <sheetFormatPr defaultColWidth="2.5" defaultRowHeight="18.75"/>
  <cols>
    <col min="1" max="1" width="2.5" style="90" customWidth="1"/>
    <col min="2" max="2" width="2.5" style="89" customWidth="1"/>
    <col min="3" max="4" width="2.5" style="45"/>
    <col min="5" max="10" width="5.625" style="45" customWidth="1"/>
    <col min="11" max="16384" width="2.5" style="45"/>
  </cols>
  <sheetData>
    <row r="1" spans="1:65" ht="22.5">
      <c r="A1" s="88" t="s">
        <v>78</v>
      </c>
    </row>
    <row r="2" spans="1:65">
      <c r="B2" s="89" t="s">
        <v>0</v>
      </c>
    </row>
    <row r="3" spans="1:65">
      <c r="C3" s="45" t="s">
        <v>619</v>
      </c>
    </row>
    <row r="5" spans="1:65">
      <c r="B5" s="89" t="s">
        <v>620</v>
      </c>
    </row>
    <row r="7" spans="1:65">
      <c r="C7" s="305" t="s">
        <v>125</v>
      </c>
      <c r="D7" s="305"/>
      <c r="E7" s="305"/>
      <c r="F7" s="305" t="s">
        <v>463</v>
      </c>
      <c r="G7" s="305"/>
      <c r="H7" s="305"/>
      <c r="I7" s="305"/>
      <c r="J7" s="305"/>
      <c r="K7" s="305"/>
      <c r="L7" s="305"/>
      <c r="M7" s="305"/>
      <c r="N7" s="305"/>
      <c r="O7" s="305"/>
      <c r="P7" s="305"/>
      <c r="Q7" s="305"/>
      <c r="R7" s="305"/>
      <c r="S7" s="305"/>
      <c r="T7" s="305"/>
      <c r="U7" s="305"/>
      <c r="V7" s="305"/>
      <c r="W7" s="305"/>
      <c r="X7" s="305"/>
      <c r="Y7" s="305"/>
      <c r="Z7" s="305" t="s">
        <v>74</v>
      </c>
      <c r="AA7" s="305"/>
      <c r="AB7" s="305"/>
      <c r="AC7" s="305"/>
      <c r="AD7" s="305"/>
      <c r="AE7" s="305"/>
      <c r="AF7" s="305"/>
      <c r="AG7" s="305"/>
      <c r="AH7" s="305"/>
      <c r="AI7" s="305"/>
      <c r="AJ7" s="305"/>
      <c r="AK7" s="305"/>
      <c r="AL7" s="305"/>
      <c r="AM7" s="305"/>
      <c r="AN7" s="305"/>
      <c r="AO7" s="305"/>
      <c r="AP7" s="305"/>
      <c r="AQ7" s="305"/>
      <c r="AR7" s="305"/>
      <c r="AS7" s="305"/>
      <c r="AT7" s="305" t="s">
        <v>73</v>
      </c>
      <c r="AU7" s="305"/>
      <c r="AV7" s="305"/>
      <c r="AW7" s="305"/>
      <c r="AX7" s="305"/>
      <c r="AY7" s="305"/>
      <c r="AZ7" s="305"/>
      <c r="BA7" s="305"/>
      <c r="BB7" s="305"/>
      <c r="BC7" s="305"/>
      <c r="BD7" s="305"/>
      <c r="BE7" s="305"/>
      <c r="BF7" s="305"/>
      <c r="BG7" s="305"/>
      <c r="BH7" s="305"/>
      <c r="BI7" s="305"/>
      <c r="BJ7" s="305"/>
      <c r="BK7" s="305"/>
      <c r="BL7" s="305"/>
      <c r="BM7" s="305"/>
    </row>
    <row r="8" spans="1:65" ht="37.5" customHeight="1">
      <c r="C8" s="287">
        <v>1</v>
      </c>
      <c r="D8" s="287"/>
      <c r="E8" s="287"/>
      <c r="F8" s="288" t="s">
        <v>640</v>
      </c>
      <c r="G8" s="289"/>
      <c r="H8" s="289"/>
      <c r="I8" s="289"/>
      <c r="J8" s="289"/>
      <c r="K8" s="289"/>
      <c r="L8" s="289"/>
      <c r="M8" s="289"/>
      <c r="N8" s="289"/>
      <c r="O8" s="289"/>
      <c r="P8" s="289"/>
      <c r="Q8" s="289"/>
      <c r="R8" s="289"/>
      <c r="S8" s="289"/>
      <c r="T8" s="289"/>
      <c r="U8" s="289"/>
      <c r="V8" s="289"/>
      <c r="W8" s="289"/>
      <c r="X8" s="289"/>
      <c r="Y8" s="290"/>
      <c r="Z8" s="288" t="s">
        <v>657</v>
      </c>
      <c r="AA8" s="289"/>
      <c r="AB8" s="289"/>
      <c r="AC8" s="289"/>
      <c r="AD8" s="289"/>
      <c r="AE8" s="289"/>
      <c r="AF8" s="289"/>
      <c r="AG8" s="289"/>
      <c r="AH8" s="289"/>
      <c r="AI8" s="289"/>
      <c r="AJ8" s="289"/>
      <c r="AK8" s="289"/>
      <c r="AL8" s="289"/>
      <c r="AM8" s="289"/>
      <c r="AN8" s="289"/>
      <c r="AO8" s="289"/>
      <c r="AP8" s="289"/>
      <c r="AQ8" s="289"/>
      <c r="AR8" s="289"/>
      <c r="AS8" s="290"/>
      <c r="AT8" s="288" t="s">
        <v>658</v>
      </c>
      <c r="AU8" s="289"/>
      <c r="AV8" s="289"/>
      <c r="AW8" s="289"/>
      <c r="AX8" s="289"/>
      <c r="AY8" s="289"/>
      <c r="AZ8" s="289"/>
      <c r="BA8" s="289"/>
      <c r="BB8" s="289"/>
      <c r="BC8" s="289"/>
      <c r="BD8" s="289"/>
      <c r="BE8" s="289"/>
      <c r="BF8" s="289"/>
      <c r="BG8" s="289"/>
      <c r="BH8" s="289"/>
      <c r="BI8" s="289"/>
      <c r="BJ8" s="289"/>
      <c r="BK8" s="289"/>
      <c r="BL8" s="289"/>
      <c r="BM8" s="290"/>
    </row>
    <row r="9" spans="1:65" ht="37.5" customHeight="1">
      <c r="C9" s="287">
        <v>2</v>
      </c>
      <c r="D9" s="287"/>
      <c r="E9" s="287"/>
      <c r="F9" s="288" t="s">
        <v>641</v>
      </c>
      <c r="G9" s="289"/>
      <c r="H9" s="289"/>
      <c r="I9" s="289"/>
      <c r="J9" s="289"/>
      <c r="K9" s="289"/>
      <c r="L9" s="289"/>
      <c r="M9" s="289"/>
      <c r="N9" s="289"/>
      <c r="O9" s="289"/>
      <c r="P9" s="289"/>
      <c r="Q9" s="289"/>
      <c r="R9" s="289"/>
      <c r="S9" s="289"/>
      <c r="T9" s="289"/>
      <c r="U9" s="289"/>
      <c r="V9" s="289"/>
      <c r="W9" s="289"/>
      <c r="X9" s="289"/>
      <c r="Y9" s="290"/>
      <c r="Z9" s="288" t="s">
        <v>657</v>
      </c>
      <c r="AA9" s="289"/>
      <c r="AB9" s="289"/>
      <c r="AC9" s="289"/>
      <c r="AD9" s="289"/>
      <c r="AE9" s="289"/>
      <c r="AF9" s="289"/>
      <c r="AG9" s="289"/>
      <c r="AH9" s="289"/>
      <c r="AI9" s="289"/>
      <c r="AJ9" s="289"/>
      <c r="AK9" s="289"/>
      <c r="AL9" s="289"/>
      <c r="AM9" s="289"/>
      <c r="AN9" s="289"/>
      <c r="AO9" s="289"/>
      <c r="AP9" s="289"/>
      <c r="AQ9" s="289"/>
      <c r="AR9" s="289"/>
      <c r="AS9" s="290"/>
      <c r="AT9" s="288" t="s">
        <v>658</v>
      </c>
      <c r="AU9" s="289"/>
      <c r="AV9" s="289"/>
      <c r="AW9" s="289"/>
      <c r="AX9" s="289"/>
      <c r="AY9" s="289"/>
      <c r="AZ9" s="289"/>
      <c r="BA9" s="289"/>
      <c r="BB9" s="289"/>
      <c r="BC9" s="289"/>
      <c r="BD9" s="289"/>
      <c r="BE9" s="289"/>
      <c r="BF9" s="289"/>
      <c r="BG9" s="289"/>
      <c r="BH9" s="289"/>
      <c r="BI9" s="289"/>
      <c r="BJ9" s="289"/>
      <c r="BK9" s="289"/>
      <c r="BL9" s="289"/>
      <c r="BM9" s="290"/>
    </row>
    <row r="10" spans="1:65" ht="37.5" customHeight="1">
      <c r="C10" s="287">
        <v>3</v>
      </c>
      <c r="D10" s="287"/>
      <c r="E10" s="287"/>
      <c r="F10" s="288" t="s">
        <v>627</v>
      </c>
      <c r="G10" s="289"/>
      <c r="H10" s="289"/>
      <c r="I10" s="289"/>
      <c r="J10" s="289"/>
      <c r="K10" s="289"/>
      <c r="L10" s="289"/>
      <c r="M10" s="289"/>
      <c r="N10" s="289"/>
      <c r="O10" s="289"/>
      <c r="P10" s="289"/>
      <c r="Q10" s="289"/>
      <c r="R10" s="289"/>
      <c r="S10" s="289"/>
      <c r="T10" s="289"/>
      <c r="U10" s="289"/>
      <c r="V10" s="289"/>
      <c r="W10" s="289"/>
      <c r="X10" s="289"/>
      <c r="Y10" s="290"/>
      <c r="Z10" s="288" t="s">
        <v>657</v>
      </c>
      <c r="AA10" s="289"/>
      <c r="AB10" s="289"/>
      <c r="AC10" s="289"/>
      <c r="AD10" s="289"/>
      <c r="AE10" s="289"/>
      <c r="AF10" s="289"/>
      <c r="AG10" s="289"/>
      <c r="AH10" s="289"/>
      <c r="AI10" s="289"/>
      <c r="AJ10" s="289"/>
      <c r="AK10" s="289"/>
      <c r="AL10" s="289"/>
      <c r="AM10" s="289"/>
      <c r="AN10" s="289"/>
      <c r="AO10" s="289"/>
      <c r="AP10" s="289"/>
      <c r="AQ10" s="289"/>
      <c r="AR10" s="289"/>
      <c r="AS10" s="290"/>
      <c r="AT10" s="288" t="s">
        <v>658</v>
      </c>
      <c r="AU10" s="289"/>
      <c r="AV10" s="289"/>
      <c r="AW10" s="289"/>
      <c r="AX10" s="289"/>
      <c r="AY10" s="289"/>
      <c r="AZ10" s="289"/>
      <c r="BA10" s="289"/>
      <c r="BB10" s="289"/>
      <c r="BC10" s="289"/>
      <c r="BD10" s="289"/>
      <c r="BE10" s="289"/>
      <c r="BF10" s="289"/>
      <c r="BG10" s="289"/>
      <c r="BH10" s="289"/>
      <c r="BI10" s="289"/>
      <c r="BJ10" s="289"/>
      <c r="BK10" s="289"/>
      <c r="BL10" s="289"/>
      <c r="BM10" s="290"/>
    </row>
    <row r="11" spans="1:65" ht="37.5" customHeight="1">
      <c r="C11" s="287">
        <v>4</v>
      </c>
      <c r="D11" s="287"/>
      <c r="E11" s="287"/>
      <c r="F11" s="288" t="s">
        <v>630</v>
      </c>
      <c r="G11" s="289"/>
      <c r="H11" s="289"/>
      <c r="I11" s="289"/>
      <c r="J11" s="289"/>
      <c r="K11" s="289"/>
      <c r="L11" s="289"/>
      <c r="M11" s="289"/>
      <c r="N11" s="289"/>
      <c r="O11" s="289"/>
      <c r="P11" s="289"/>
      <c r="Q11" s="289"/>
      <c r="R11" s="289"/>
      <c r="S11" s="289"/>
      <c r="T11" s="289"/>
      <c r="U11" s="289"/>
      <c r="V11" s="289"/>
      <c r="W11" s="289"/>
      <c r="X11" s="289"/>
      <c r="Y11" s="290"/>
      <c r="Z11" s="288" t="s">
        <v>657</v>
      </c>
      <c r="AA11" s="289"/>
      <c r="AB11" s="289"/>
      <c r="AC11" s="289"/>
      <c r="AD11" s="289"/>
      <c r="AE11" s="289"/>
      <c r="AF11" s="289"/>
      <c r="AG11" s="289"/>
      <c r="AH11" s="289"/>
      <c r="AI11" s="289"/>
      <c r="AJ11" s="289"/>
      <c r="AK11" s="289"/>
      <c r="AL11" s="289"/>
      <c r="AM11" s="289"/>
      <c r="AN11" s="289"/>
      <c r="AO11" s="289"/>
      <c r="AP11" s="289"/>
      <c r="AQ11" s="289"/>
      <c r="AR11" s="289"/>
      <c r="AS11" s="290"/>
      <c r="AT11" s="288" t="s">
        <v>658</v>
      </c>
      <c r="AU11" s="289"/>
      <c r="AV11" s="289"/>
      <c r="AW11" s="289"/>
      <c r="AX11" s="289"/>
      <c r="AY11" s="289"/>
      <c r="AZ11" s="289"/>
      <c r="BA11" s="289"/>
      <c r="BB11" s="289"/>
      <c r="BC11" s="289"/>
      <c r="BD11" s="289"/>
      <c r="BE11" s="289"/>
      <c r="BF11" s="289"/>
      <c r="BG11" s="289"/>
      <c r="BH11" s="289"/>
      <c r="BI11" s="289"/>
      <c r="BJ11" s="289"/>
      <c r="BK11" s="289"/>
      <c r="BL11" s="289"/>
      <c r="BM11" s="290"/>
    </row>
    <row r="12" spans="1:65" ht="37.5" customHeight="1">
      <c r="C12" s="287">
        <v>5</v>
      </c>
      <c r="D12" s="287"/>
      <c r="E12" s="287"/>
      <c r="F12" s="288" t="s">
        <v>642</v>
      </c>
      <c r="G12" s="289"/>
      <c r="H12" s="289"/>
      <c r="I12" s="289"/>
      <c r="J12" s="289"/>
      <c r="K12" s="289"/>
      <c r="L12" s="289"/>
      <c r="M12" s="289"/>
      <c r="N12" s="289"/>
      <c r="O12" s="289"/>
      <c r="P12" s="289"/>
      <c r="Q12" s="289"/>
      <c r="R12" s="289"/>
      <c r="S12" s="289"/>
      <c r="T12" s="289"/>
      <c r="U12" s="289"/>
      <c r="V12" s="289"/>
      <c r="W12" s="289"/>
      <c r="X12" s="289"/>
      <c r="Y12" s="290"/>
      <c r="Z12" s="288" t="s">
        <v>657</v>
      </c>
      <c r="AA12" s="289"/>
      <c r="AB12" s="289"/>
      <c r="AC12" s="289"/>
      <c r="AD12" s="289"/>
      <c r="AE12" s="289"/>
      <c r="AF12" s="289"/>
      <c r="AG12" s="289"/>
      <c r="AH12" s="289"/>
      <c r="AI12" s="289"/>
      <c r="AJ12" s="289"/>
      <c r="AK12" s="289"/>
      <c r="AL12" s="289"/>
      <c r="AM12" s="289"/>
      <c r="AN12" s="289"/>
      <c r="AO12" s="289"/>
      <c r="AP12" s="289"/>
      <c r="AQ12" s="289"/>
      <c r="AR12" s="289"/>
      <c r="AS12" s="290"/>
      <c r="AT12" s="288" t="s">
        <v>658</v>
      </c>
      <c r="AU12" s="289"/>
      <c r="AV12" s="289"/>
      <c r="AW12" s="289"/>
      <c r="AX12" s="289"/>
      <c r="AY12" s="289"/>
      <c r="AZ12" s="289"/>
      <c r="BA12" s="289"/>
      <c r="BB12" s="289"/>
      <c r="BC12" s="289"/>
      <c r="BD12" s="289"/>
      <c r="BE12" s="289"/>
      <c r="BF12" s="289"/>
      <c r="BG12" s="289"/>
      <c r="BH12" s="289"/>
      <c r="BI12" s="289"/>
      <c r="BJ12" s="289"/>
      <c r="BK12" s="289"/>
      <c r="BL12" s="289"/>
      <c r="BM12" s="290"/>
    </row>
    <row r="13" spans="1:65" ht="37.5" customHeight="1">
      <c r="C13" s="287">
        <v>6</v>
      </c>
      <c r="D13" s="287"/>
      <c r="E13" s="287"/>
      <c r="F13" s="288" t="s">
        <v>643</v>
      </c>
      <c r="G13" s="289"/>
      <c r="H13" s="289"/>
      <c r="I13" s="289"/>
      <c r="J13" s="289"/>
      <c r="K13" s="289"/>
      <c r="L13" s="289"/>
      <c r="M13" s="289"/>
      <c r="N13" s="289"/>
      <c r="O13" s="289"/>
      <c r="P13" s="289"/>
      <c r="Q13" s="289"/>
      <c r="R13" s="289"/>
      <c r="S13" s="289"/>
      <c r="T13" s="289"/>
      <c r="U13" s="289"/>
      <c r="V13" s="289"/>
      <c r="W13" s="289"/>
      <c r="X13" s="289"/>
      <c r="Y13" s="290"/>
      <c r="Z13" s="288" t="s">
        <v>657</v>
      </c>
      <c r="AA13" s="289"/>
      <c r="AB13" s="289"/>
      <c r="AC13" s="289"/>
      <c r="AD13" s="289"/>
      <c r="AE13" s="289"/>
      <c r="AF13" s="289"/>
      <c r="AG13" s="289"/>
      <c r="AH13" s="289"/>
      <c r="AI13" s="289"/>
      <c r="AJ13" s="289"/>
      <c r="AK13" s="289"/>
      <c r="AL13" s="289"/>
      <c r="AM13" s="289"/>
      <c r="AN13" s="289"/>
      <c r="AO13" s="289"/>
      <c r="AP13" s="289"/>
      <c r="AQ13" s="289"/>
      <c r="AR13" s="289"/>
      <c r="AS13" s="290"/>
      <c r="AT13" s="288" t="s">
        <v>658</v>
      </c>
      <c r="AU13" s="289"/>
      <c r="AV13" s="289"/>
      <c r="AW13" s="289"/>
      <c r="AX13" s="289"/>
      <c r="AY13" s="289"/>
      <c r="AZ13" s="289"/>
      <c r="BA13" s="289"/>
      <c r="BB13" s="289"/>
      <c r="BC13" s="289"/>
      <c r="BD13" s="289"/>
      <c r="BE13" s="289"/>
      <c r="BF13" s="289"/>
      <c r="BG13" s="289"/>
      <c r="BH13" s="289"/>
      <c r="BI13" s="289"/>
      <c r="BJ13" s="289"/>
      <c r="BK13" s="289"/>
      <c r="BL13" s="289"/>
      <c r="BM13" s="290"/>
    </row>
    <row r="14" spans="1:65">
      <c r="C14" s="190"/>
      <c r="D14" s="190"/>
      <c r="E14" s="190"/>
      <c r="F14" s="191"/>
      <c r="G14" s="191"/>
      <c r="H14" s="191"/>
      <c r="I14" s="191"/>
      <c r="J14" s="191"/>
      <c r="K14" s="191"/>
      <c r="L14" s="191"/>
      <c r="M14" s="191"/>
      <c r="N14" s="191"/>
      <c r="O14" s="191"/>
      <c r="P14" s="191"/>
      <c r="Q14" s="191"/>
      <c r="R14" s="191"/>
      <c r="S14" s="191"/>
      <c r="T14" s="191"/>
      <c r="U14" s="191"/>
      <c r="V14" s="191"/>
      <c r="W14" s="191"/>
      <c r="X14" s="191"/>
      <c r="Y14" s="191"/>
      <c r="Z14" s="191"/>
      <c r="AA14" s="191"/>
      <c r="AB14" s="191"/>
      <c r="AC14" s="191"/>
      <c r="AD14" s="191"/>
      <c r="AE14" s="191"/>
      <c r="AF14" s="191"/>
      <c r="AG14" s="191"/>
      <c r="AH14" s="191"/>
      <c r="AI14" s="191"/>
      <c r="AJ14" s="191"/>
      <c r="AK14" s="191"/>
      <c r="AL14" s="191"/>
      <c r="AM14" s="191"/>
      <c r="AN14" s="191"/>
      <c r="AO14" s="191"/>
      <c r="AP14" s="191"/>
      <c r="AQ14" s="191"/>
      <c r="AR14" s="191"/>
      <c r="AS14" s="191"/>
      <c r="AT14" s="191"/>
      <c r="AU14" s="191"/>
      <c r="AV14" s="191"/>
      <c r="AW14" s="191"/>
      <c r="AX14" s="191"/>
      <c r="AY14" s="191"/>
      <c r="AZ14" s="191"/>
      <c r="BA14" s="191"/>
      <c r="BB14" s="191"/>
      <c r="BC14" s="191"/>
      <c r="BD14" s="191"/>
      <c r="BE14" s="191"/>
      <c r="BF14" s="191"/>
      <c r="BG14" s="191"/>
      <c r="BH14" s="191"/>
      <c r="BI14" s="191"/>
      <c r="BJ14" s="191"/>
      <c r="BK14" s="191"/>
      <c r="BL14" s="191"/>
      <c r="BM14" s="191"/>
    </row>
    <row r="15" spans="1:65">
      <c r="B15" s="89" t="s">
        <v>621</v>
      </c>
      <c r="C15" s="190"/>
      <c r="D15" s="190"/>
      <c r="E15" s="190"/>
      <c r="F15" s="191"/>
      <c r="G15" s="191"/>
      <c r="H15" s="191"/>
      <c r="I15" s="191"/>
      <c r="J15" s="191"/>
      <c r="K15" s="191"/>
      <c r="L15" s="191"/>
      <c r="M15" s="191"/>
      <c r="N15" s="191"/>
      <c r="O15" s="191"/>
      <c r="P15" s="191"/>
      <c r="Q15" s="191"/>
      <c r="R15" s="191"/>
      <c r="S15" s="191"/>
      <c r="T15" s="191"/>
      <c r="U15" s="191"/>
      <c r="V15" s="191"/>
      <c r="W15" s="191"/>
      <c r="X15" s="191"/>
      <c r="Y15" s="191"/>
      <c r="Z15" s="191"/>
      <c r="AA15" s="191"/>
      <c r="AB15" s="191"/>
      <c r="AC15" s="191"/>
      <c r="AD15" s="191"/>
      <c r="AE15" s="191"/>
      <c r="AF15" s="191"/>
      <c r="AG15" s="191"/>
      <c r="AH15" s="191"/>
      <c r="AI15" s="191"/>
      <c r="AJ15" s="191"/>
      <c r="AK15" s="191"/>
      <c r="AL15" s="191"/>
      <c r="AM15" s="191"/>
      <c r="AN15" s="191"/>
      <c r="AO15" s="191"/>
      <c r="AP15" s="191"/>
      <c r="AQ15" s="191"/>
      <c r="AR15" s="191"/>
      <c r="AS15" s="191"/>
      <c r="AT15" s="191"/>
      <c r="AU15" s="191"/>
      <c r="AV15" s="191"/>
      <c r="AW15" s="191"/>
      <c r="AX15" s="191"/>
      <c r="AY15" s="191"/>
      <c r="AZ15" s="191"/>
      <c r="BA15" s="191"/>
      <c r="BB15" s="191"/>
      <c r="BC15" s="191"/>
      <c r="BD15" s="191"/>
      <c r="BE15" s="191"/>
      <c r="BF15" s="191"/>
      <c r="BG15" s="191"/>
      <c r="BH15" s="191"/>
      <c r="BI15" s="191"/>
      <c r="BJ15" s="191"/>
      <c r="BK15" s="191"/>
      <c r="BL15" s="191"/>
      <c r="BM15" s="191"/>
    </row>
    <row r="16" spans="1:65">
      <c r="C16" s="190"/>
      <c r="D16" s="190"/>
      <c r="E16" s="190"/>
      <c r="F16" s="191"/>
      <c r="G16" s="191"/>
      <c r="H16" s="191"/>
      <c r="I16" s="191"/>
      <c r="J16" s="191"/>
      <c r="K16" s="191"/>
      <c r="L16" s="191"/>
      <c r="M16" s="191"/>
      <c r="N16" s="191"/>
      <c r="O16" s="191"/>
      <c r="P16" s="191"/>
      <c r="Q16" s="191"/>
      <c r="R16" s="191"/>
      <c r="S16" s="191"/>
      <c r="T16" s="191"/>
      <c r="U16" s="191"/>
      <c r="V16" s="191"/>
      <c r="W16" s="191"/>
      <c r="X16" s="191"/>
      <c r="Y16" s="191"/>
      <c r="Z16" s="191"/>
      <c r="AA16" s="191"/>
      <c r="AB16" s="191"/>
      <c r="AC16" s="191"/>
      <c r="AD16" s="191"/>
      <c r="AE16" s="191"/>
      <c r="AF16" s="191"/>
      <c r="AG16" s="191"/>
      <c r="AH16" s="191"/>
      <c r="AI16" s="191"/>
      <c r="AJ16" s="191"/>
      <c r="AK16" s="191"/>
      <c r="AL16" s="191"/>
      <c r="AM16" s="191"/>
      <c r="AN16" s="191"/>
      <c r="AO16" s="191"/>
      <c r="AP16" s="191"/>
      <c r="AQ16" s="191"/>
      <c r="AR16" s="191"/>
      <c r="AS16" s="191"/>
      <c r="AT16" s="191"/>
      <c r="AU16" s="191"/>
      <c r="AV16" s="191"/>
      <c r="AW16" s="191"/>
      <c r="AX16" s="191"/>
      <c r="AY16" s="191"/>
      <c r="AZ16" s="191"/>
      <c r="BA16" s="191"/>
      <c r="BB16" s="191"/>
      <c r="BC16" s="191"/>
      <c r="BD16" s="191"/>
      <c r="BE16" s="191"/>
      <c r="BF16" s="191"/>
      <c r="BG16" s="191"/>
      <c r="BH16" s="191"/>
      <c r="BI16" s="191"/>
      <c r="BJ16" s="191"/>
      <c r="BK16" s="191"/>
      <c r="BL16" s="191"/>
      <c r="BM16" s="191"/>
    </row>
    <row r="17" spans="3:65">
      <c r="C17" s="305" t="s">
        <v>125</v>
      </c>
      <c r="D17" s="305"/>
      <c r="E17" s="305"/>
      <c r="F17" s="305" t="s">
        <v>75</v>
      </c>
      <c r="G17" s="305"/>
      <c r="H17" s="305"/>
      <c r="I17" s="305"/>
      <c r="J17" s="305"/>
      <c r="K17" s="305"/>
      <c r="L17" s="305"/>
      <c r="M17" s="305"/>
      <c r="N17" s="305"/>
      <c r="O17" s="305"/>
      <c r="P17" s="305"/>
      <c r="Q17" s="305"/>
      <c r="R17" s="305"/>
      <c r="S17" s="305"/>
      <c r="T17" s="305"/>
      <c r="U17" s="305"/>
      <c r="V17" s="305"/>
      <c r="W17" s="305"/>
      <c r="X17" s="305"/>
      <c r="Y17" s="305"/>
      <c r="Z17" s="305" t="s">
        <v>74</v>
      </c>
      <c r="AA17" s="305"/>
      <c r="AB17" s="305"/>
      <c r="AC17" s="305"/>
      <c r="AD17" s="305"/>
      <c r="AE17" s="305"/>
      <c r="AF17" s="305"/>
      <c r="AG17" s="305"/>
      <c r="AH17" s="305"/>
      <c r="AI17" s="305"/>
      <c r="AJ17" s="305"/>
      <c r="AK17" s="305"/>
      <c r="AL17" s="305"/>
      <c r="AM17" s="305"/>
      <c r="AN17" s="305"/>
      <c r="AO17" s="305"/>
      <c r="AP17" s="305"/>
      <c r="AQ17" s="305"/>
      <c r="AR17" s="305"/>
      <c r="AS17" s="305"/>
      <c r="AT17" s="305" t="s">
        <v>73</v>
      </c>
      <c r="AU17" s="305"/>
      <c r="AV17" s="305"/>
      <c r="AW17" s="305"/>
      <c r="AX17" s="305"/>
      <c r="AY17" s="305"/>
      <c r="AZ17" s="305"/>
      <c r="BA17" s="305"/>
      <c r="BB17" s="305"/>
      <c r="BC17" s="305"/>
      <c r="BD17" s="305"/>
      <c r="BE17" s="305"/>
      <c r="BF17" s="305"/>
      <c r="BG17" s="305"/>
      <c r="BH17" s="305"/>
      <c r="BI17" s="305"/>
      <c r="BJ17" s="305"/>
      <c r="BK17" s="305"/>
      <c r="BL17" s="305"/>
      <c r="BM17" s="305"/>
    </row>
    <row r="18" spans="3:65" ht="36" customHeight="1">
      <c r="C18" s="287">
        <v>1</v>
      </c>
      <c r="D18" s="287"/>
      <c r="E18" s="287"/>
      <c r="F18" s="288" t="s">
        <v>622</v>
      </c>
      <c r="G18" s="289"/>
      <c r="H18" s="289"/>
      <c r="I18" s="289"/>
      <c r="J18" s="289"/>
      <c r="K18" s="289"/>
      <c r="L18" s="289"/>
      <c r="M18" s="289"/>
      <c r="N18" s="289"/>
      <c r="O18" s="289"/>
      <c r="P18" s="289"/>
      <c r="Q18" s="289"/>
      <c r="R18" s="289"/>
      <c r="S18" s="289"/>
      <c r="T18" s="289"/>
      <c r="U18" s="289"/>
      <c r="V18" s="289"/>
      <c r="W18" s="289"/>
      <c r="X18" s="289"/>
      <c r="Y18" s="290"/>
      <c r="Z18" s="288" t="s">
        <v>657</v>
      </c>
      <c r="AA18" s="289"/>
      <c r="AB18" s="289"/>
      <c r="AC18" s="289"/>
      <c r="AD18" s="289"/>
      <c r="AE18" s="289"/>
      <c r="AF18" s="289"/>
      <c r="AG18" s="289"/>
      <c r="AH18" s="289"/>
      <c r="AI18" s="289"/>
      <c r="AJ18" s="289"/>
      <c r="AK18" s="289"/>
      <c r="AL18" s="289"/>
      <c r="AM18" s="289"/>
      <c r="AN18" s="289"/>
      <c r="AO18" s="289"/>
      <c r="AP18" s="289"/>
      <c r="AQ18" s="289"/>
      <c r="AR18" s="289"/>
      <c r="AS18" s="290"/>
      <c r="AT18" s="288" t="s">
        <v>644</v>
      </c>
      <c r="AU18" s="289"/>
      <c r="AV18" s="289"/>
      <c r="AW18" s="289"/>
      <c r="AX18" s="289"/>
      <c r="AY18" s="289"/>
      <c r="AZ18" s="289"/>
      <c r="BA18" s="289"/>
      <c r="BB18" s="289"/>
      <c r="BC18" s="289"/>
      <c r="BD18" s="289"/>
      <c r="BE18" s="289"/>
      <c r="BF18" s="289"/>
      <c r="BG18" s="289"/>
      <c r="BH18" s="289"/>
      <c r="BI18" s="289"/>
      <c r="BJ18" s="289"/>
      <c r="BK18" s="289"/>
      <c r="BL18" s="289"/>
      <c r="BM18" s="290"/>
    </row>
    <row r="19" spans="3:65" ht="36" customHeight="1">
      <c r="C19" s="287">
        <v>2</v>
      </c>
      <c r="D19" s="287"/>
      <c r="E19" s="287"/>
      <c r="F19" s="288" t="s">
        <v>623</v>
      </c>
      <c r="G19" s="289"/>
      <c r="H19" s="289"/>
      <c r="I19" s="289"/>
      <c r="J19" s="289"/>
      <c r="K19" s="289"/>
      <c r="L19" s="289"/>
      <c r="M19" s="289"/>
      <c r="N19" s="289"/>
      <c r="O19" s="289"/>
      <c r="P19" s="289"/>
      <c r="Q19" s="289"/>
      <c r="R19" s="289"/>
      <c r="S19" s="289"/>
      <c r="T19" s="289"/>
      <c r="U19" s="289"/>
      <c r="V19" s="289"/>
      <c r="W19" s="289"/>
      <c r="X19" s="289"/>
      <c r="Y19" s="290"/>
      <c r="Z19" s="288" t="s">
        <v>657</v>
      </c>
      <c r="AA19" s="289"/>
      <c r="AB19" s="289"/>
      <c r="AC19" s="289"/>
      <c r="AD19" s="289"/>
      <c r="AE19" s="289"/>
      <c r="AF19" s="289"/>
      <c r="AG19" s="289"/>
      <c r="AH19" s="289"/>
      <c r="AI19" s="289"/>
      <c r="AJ19" s="289"/>
      <c r="AK19" s="289"/>
      <c r="AL19" s="289"/>
      <c r="AM19" s="289"/>
      <c r="AN19" s="289"/>
      <c r="AO19" s="289"/>
      <c r="AP19" s="289"/>
      <c r="AQ19" s="289"/>
      <c r="AR19" s="289"/>
      <c r="AS19" s="290"/>
      <c r="AT19" s="288" t="s">
        <v>645</v>
      </c>
      <c r="AU19" s="289"/>
      <c r="AV19" s="289"/>
      <c r="AW19" s="289"/>
      <c r="AX19" s="289"/>
      <c r="AY19" s="289"/>
      <c r="AZ19" s="289"/>
      <c r="BA19" s="289"/>
      <c r="BB19" s="289"/>
      <c r="BC19" s="289"/>
      <c r="BD19" s="289"/>
      <c r="BE19" s="289"/>
      <c r="BF19" s="289"/>
      <c r="BG19" s="289"/>
      <c r="BH19" s="289"/>
      <c r="BI19" s="289"/>
      <c r="BJ19" s="289"/>
      <c r="BK19" s="289"/>
      <c r="BL19" s="289"/>
      <c r="BM19" s="290"/>
    </row>
    <row r="20" spans="3:65" ht="36" customHeight="1">
      <c r="C20" s="287">
        <v>3</v>
      </c>
      <c r="D20" s="287"/>
      <c r="E20" s="287"/>
      <c r="F20" s="288" t="s">
        <v>624</v>
      </c>
      <c r="G20" s="289"/>
      <c r="H20" s="289"/>
      <c r="I20" s="289"/>
      <c r="J20" s="289"/>
      <c r="K20" s="289"/>
      <c r="L20" s="289"/>
      <c r="M20" s="289"/>
      <c r="N20" s="289"/>
      <c r="O20" s="289"/>
      <c r="P20" s="289"/>
      <c r="Q20" s="289"/>
      <c r="R20" s="289"/>
      <c r="S20" s="289"/>
      <c r="T20" s="289"/>
      <c r="U20" s="289"/>
      <c r="V20" s="289"/>
      <c r="W20" s="289"/>
      <c r="X20" s="289"/>
      <c r="Y20" s="290"/>
      <c r="Z20" s="288" t="s">
        <v>646</v>
      </c>
      <c r="AA20" s="289"/>
      <c r="AB20" s="289"/>
      <c r="AC20" s="289"/>
      <c r="AD20" s="289"/>
      <c r="AE20" s="289"/>
      <c r="AF20" s="289"/>
      <c r="AG20" s="289"/>
      <c r="AH20" s="289"/>
      <c r="AI20" s="289"/>
      <c r="AJ20" s="289"/>
      <c r="AK20" s="289"/>
      <c r="AL20" s="289"/>
      <c r="AM20" s="289"/>
      <c r="AN20" s="289"/>
      <c r="AO20" s="289"/>
      <c r="AP20" s="289"/>
      <c r="AQ20" s="289"/>
      <c r="AR20" s="289"/>
      <c r="AS20" s="290"/>
      <c r="AT20" s="288" t="s">
        <v>647</v>
      </c>
      <c r="AU20" s="289"/>
      <c r="AV20" s="289"/>
      <c r="AW20" s="289"/>
      <c r="AX20" s="289"/>
      <c r="AY20" s="289"/>
      <c r="AZ20" s="289"/>
      <c r="BA20" s="289"/>
      <c r="BB20" s="289"/>
      <c r="BC20" s="289"/>
      <c r="BD20" s="289"/>
      <c r="BE20" s="289"/>
      <c r="BF20" s="289"/>
      <c r="BG20" s="289"/>
      <c r="BH20" s="289"/>
      <c r="BI20" s="289"/>
      <c r="BJ20" s="289"/>
      <c r="BK20" s="289"/>
      <c r="BL20" s="289"/>
      <c r="BM20" s="290"/>
    </row>
    <row r="21" spans="3:65" ht="36" customHeight="1">
      <c r="C21" s="287">
        <v>4</v>
      </c>
      <c r="D21" s="287"/>
      <c r="E21" s="287"/>
      <c r="F21" s="288" t="s">
        <v>625</v>
      </c>
      <c r="G21" s="289"/>
      <c r="H21" s="289"/>
      <c r="I21" s="289"/>
      <c r="J21" s="289"/>
      <c r="K21" s="289"/>
      <c r="L21" s="289"/>
      <c r="M21" s="289"/>
      <c r="N21" s="289"/>
      <c r="O21" s="289"/>
      <c r="P21" s="289"/>
      <c r="Q21" s="289"/>
      <c r="R21" s="289"/>
      <c r="S21" s="289"/>
      <c r="T21" s="289"/>
      <c r="U21" s="289"/>
      <c r="V21" s="289"/>
      <c r="W21" s="289"/>
      <c r="X21" s="289"/>
      <c r="Y21" s="290"/>
      <c r="Z21" s="288" t="s">
        <v>648</v>
      </c>
      <c r="AA21" s="289"/>
      <c r="AB21" s="289"/>
      <c r="AC21" s="289"/>
      <c r="AD21" s="289"/>
      <c r="AE21" s="289"/>
      <c r="AF21" s="289"/>
      <c r="AG21" s="289"/>
      <c r="AH21" s="289"/>
      <c r="AI21" s="289"/>
      <c r="AJ21" s="289"/>
      <c r="AK21" s="289"/>
      <c r="AL21" s="289"/>
      <c r="AM21" s="289"/>
      <c r="AN21" s="289"/>
      <c r="AO21" s="289"/>
      <c r="AP21" s="289"/>
      <c r="AQ21" s="289"/>
      <c r="AR21" s="289"/>
      <c r="AS21" s="290"/>
      <c r="AT21" s="288" t="s">
        <v>649</v>
      </c>
      <c r="AU21" s="289"/>
      <c r="AV21" s="289"/>
      <c r="AW21" s="289"/>
      <c r="AX21" s="289"/>
      <c r="AY21" s="289"/>
      <c r="AZ21" s="289"/>
      <c r="BA21" s="289"/>
      <c r="BB21" s="289"/>
      <c r="BC21" s="289"/>
      <c r="BD21" s="289"/>
      <c r="BE21" s="289"/>
      <c r="BF21" s="289"/>
      <c r="BG21" s="289"/>
      <c r="BH21" s="289"/>
      <c r="BI21" s="289"/>
      <c r="BJ21" s="289"/>
      <c r="BK21" s="289"/>
      <c r="BL21" s="289"/>
      <c r="BM21" s="290"/>
    </row>
    <row r="22" spans="3:65" ht="36" customHeight="1">
      <c r="C22" s="299">
        <v>5</v>
      </c>
      <c r="D22" s="300"/>
      <c r="E22" s="301"/>
      <c r="F22" s="288" t="s">
        <v>629</v>
      </c>
      <c r="G22" s="289"/>
      <c r="H22" s="289"/>
      <c r="I22" s="289"/>
      <c r="J22" s="289"/>
      <c r="K22" s="289"/>
      <c r="L22" s="289"/>
      <c r="M22" s="289"/>
      <c r="N22" s="289"/>
      <c r="O22" s="289"/>
      <c r="P22" s="289"/>
      <c r="Q22" s="289"/>
      <c r="R22" s="289"/>
      <c r="S22" s="289"/>
      <c r="T22" s="289"/>
      <c r="U22" s="289"/>
      <c r="V22" s="289"/>
      <c r="W22" s="289"/>
      <c r="X22" s="289"/>
      <c r="Y22" s="290"/>
      <c r="Z22" s="288" t="s">
        <v>650</v>
      </c>
      <c r="AA22" s="289"/>
      <c r="AB22" s="289"/>
      <c r="AC22" s="289"/>
      <c r="AD22" s="289"/>
      <c r="AE22" s="289"/>
      <c r="AF22" s="289"/>
      <c r="AG22" s="289"/>
      <c r="AH22" s="289"/>
      <c r="AI22" s="289"/>
      <c r="AJ22" s="289"/>
      <c r="AK22" s="289"/>
      <c r="AL22" s="289"/>
      <c r="AM22" s="289"/>
      <c r="AN22" s="289"/>
      <c r="AO22" s="289"/>
      <c r="AP22" s="289"/>
      <c r="AQ22" s="289"/>
      <c r="AR22" s="289"/>
      <c r="AS22" s="290"/>
      <c r="AT22" s="288" t="s">
        <v>651</v>
      </c>
      <c r="AU22" s="289"/>
      <c r="AV22" s="289"/>
      <c r="AW22" s="289"/>
      <c r="AX22" s="289"/>
      <c r="AY22" s="289"/>
      <c r="AZ22" s="289"/>
      <c r="BA22" s="289"/>
      <c r="BB22" s="289"/>
      <c r="BC22" s="289"/>
      <c r="BD22" s="289"/>
      <c r="BE22" s="289"/>
      <c r="BF22" s="289"/>
      <c r="BG22" s="289"/>
      <c r="BH22" s="289"/>
      <c r="BI22" s="289"/>
      <c r="BJ22" s="289"/>
      <c r="BK22" s="289"/>
      <c r="BL22" s="289"/>
      <c r="BM22" s="290"/>
    </row>
    <row r="23" spans="3:65" ht="36" customHeight="1">
      <c r="C23" s="287">
        <v>6</v>
      </c>
      <c r="D23" s="287"/>
      <c r="E23" s="287"/>
      <c r="F23" s="288" t="s">
        <v>626</v>
      </c>
      <c r="G23" s="289"/>
      <c r="H23" s="289"/>
      <c r="I23" s="289"/>
      <c r="J23" s="289"/>
      <c r="K23" s="289"/>
      <c r="L23" s="289"/>
      <c r="M23" s="289"/>
      <c r="N23" s="289"/>
      <c r="O23" s="289"/>
      <c r="P23" s="289"/>
      <c r="Q23" s="289"/>
      <c r="R23" s="289"/>
      <c r="S23" s="289"/>
      <c r="T23" s="289"/>
      <c r="U23" s="289"/>
      <c r="V23" s="289"/>
      <c r="W23" s="289"/>
      <c r="X23" s="289"/>
      <c r="Y23" s="290"/>
      <c r="Z23" s="288" t="s">
        <v>652</v>
      </c>
      <c r="AA23" s="289"/>
      <c r="AB23" s="289"/>
      <c r="AC23" s="289"/>
      <c r="AD23" s="289"/>
      <c r="AE23" s="289"/>
      <c r="AF23" s="289"/>
      <c r="AG23" s="289"/>
      <c r="AH23" s="289"/>
      <c r="AI23" s="289"/>
      <c r="AJ23" s="289"/>
      <c r="AK23" s="289"/>
      <c r="AL23" s="289"/>
      <c r="AM23" s="289"/>
      <c r="AN23" s="289"/>
      <c r="AO23" s="289"/>
      <c r="AP23" s="289"/>
      <c r="AQ23" s="289"/>
      <c r="AR23" s="289"/>
      <c r="AS23" s="290"/>
      <c r="AT23" s="296" t="s">
        <v>666</v>
      </c>
      <c r="AU23" s="296"/>
      <c r="AV23" s="296"/>
      <c r="AW23" s="296"/>
      <c r="AX23" s="296"/>
      <c r="AY23" s="296"/>
      <c r="AZ23" s="296"/>
      <c r="BA23" s="296"/>
      <c r="BB23" s="296"/>
      <c r="BC23" s="296"/>
      <c r="BD23" s="296"/>
      <c r="BE23" s="296"/>
      <c r="BF23" s="296"/>
      <c r="BG23" s="296"/>
      <c r="BH23" s="296"/>
      <c r="BI23" s="296"/>
      <c r="BJ23" s="296"/>
      <c r="BK23" s="296"/>
      <c r="BL23" s="296"/>
      <c r="BM23" s="296"/>
    </row>
    <row r="24" spans="3:65" ht="36" customHeight="1">
      <c r="C24" s="287">
        <v>7</v>
      </c>
      <c r="D24" s="287"/>
      <c r="E24" s="287"/>
      <c r="F24" s="288" t="s">
        <v>628</v>
      </c>
      <c r="G24" s="289"/>
      <c r="H24" s="289"/>
      <c r="I24" s="289"/>
      <c r="J24" s="289"/>
      <c r="K24" s="289"/>
      <c r="L24" s="289"/>
      <c r="M24" s="289"/>
      <c r="N24" s="289"/>
      <c r="O24" s="289"/>
      <c r="P24" s="289"/>
      <c r="Q24" s="289"/>
      <c r="R24" s="289"/>
      <c r="S24" s="289"/>
      <c r="T24" s="289"/>
      <c r="U24" s="289"/>
      <c r="V24" s="289"/>
      <c r="W24" s="289"/>
      <c r="X24" s="289"/>
      <c r="Y24" s="290"/>
      <c r="Z24" s="288" t="s">
        <v>653</v>
      </c>
      <c r="AA24" s="289"/>
      <c r="AB24" s="289"/>
      <c r="AC24" s="289"/>
      <c r="AD24" s="289"/>
      <c r="AE24" s="289"/>
      <c r="AF24" s="289"/>
      <c r="AG24" s="289"/>
      <c r="AH24" s="289"/>
      <c r="AI24" s="289"/>
      <c r="AJ24" s="289"/>
      <c r="AK24" s="289"/>
      <c r="AL24" s="289"/>
      <c r="AM24" s="289"/>
      <c r="AN24" s="289"/>
      <c r="AO24" s="289"/>
      <c r="AP24" s="289"/>
      <c r="AQ24" s="289"/>
      <c r="AR24" s="289"/>
      <c r="AS24" s="290"/>
      <c r="AT24" s="296" t="s">
        <v>654</v>
      </c>
      <c r="AU24" s="296"/>
      <c r="AV24" s="296"/>
      <c r="AW24" s="296"/>
      <c r="AX24" s="296"/>
      <c r="AY24" s="296"/>
      <c r="AZ24" s="296"/>
      <c r="BA24" s="296"/>
      <c r="BB24" s="296"/>
      <c r="BC24" s="296"/>
      <c r="BD24" s="296"/>
      <c r="BE24" s="296"/>
      <c r="BF24" s="296"/>
      <c r="BG24" s="296"/>
      <c r="BH24" s="296"/>
      <c r="BI24" s="296"/>
      <c r="BJ24" s="296"/>
      <c r="BK24" s="296"/>
      <c r="BL24" s="296"/>
      <c r="BM24" s="296"/>
    </row>
    <row r="25" spans="3:65" ht="36" customHeight="1">
      <c r="C25" s="287">
        <v>8</v>
      </c>
      <c r="D25" s="287"/>
      <c r="E25" s="287"/>
      <c r="F25" s="288" t="s">
        <v>631</v>
      </c>
      <c r="G25" s="289"/>
      <c r="H25" s="289"/>
      <c r="I25" s="289"/>
      <c r="J25" s="289"/>
      <c r="K25" s="289"/>
      <c r="L25" s="289"/>
      <c r="M25" s="289"/>
      <c r="N25" s="289"/>
      <c r="O25" s="289"/>
      <c r="P25" s="289"/>
      <c r="Q25" s="289"/>
      <c r="R25" s="289"/>
      <c r="S25" s="289"/>
      <c r="T25" s="289"/>
      <c r="U25" s="289"/>
      <c r="V25" s="289"/>
      <c r="W25" s="289"/>
      <c r="X25" s="289"/>
      <c r="Y25" s="290"/>
      <c r="Z25" s="288" t="s">
        <v>655</v>
      </c>
      <c r="AA25" s="289"/>
      <c r="AB25" s="289"/>
      <c r="AC25" s="289"/>
      <c r="AD25" s="289"/>
      <c r="AE25" s="289"/>
      <c r="AF25" s="289"/>
      <c r="AG25" s="289"/>
      <c r="AH25" s="289"/>
      <c r="AI25" s="289"/>
      <c r="AJ25" s="289"/>
      <c r="AK25" s="289"/>
      <c r="AL25" s="289"/>
      <c r="AM25" s="289"/>
      <c r="AN25" s="289"/>
      <c r="AO25" s="289"/>
      <c r="AP25" s="289"/>
      <c r="AQ25" s="289"/>
      <c r="AR25" s="289"/>
      <c r="AS25" s="290"/>
      <c r="AT25" s="296" t="s">
        <v>656</v>
      </c>
      <c r="AU25" s="296"/>
      <c r="AV25" s="296"/>
      <c r="AW25" s="296"/>
      <c r="AX25" s="296"/>
      <c r="AY25" s="296"/>
      <c r="AZ25" s="296"/>
      <c r="BA25" s="296"/>
      <c r="BB25" s="296"/>
      <c r="BC25" s="296"/>
      <c r="BD25" s="296"/>
      <c r="BE25" s="296"/>
      <c r="BF25" s="296"/>
      <c r="BG25" s="296"/>
      <c r="BH25" s="296"/>
      <c r="BI25" s="296"/>
      <c r="BJ25" s="296"/>
      <c r="BK25" s="296"/>
      <c r="BL25" s="296"/>
      <c r="BM25" s="296"/>
    </row>
    <row r="26" spans="3:65" ht="36" customHeight="1">
      <c r="C26" s="287">
        <v>9</v>
      </c>
      <c r="D26" s="287"/>
      <c r="E26" s="287"/>
      <c r="F26" s="288" t="s">
        <v>632</v>
      </c>
      <c r="G26" s="289"/>
      <c r="H26" s="289"/>
      <c r="I26" s="289"/>
      <c r="J26" s="289"/>
      <c r="K26" s="289"/>
      <c r="L26" s="289"/>
      <c r="M26" s="289"/>
      <c r="N26" s="289"/>
      <c r="O26" s="289"/>
      <c r="P26" s="289"/>
      <c r="Q26" s="289"/>
      <c r="R26" s="289"/>
      <c r="S26" s="289"/>
      <c r="T26" s="289"/>
      <c r="U26" s="289"/>
      <c r="V26" s="289"/>
      <c r="W26" s="289"/>
      <c r="X26" s="289"/>
      <c r="Y26" s="290"/>
      <c r="Z26" s="288" t="s">
        <v>659</v>
      </c>
      <c r="AA26" s="289"/>
      <c r="AB26" s="289"/>
      <c r="AC26" s="289"/>
      <c r="AD26" s="289"/>
      <c r="AE26" s="289"/>
      <c r="AF26" s="289"/>
      <c r="AG26" s="289"/>
      <c r="AH26" s="289"/>
      <c r="AI26" s="289"/>
      <c r="AJ26" s="289"/>
      <c r="AK26" s="289"/>
      <c r="AL26" s="289"/>
      <c r="AM26" s="289"/>
      <c r="AN26" s="289"/>
      <c r="AO26" s="289"/>
      <c r="AP26" s="289"/>
      <c r="AQ26" s="289"/>
      <c r="AR26" s="289"/>
      <c r="AS26" s="290"/>
      <c r="AT26" s="296" t="s">
        <v>665</v>
      </c>
      <c r="AU26" s="296"/>
      <c r="AV26" s="296"/>
      <c r="AW26" s="296"/>
      <c r="AX26" s="296"/>
      <c r="AY26" s="296"/>
      <c r="AZ26" s="296"/>
      <c r="BA26" s="296"/>
      <c r="BB26" s="296"/>
      <c r="BC26" s="296"/>
      <c r="BD26" s="296"/>
      <c r="BE26" s="296"/>
      <c r="BF26" s="296"/>
      <c r="BG26" s="296"/>
      <c r="BH26" s="296"/>
      <c r="BI26" s="296"/>
      <c r="BJ26" s="296"/>
      <c r="BK26" s="296"/>
      <c r="BL26" s="296"/>
      <c r="BM26" s="296"/>
    </row>
    <row r="27" spans="3:65" ht="36" customHeight="1">
      <c r="C27" s="287">
        <v>10</v>
      </c>
      <c r="D27" s="287"/>
      <c r="E27" s="287"/>
      <c r="F27" s="288" t="s">
        <v>633</v>
      </c>
      <c r="G27" s="289"/>
      <c r="H27" s="289"/>
      <c r="I27" s="289"/>
      <c r="J27" s="289"/>
      <c r="K27" s="289"/>
      <c r="L27" s="289"/>
      <c r="M27" s="289"/>
      <c r="N27" s="289"/>
      <c r="O27" s="289"/>
      <c r="P27" s="289"/>
      <c r="Q27" s="289"/>
      <c r="R27" s="289"/>
      <c r="S27" s="289"/>
      <c r="T27" s="289"/>
      <c r="U27" s="289"/>
      <c r="V27" s="289"/>
      <c r="W27" s="289"/>
      <c r="X27" s="289"/>
      <c r="Y27" s="290"/>
      <c r="Z27" s="288" t="s">
        <v>660</v>
      </c>
      <c r="AA27" s="289"/>
      <c r="AB27" s="289"/>
      <c r="AC27" s="289"/>
      <c r="AD27" s="289"/>
      <c r="AE27" s="289"/>
      <c r="AF27" s="289"/>
      <c r="AG27" s="289"/>
      <c r="AH27" s="289"/>
      <c r="AI27" s="289"/>
      <c r="AJ27" s="289"/>
      <c r="AK27" s="289"/>
      <c r="AL27" s="289"/>
      <c r="AM27" s="289"/>
      <c r="AN27" s="289"/>
      <c r="AO27" s="289"/>
      <c r="AP27" s="289"/>
      <c r="AQ27" s="289"/>
      <c r="AR27" s="289"/>
      <c r="AS27" s="290"/>
      <c r="AT27" s="296" t="s">
        <v>664</v>
      </c>
      <c r="AU27" s="296"/>
      <c r="AV27" s="296"/>
      <c r="AW27" s="296"/>
      <c r="AX27" s="296"/>
      <c r="AY27" s="296"/>
      <c r="AZ27" s="296"/>
      <c r="BA27" s="296"/>
      <c r="BB27" s="296"/>
      <c r="BC27" s="296"/>
      <c r="BD27" s="296"/>
      <c r="BE27" s="296"/>
      <c r="BF27" s="296"/>
      <c r="BG27" s="296"/>
      <c r="BH27" s="296"/>
      <c r="BI27" s="296"/>
      <c r="BJ27" s="296"/>
      <c r="BK27" s="296"/>
      <c r="BL27" s="296"/>
      <c r="BM27" s="296"/>
    </row>
    <row r="28" spans="3:65" ht="36" customHeight="1">
      <c r="C28" s="287">
        <v>11</v>
      </c>
      <c r="D28" s="287"/>
      <c r="E28" s="287"/>
      <c r="F28" s="288" t="s">
        <v>634</v>
      </c>
      <c r="G28" s="289"/>
      <c r="H28" s="289"/>
      <c r="I28" s="289"/>
      <c r="J28" s="289"/>
      <c r="K28" s="289"/>
      <c r="L28" s="289"/>
      <c r="M28" s="289"/>
      <c r="N28" s="289"/>
      <c r="O28" s="289"/>
      <c r="P28" s="289"/>
      <c r="Q28" s="289"/>
      <c r="R28" s="289"/>
      <c r="S28" s="289"/>
      <c r="T28" s="289"/>
      <c r="U28" s="289"/>
      <c r="V28" s="289"/>
      <c r="W28" s="289"/>
      <c r="X28" s="289"/>
      <c r="Y28" s="290"/>
      <c r="Z28" s="288" t="s">
        <v>661</v>
      </c>
      <c r="AA28" s="289"/>
      <c r="AB28" s="289"/>
      <c r="AC28" s="289"/>
      <c r="AD28" s="289"/>
      <c r="AE28" s="289"/>
      <c r="AF28" s="289"/>
      <c r="AG28" s="289"/>
      <c r="AH28" s="289"/>
      <c r="AI28" s="289"/>
      <c r="AJ28" s="289"/>
      <c r="AK28" s="289"/>
      <c r="AL28" s="289"/>
      <c r="AM28" s="289"/>
      <c r="AN28" s="289"/>
      <c r="AO28" s="289"/>
      <c r="AP28" s="289"/>
      <c r="AQ28" s="289"/>
      <c r="AR28" s="289"/>
      <c r="AS28" s="290"/>
      <c r="AT28" s="296" t="s">
        <v>663</v>
      </c>
      <c r="AU28" s="296"/>
      <c r="AV28" s="296"/>
      <c r="AW28" s="296"/>
      <c r="AX28" s="296"/>
      <c r="AY28" s="296"/>
      <c r="AZ28" s="296"/>
      <c r="BA28" s="296"/>
      <c r="BB28" s="296"/>
      <c r="BC28" s="296"/>
      <c r="BD28" s="296"/>
      <c r="BE28" s="296"/>
      <c r="BF28" s="296"/>
      <c r="BG28" s="296"/>
      <c r="BH28" s="296"/>
      <c r="BI28" s="296"/>
      <c r="BJ28" s="296"/>
      <c r="BK28" s="296"/>
      <c r="BL28" s="296"/>
      <c r="BM28" s="296"/>
    </row>
    <row r="29" spans="3:65" ht="36" customHeight="1">
      <c r="C29" s="287">
        <v>12</v>
      </c>
      <c r="D29" s="287"/>
      <c r="E29" s="287"/>
      <c r="F29" s="288" t="s">
        <v>635</v>
      </c>
      <c r="G29" s="289"/>
      <c r="H29" s="289"/>
      <c r="I29" s="289"/>
      <c r="J29" s="289"/>
      <c r="K29" s="289"/>
      <c r="L29" s="289"/>
      <c r="M29" s="289"/>
      <c r="N29" s="289"/>
      <c r="O29" s="289"/>
      <c r="P29" s="289"/>
      <c r="Q29" s="289"/>
      <c r="R29" s="289"/>
      <c r="S29" s="289"/>
      <c r="T29" s="289"/>
      <c r="U29" s="289"/>
      <c r="V29" s="289"/>
      <c r="W29" s="289"/>
      <c r="X29" s="289"/>
      <c r="Y29" s="290"/>
      <c r="Z29" s="288" t="s">
        <v>662</v>
      </c>
      <c r="AA29" s="289"/>
      <c r="AB29" s="289"/>
      <c r="AC29" s="289"/>
      <c r="AD29" s="289"/>
      <c r="AE29" s="289"/>
      <c r="AF29" s="289"/>
      <c r="AG29" s="289"/>
      <c r="AH29" s="289"/>
      <c r="AI29" s="289"/>
      <c r="AJ29" s="289"/>
      <c r="AK29" s="289"/>
      <c r="AL29" s="289"/>
      <c r="AM29" s="289"/>
      <c r="AN29" s="289"/>
      <c r="AO29" s="289"/>
      <c r="AP29" s="289"/>
      <c r="AQ29" s="289"/>
      <c r="AR29" s="289"/>
      <c r="AS29" s="290"/>
      <c r="AT29" s="296" t="s">
        <v>668</v>
      </c>
      <c r="AU29" s="296"/>
      <c r="AV29" s="296"/>
      <c r="AW29" s="296"/>
      <c r="AX29" s="296"/>
      <c r="AY29" s="296"/>
      <c r="AZ29" s="296"/>
      <c r="BA29" s="296"/>
      <c r="BB29" s="296"/>
      <c r="BC29" s="296"/>
      <c r="BD29" s="296"/>
      <c r="BE29" s="296"/>
      <c r="BF29" s="296"/>
      <c r="BG29" s="296"/>
      <c r="BH29" s="296"/>
      <c r="BI29" s="296"/>
      <c r="BJ29" s="296"/>
      <c r="BK29" s="296"/>
      <c r="BL29" s="296"/>
      <c r="BM29" s="296"/>
    </row>
    <row r="30" spans="3:65" ht="36" customHeight="1">
      <c r="C30" s="287">
        <v>13</v>
      </c>
      <c r="D30" s="287"/>
      <c r="E30" s="287"/>
      <c r="F30" s="288" t="s">
        <v>636</v>
      </c>
      <c r="G30" s="289"/>
      <c r="H30" s="289"/>
      <c r="I30" s="289"/>
      <c r="J30" s="289"/>
      <c r="K30" s="289"/>
      <c r="L30" s="289"/>
      <c r="M30" s="289"/>
      <c r="N30" s="289"/>
      <c r="O30" s="289"/>
      <c r="P30" s="289"/>
      <c r="Q30" s="289"/>
      <c r="R30" s="289"/>
      <c r="S30" s="289"/>
      <c r="T30" s="289"/>
      <c r="U30" s="289"/>
      <c r="V30" s="289"/>
      <c r="W30" s="289"/>
      <c r="X30" s="289"/>
      <c r="Y30" s="290"/>
      <c r="Z30" s="288" t="s">
        <v>667</v>
      </c>
      <c r="AA30" s="289"/>
      <c r="AB30" s="289"/>
      <c r="AC30" s="289"/>
      <c r="AD30" s="289"/>
      <c r="AE30" s="289"/>
      <c r="AF30" s="289"/>
      <c r="AG30" s="289"/>
      <c r="AH30" s="289"/>
      <c r="AI30" s="289"/>
      <c r="AJ30" s="289"/>
      <c r="AK30" s="289"/>
      <c r="AL30" s="289"/>
      <c r="AM30" s="289"/>
      <c r="AN30" s="289"/>
      <c r="AO30" s="289"/>
      <c r="AP30" s="289"/>
      <c r="AQ30" s="289"/>
      <c r="AR30" s="289"/>
      <c r="AS30" s="290"/>
      <c r="AT30" s="296" t="s">
        <v>669</v>
      </c>
      <c r="AU30" s="296"/>
      <c r="AV30" s="296"/>
      <c r="AW30" s="296"/>
      <c r="AX30" s="296"/>
      <c r="AY30" s="296"/>
      <c r="AZ30" s="296"/>
      <c r="BA30" s="296"/>
      <c r="BB30" s="296"/>
      <c r="BC30" s="296"/>
      <c r="BD30" s="296"/>
      <c r="BE30" s="296"/>
      <c r="BF30" s="296"/>
      <c r="BG30" s="296"/>
      <c r="BH30" s="296"/>
      <c r="BI30" s="296"/>
      <c r="BJ30" s="296"/>
      <c r="BK30" s="296"/>
      <c r="BL30" s="296"/>
      <c r="BM30" s="296"/>
    </row>
    <row r="31" spans="3:65" ht="36" customHeight="1">
      <c r="C31" s="287">
        <v>14</v>
      </c>
      <c r="D31" s="287"/>
      <c r="E31" s="287"/>
      <c r="F31" s="288" t="s">
        <v>637</v>
      </c>
      <c r="G31" s="289"/>
      <c r="H31" s="289"/>
      <c r="I31" s="289"/>
      <c r="J31" s="289"/>
      <c r="K31" s="289"/>
      <c r="L31" s="289"/>
      <c r="M31" s="289"/>
      <c r="N31" s="289"/>
      <c r="O31" s="289"/>
      <c r="P31" s="289"/>
      <c r="Q31" s="289"/>
      <c r="R31" s="289"/>
      <c r="S31" s="289"/>
      <c r="T31" s="289"/>
      <c r="U31" s="289"/>
      <c r="V31" s="289"/>
      <c r="W31" s="289"/>
      <c r="X31" s="289"/>
      <c r="Y31" s="290"/>
      <c r="Z31" s="288" t="s">
        <v>670</v>
      </c>
      <c r="AA31" s="289"/>
      <c r="AB31" s="289"/>
      <c r="AC31" s="289"/>
      <c r="AD31" s="289"/>
      <c r="AE31" s="289"/>
      <c r="AF31" s="289"/>
      <c r="AG31" s="289"/>
      <c r="AH31" s="289"/>
      <c r="AI31" s="289"/>
      <c r="AJ31" s="289"/>
      <c r="AK31" s="289"/>
      <c r="AL31" s="289"/>
      <c r="AM31" s="289"/>
      <c r="AN31" s="289"/>
      <c r="AO31" s="289"/>
      <c r="AP31" s="289"/>
      <c r="AQ31" s="289"/>
      <c r="AR31" s="289"/>
      <c r="AS31" s="290"/>
      <c r="AT31" s="296" t="s">
        <v>671</v>
      </c>
      <c r="AU31" s="296"/>
      <c r="AV31" s="296"/>
      <c r="AW31" s="296"/>
      <c r="AX31" s="296"/>
      <c r="AY31" s="296"/>
      <c r="AZ31" s="296"/>
      <c r="BA31" s="296"/>
      <c r="BB31" s="296"/>
      <c r="BC31" s="296"/>
      <c r="BD31" s="296"/>
      <c r="BE31" s="296"/>
      <c r="BF31" s="296"/>
      <c r="BG31" s="296"/>
      <c r="BH31" s="296"/>
      <c r="BI31" s="296"/>
      <c r="BJ31" s="296"/>
      <c r="BK31" s="296"/>
      <c r="BL31" s="296"/>
      <c r="BM31" s="296"/>
    </row>
    <row r="32" spans="3:65" ht="36" customHeight="1">
      <c r="C32" s="287">
        <v>15</v>
      </c>
      <c r="D32" s="287"/>
      <c r="E32" s="287"/>
      <c r="F32" s="288" t="s">
        <v>638</v>
      </c>
      <c r="G32" s="289"/>
      <c r="H32" s="289"/>
      <c r="I32" s="289"/>
      <c r="J32" s="289"/>
      <c r="K32" s="289"/>
      <c r="L32" s="289"/>
      <c r="M32" s="289"/>
      <c r="N32" s="289"/>
      <c r="O32" s="289"/>
      <c r="P32" s="289"/>
      <c r="Q32" s="289"/>
      <c r="R32" s="289"/>
      <c r="S32" s="289"/>
      <c r="T32" s="289"/>
      <c r="U32" s="289"/>
      <c r="V32" s="289"/>
      <c r="W32" s="289"/>
      <c r="X32" s="289"/>
      <c r="Y32" s="290"/>
      <c r="Z32" s="288" t="s">
        <v>672</v>
      </c>
      <c r="AA32" s="289"/>
      <c r="AB32" s="289"/>
      <c r="AC32" s="289"/>
      <c r="AD32" s="289"/>
      <c r="AE32" s="289"/>
      <c r="AF32" s="289"/>
      <c r="AG32" s="289"/>
      <c r="AH32" s="289"/>
      <c r="AI32" s="289"/>
      <c r="AJ32" s="289"/>
      <c r="AK32" s="289"/>
      <c r="AL32" s="289"/>
      <c r="AM32" s="289"/>
      <c r="AN32" s="289"/>
      <c r="AO32" s="289"/>
      <c r="AP32" s="289"/>
      <c r="AQ32" s="289"/>
      <c r="AR32" s="289"/>
      <c r="AS32" s="290"/>
      <c r="AT32" s="296" t="s">
        <v>673</v>
      </c>
      <c r="AU32" s="296"/>
      <c r="AV32" s="296"/>
      <c r="AW32" s="296"/>
      <c r="AX32" s="296"/>
      <c r="AY32" s="296"/>
      <c r="AZ32" s="296"/>
      <c r="BA32" s="296"/>
      <c r="BB32" s="296"/>
      <c r="BC32" s="296"/>
      <c r="BD32" s="296"/>
      <c r="BE32" s="296"/>
      <c r="BF32" s="296"/>
      <c r="BG32" s="296"/>
      <c r="BH32" s="296"/>
      <c r="BI32" s="296"/>
      <c r="BJ32" s="296"/>
      <c r="BK32" s="296"/>
      <c r="BL32" s="296"/>
      <c r="BM32" s="296"/>
    </row>
    <row r="33" spans="2:70" ht="36" customHeight="1">
      <c r="C33" s="287">
        <v>16</v>
      </c>
      <c r="D33" s="287"/>
      <c r="E33" s="287"/>
      <c r="F33" s="288" t="s">
        <v>639</v>
      </c>
      <c r="G33" s="289"/>
      <c r="H33" s="289"/>
      <c r="I33" s="289"/>
      <c r="J33" s="289"/>
      <c r="K33" s="289"/>
      <c r="L33" s="289"/>
      <c r="M33" s="289"/>
      <c r="N33" s="289"/>
      <c r="O33" s="289"/>
      <c r="P33" s="289"/>
      <c r="Q33" s="289"/>
      <c r="R33" s="289"/>
      <c r="S33" s="289"/>
      <c r="T33" s="289"/>
      <c r="U33" s="289"/>
      <c r="V33" s="289"/>
      <c r="W33" s="289"/>
      <c r="X33" s="289"/>
      <c r="Y33" s="290"/>
      <c r="Z33" s="288" t="s">
        <v>464</v>
      </c>
      <c r="AA33" s="289"/>
      <c r="AB33" s="289"/>
      <c r="AC33" s="289"/>
      <c r="AD33" s="289"/>
      <c r="AE33" s="289"/>
      <c r="AF33" s="289"/>
      <c r="AG33" s="289"/>
      <c r="AH33" s="289"/>
      <c r="AI33" s="289"/>
      <c r="AJ33" s="289"/>
      <c r="AK33" s="289"/>
      <c r="AL33" s="289"/>
      <c r="AM33" s="289"/>
      <c r="AN33" s="289"/>
      <c r="AO33" s="289"/>
      <c r="AP33" s="289"/>
      <c r="AQ33" s="289"/>
      <c r="AR33" s="289"/>
      <c r="AS33" s="290"/>
      <c r="AT33" s="296" t="s">
        <v>675</v>
      </c>
      <c r="AU33" s="296"/>
      <c r="AV33" s="296"/>
      <c r="AW33" s="296"/>
      <c r="AX33" s="296"/>
      <c r="AY33" s="296"/>
      <c r="AZ33" s="296"/>
      <c r="BA33" s="296"/>
      <c r="BB33" s="296"/>
      <c r="BC33" s="296"/>
      <c r="BD33" s="296"/>
      <c r="BE33" s="296"/>
      <c r="BF33" s="296"/>
      <c r="BG33" s="296"/>
      <c r="BH33" s="296"/>
      <c r="BI33" s="296"/>
      <c r="BJ33" s="296"/>
      <c r="BK33" s="296"/>
      <c r="BL33" s="296"/>
      <c r="BM33" s="296"/>
    </row>
    <row r="34" spans="2:70" ht="36" customHeight="1">
      <c r="C34" s="287">
        <v>17</v>
      </c>
      <c r="D34" s="287"/>
      <c r="E34" s="287"/>
      <c r="F34" s="288" t="s">
        <v>677</v>
      </c>
      <c r="G34" s="289"/>
      <c r="H34" s="289"/>
      <c r="I34" s="289"/>
      <c r="J34" s="289"/>
      <c r="K34" s="289"/>
      <c r="L34" s="289"/>
      <c r="M34" s="289"/>
      <c r="N34" s="289"/>
      <c r="O34" s="289"/>
      <c r="P34" s="289"/>
      <c r="Q34" s="289"/>
      <c r="R34" s="289"/>
      <c r="S34" s="289"/>
      <c r="T34" s="289"/>
      <c r="U34" s="289"/>
      <c r="V34" s="289"/>
      <c r="W34" s="289"/>
      <c r="X34" s="289"/>
      <c r="Y34" s="290"/>
      <c r="Z34" s="288" t="s">
        <v>464</v>
      </c>
      <c r="AA34" s="289"/>
      <c r="AB34" s="289"/>
      <c r="AC34" s="289"/>
      <c r="AD34" s="289"/>
      <c r="AE34" s="289"/>
      <c r="AF34" s="289"/>
      <c r="AG34" s="289"/>
      <c r="AH34" s="289"/>
      <c r="AI34" s="289"/>
      <c r="AJ34" s="289"/>
      <c r="AK34" s="289"/>
      <c r="AL34" s="289"/>
      <c r="AM34" s="289"/>
      <c r="AN34" s="289"/>
      <c r="AO34" s="289"/>
      <c r="AP34" s="289"/>
      <c r="AQ34" s="289"/>
      <c r="AR34" s="289"/>
      <c r="AS34" s="290"/>
      <c r="AT34" s="296" t="s">
        <v>676</v>
      </c>
      <c r="AU34" s="296"/>
      <c r="AV34" s="296"/>
      <c r="AW34" s="296"/>
      <c r="AX34" s="296"/>
      <c r="AY34" s="296"/>
      <c r="AZ34" s="296"/>
      <c r="BA34" s="296"/>
      <c r="BB34" s="296"/>
      <c r="BC34" s="296"/>
      <c r="BD34" s="296"/>
      <c r="BE34" s="296"/>
      <c r="BF34" s="296"/>
      <c r="BG34" s="296"/>
      <c r="BH34" s="296"/>
      <c r="BI34" s="296"/>
      <c r="BJ34" s="296"/>
      <c r="BK34" s="296"/>
      <c r="BL34" s="296"/>
      <c r="BM34" s="296"/>
    </row>
    <row r="35" spans="2:70">
      <c r="C35" s="190"/>
      <c r="D35" s="190"/>
      <c r="E35" s="190"/>
      <c r="F35" s="191"/>
      <c r="G35" s="191"/>
      <c r="H35" s="191"/>
      <c r="I35" s="191"/>
      <c r="J35" s="191"/>
      <c r="K35" s="191"/>
      <c r="L35" s="191"/>
      <c r="M35" s="191"/>
      <c r="N35" s="191"/>
      <c r="O35" s="191"/>
      <c r="P35" s="191"/>
      <c r="Q35" s="191"/>
      <c r="R35" s="191"/>
      <c r="S35" s="191"/>
      <c r="T35" s="191"/>
      <c r="U35" s="191"/>
      <c r="V35" s="191"/>
      <c r="W35" s="191"/>
      <c r="X35" s="191"/>
      <c r="Y35" s="191"/>
      <c r="Z35" s="191"/>
      <c r="AA35" s="191"/>
      <c r="AB35" s="191"/>
      <c r="AC35" s="191"/>
      <c r="AD35" s="191"/>
      <c r="AE35" s="191"/>
      <c r="AF35" s="191"/>
      <c r="AG35" s="191"/>
      <c r="AH35" s="191"/>
      <c r="AI35" s="191"/>
      <c r="AJ35" s="191"/>
      <c r="AK35" s="191"/>
      <c r="AL35" s="191"/>
      <c r="AM35" s="191"/>
      <c r="AN35" s="191"/>
      <c r="AO35" s="191"/>
      <c r="AP35" s="191"/>
      <c r="AQ35" s="191"/>
      <c r="AR35" s="191"/>
      <c r="AS35" s="191"/>
      <c r="AT35" s="191"/>
      <c r="AU35" s="191"/>
      <c r="AV35" s="191"/>
      <c r="AW35" s="191"/>
      <c r="AX35" s="191"/>
      <c r="AY35" s="191"/>
      <c r="AZ35" s="191"/>
      <c r="BA35" s="191"/>
      <c r="BB35" s="191"/>
      <c r="BC35" s="191"/>
      <c r="BD35" s="191"/>
      <c r="BE35" s="191"/>
      <c r="BF35" s="191"/>
      <c r="BG35" s="191"/>
      <c r="BH35" s="191"/>
      <c r="BI35" s="191"/>
      <c r="BJ35" s="191"/>
      <c r="BK35" s="191"/>
      <c r="BL35" s="191"/>
      <c r="BM35" s="191"/>
    </row>
    <row r="36" spans="2:70">
      <c r="C36" s="190"/>
      <c r="D36" s="190"/>
      <c r="E36" s="190"/>
      <c r="F36" s="191"/>
      <c r="G36" s="191"/>
      <c r="H36" s="191"/>
      <c r="I36" s="191"/>
      <c r="J36" s="191"/>
      <c r="K36" s="191"/>
      <c r="L36" s="191"/>
      <c r="M36" s="191"/>
      <c r="N36" s="191"/>
      <c r="O36" s="191"/>
      <c r="P36" s="191"/>
      <c r="Q36" s="191"/>
      <c r="R36" s="191"/>
      <c r="S36" s="191"/>
      <c r="T36" s="191"/>
      <c r="U36" s="191"/>
      <c r="V36" s="191"/>
      <c r="W36" s="191"/>
      <c r="X36" s="191"/>
      <c r="Y36" s="191"/>
      <c r="Z36" s="191"/>
      <c r="AA36" s="191"/>
      <c r="AB36" s="191"/>
      <c r="AC36" s="191"/>
      <c r="AD36" s="191"/>
      <c r="AE36" s="191"/>
      <c r="AF36" s="191"/>
      <c r="AG36" s="191"/>
      <c r="AH36" s="191"/>
      <c r="AI36" s="191"/>
      <c r="AJ36" s="191"/>
      <c r="AK36" s="191"/>
      <c r="AL36" s="191"/>
      <c r="AM36" s="191"/>
      <c r="AN36" s="191"/>
      <c r="AO36" s="191"/>
      <c r="AP36" s="191"/>
      <c r="AQ36" s="191"/>
      <c r="AR36" s="191"/>
      <c r="AS36" s="191"/>
      <c r="AT36" s="191"/>
      <c r="AU36" s="191"/>
      <c r="AV36" s="191"/>
      <c r="AW36" s="191"/>
      <c r="AX36" s="191"/>
      <c r="AY36" s="191"/>
      <c r="AZ36" s="191"/>
      <c r="BA36" s="191"/>
      <c r="BB36" s="191"/>
      <c r="BC36" s="191"/>
      <c r="BD36" s="191"/>
      <c r="BE36" s="191"/>
      <c r="BF36" s="191"/>
      <c r="BG36" s="191"/>
      <c r="BH36" s="191"/>
      <c r="BI36" s="191"/>
      <c r="BJ36" s="191"/>
      <c r="BK36" s="191"/>
      <c r="BL36" s="191"/>
      <c r="BM36" s="191"/>
    </row>
    <row r="37" spans="2:70">
      <c r="C37" s="190"/>
      <c r="D37" s="190"/>
      <c r="E37" s="190"/>
      <c r="F37" s="191"/>
      <c r="G37" s="191"/>
      <c r="H37" s="191"/>
      <c r="I37" s="191"/>
      <c r="J37" s="191"/>
      <c r="K37" s="191"/>
      <c r="L37" s="191"/>
      <c r="M37" s="191"/>
      <c r="N37" s="191"/>
      <c r="O37" s="191"/>
      <c r="P37" s="191"/>
      <c r="Q37" s="191"/>
      <c r="R37" s="191"/>
      <c r="S37" s="191"/>
      <c r="T37" s="191"/>
      <c r="U37" s="191"/>
      <c r="V37" s="191"/>
      <c r="W37" s="191"/>
      <c r="X37" s="191"/>
      <c r="Y37" s="191"/>
      <c r="Z37" s="191"/>
      <c r="AA37" s="191"/>
      <c r="AB37" s="191"/>
      <c r="AC37" s="191"/>
      <c r="AD37" s="191"/>
      <c r="AE37" s="191"/>
      <c r="AF37" s="191"/>
      <c r="AG37" s="191"/>
      <c r="AH37" s="191"/>
      <c r="AI37" s="191"/>
      <c r="AJ37" s="191"/>
      <c r="AK37" s="191"/>
      <c r="AL37" s="191"/>
      <c r="AM37" s="191"/>
      <c r="AN37" s="191"/>
      <c r="AO37" s="191"/>
      <c r="AP37" s="191"/>
      <c r="AQ37" s="191"/>
      <c r="AR37" s="191"/>
      <c r="AS37" s="191"/>
      <c r="AT37" s="191"/>
      <c r="AU37" s="191"/>
      <c r="AV37" s="191"/>
      <c r="AW37" s="191"/>
      <c r="AX37" s="191"/>
      <c r="AY37" s="191"/>
      <c r="AZ37" s="191"/>
      <c r="BA37" s="191"/>
      <c r="BB37" s="191"/>
      <c r="BC37" s="191"/>
      <c r="BD37" s="191"/>
      <c r="BE37" s="191"/>
      <c r="BF37" s="191"/>
      <c r="BG37" s="191"/>
      <c r="BH37" s="191"/>
      <c r="BI37" s="191"/>
      <c r="BJ37" s="191"/>
      <c r="BK37" s="191"/>
      <c r="BL37" s="191"/>
      <c r="BM37" s="191"/>
    </row>
    <row r="38" spans="2:70" ht="18.75" customHeight="1">
      <c r="B38" s="89" t="s">
        <v>518</v>
      </c>
    </row>
    <row r="40" spans="2:70" ht="18.75" customHeight="1">
      <c r="C40" s="302" t="s">
        <v>77</v>
      </c>
      <c r="D40" s="303"/>
      <c r="E40" s="302" t="s">
        <v>76</v>
      </c>
      <c r="F40" s="304"/>
      <c r="G40" s="304"/>
      <c r="H40" s="304"/>
      <c r="I40" s="304"/>
      <c r="J40" s="303"/>
      <c r="K40" s="302" t="s">
        <v>75</v>
      </c>
      <c r="L40" s="304"/>
      <c r="M40" s="304"/>
      <c r="N40" s="304"/>
      <c r="O40" s="304"/>
      <c r="P40" s="304"/>
      <c r="Q40" s="304"/>
      <c r="R40" s="304"/>
      <c r="S40" s="304"/>
      <c r="T40" s="304"/>
      <c r="U40" s="304"/>
      <c r="V40" s="304"/>
      <c r="W40" s="304"/>
      <c r="X40" s="304"/>
      <c r="Y40" s="304"/>
      <c r="Z40" s="304"/>
      <c r="AA40" s="304"/>
      <c r="AB40" s="304"/>
      <c r="AC40" s="304"/>
      <c r="AD40" s="303"/>
      <c r="AE40" s="302" t="s">
        <v>74</v>
      </c>
      <c r="AF40" s="304"/>
      <c r="AG40" s="304"/>
      <c r="AH40" s="304"/>
      <c r="AI40" s="304"/>
      <c r="AJ40" s="304"/>
      <c r="AK40" s="304"/>
      <c r="AL40" s="304"/>
      <c r="AM40" s="304"/>
      <c r="AN40" s="304"/>
      <c r="AO40" s="304"/>
      <c r="AP40" s="304"/>
      <c r="AQ40" s="304"/>
      <c r="AR40" s="304"/>
      <c r="AS40" s="304"/>
      <c r="AT40" s="304"/>
      <c r="AU40" s="304"/>
      <c r="AV40" s="304"/>
      <c r="AW40" s="304"/>
      <c r="AX40" s="303"/>
      <c r="AY40" s="302" t="s">
        <v>73</v>
      </c>
      <c r="AZ40" s="304"/>
      <c r="BA40" s="304"/>
      <c r="BB40" s="304"/>
      <c r="BC40" s="304"/>
      <c r="BD40" s="304"/>
      <c r="BE40" s="304"/>
      <c r="BF40" s="304"/>
      <c r="BG40" s="304"/>
      <c r="BH40" s="304"/>
      <c r="BI40" s="304"/>
      <c r="BJ40" s="304"/>
      <c r="BK40" s="304"/>
      <c r="BL40" s="304"/>
      <c r="BM40" s="304"/>
      <c r="BN40" s="304"/>
      <c r="BO40" s="304"/>
      <c r="BP40" s="304"/>
      <c r="BQ40" s="304"/>
      <c r="BR40" s="303"/>
    </row>
    <row r="41" spans="2:70" ht="37.5" customHeight="1">
      <c r="C41" s="291">
        <v>101</v>
      </c>
      <c r="D41" s="292"/>
      <c r="E41" s="293" t="s">
        <v>495</v>
      </c>
      <c r="F41" s="294"/>
      <c r="G41" s="294"/>
      <c r="H41" s="294"/>
      <c r="I41" s="294"/>
      <c r="J41" s="295"/>
      <c r="K41" s="288" t="s">
        <v>512</v>
      </c>
      <c r="L41" s="289"/>
      <c r="M41" s="289"/>
      <c r="N41" s="289"/>
      <c r="O41" s="289"/>
      <c r="P41" s="289"/>
      <c r="Q41" s="289"/>
      <c r="R41" s="289"/>
      <c r="S41" s="289"/>
      <c r="T41" s="289"/>
      <c r="U41" s="289"/>
      <c r="V41" s="289"/>
      <c r="W41" s="289"/>
      <c r="X41" s="289"/>
      <c r="Y41" s="289"/>
      <c r="Z41" s="289"/>
      <c r="AA41" s="289"/>
      <c r="AB41" s="289"/>
      <c r="AC41" s="289"/>
      <c r="AD41" s="290"/>
      <c r="AE41" s="288" t="s">
        <v>685</v>
      </c>
      <c r="AF41" s="289"/>
      <c r="AG41" s="289"/>
      <c r="AH41" s="289"/>
      <c r="AI41" s="289"/>
      <c r="AJ41" s="289"/>
      <c r="AK41" s="289"/>
      <c r="AL41" s="289"/>
      <c r="AM41" s="289"/>
      <c r="AN41" s="289"/>
      <c r="AO41" s="289"/>
      <c r="AP41" s="289"/>
      <c r="AQ41" s="289"/>
      <c r="AR41" s="289"/>
      <c r="AS41" s="289"/>
      <c r="AT41" s="289"/>
      <c r="AU41" s="289"/>
      <c r="AV41" s="289"/>
      <c r="AW41" s="289"/>
      <c r="AX41" s="290"/>
      <c r="AY41" s="288" t="s">
        <v>696</v>
      </c>
      <c r="AZ41" s="289"/>
      <c r="BA41" s="289"/>
      <c r="BB41" s="289"/>
      <c r="BC41" s="289"/>
      <c r="BD41" s="289"/>
      <c r="BE41" s="289"/>
      <c r="BF41" s="289"/>
      <c r="BG41" s="289"/>
      <c r="BH41" s="289"/>
      <c r="BI41" s="289"/>
      <c r="BJ41" s="289"/>
      <c r="BK41" s="289"/>
      <c r="BL41" s="289"/>
      <c r="BM41" s="289"/>
      <c r="BN41" s="289"/>
      <c r="BO41" s="289"/>
      <c r="BP41" s="289"/>
      <c r="BQ41" s="289"/>
      <c r="BR41" s="290"/>
    </row>
    <row r="42" spans="2:70" ht="37.5" customHeight="1">
      <c r="C42" s="297">
        <v>102</v>
      </c>
      <c r="D42" s="287"/>
      <c r="E42" s="298" t="s">
        <v>496</v>
      </c>
      <c r="F42" s="298"/>
      <c r="G42" s="298"/>
      <c r="H42" s="298"/>
      <c r="I42" s="298"/>
      <c r="J42" s="298"/>
      <c r="K42" s="288" t="s">
        <v>511</v>
      </c>
      <c r="L42" s="289"/>
      <c r="M42" s="289"/>
      <c r="N42" s="289"/>
      <c r="O42" s="289"/>
      <c r="P42" s="289"/>
      <c r="Q42" s="289"/>
      <c r="R42" s="289"/>
      <c r="S42" s="289"/>
      <c r="T42" s="289"/>
      <c r="U42" s="289"/>
      <c r="V42" s="289"/>
      <c r="W42" s="289"/>
      <c r="X42" s="289"/>
      <c r="Y42" s="289"/>
      <c r="Z42" s="289"/>
      <c r="AA42" s="289"/>
      <c r="AB42" s="289"/>
      <c r="AC42" s="289"/>
      <c r="AD42" s="290"/>
      <c r="AE42" s="288" t="s">
        <v>686</v>
      </c>
      <c r="AF42" s="289"/>
      <c r="AG42" s="289"/>
      <c r="AH42" s="289"/>
      <c r="AI42" s="289"/>
      <c r="AJ42" s="289"/>
      <c r="AK42" s="289"/>
      <c r="AL42" s="289"/>
      <c r="AM42" s="289"/>
      <c r="AN42" s="289"/>
      <c r="AO42" s="289"/>
      <c r="AP42" s="289"/>
      <c r="AQ42" s="289"/>
      <c r="AR42" s="289"/>
      <c r="AS42" s="289"/>
      <c r="AT42" s="289"/>
      <c r="AU42" s="289"/>
      <c r="AV42" s="289"/>
      <c r="AW42" s="289"/>
      <c r="AX42" s="290"/>
      <c r="AY42" s="288" t="s">
        <v>695</v>
      </c>
      <c r="AZ42" s="289"/>
      <c r="BA42" s="289"/>
      <c r="BB42" s="289"/>
      <c r="BC42" s="289"/>
      <c r="BD42" s="289"/>
      <c r="BE42" s="289"/>
      <c r="BF42" s="289"/>
      <c r="BG42" s="289"/>
      <c r="BH42" s="289"/>
      <c r="BI42" s="289"/>
      <c r="BJ42" s="289"/>
      <c r="BK42" s="289"/>
      <c r="BL42" s="289"/>
      <c r="BM42" s="289"/>
      <c r="BN42" s="289"/>
      <c r="BO42" s="289"/>
      <c r="BP42" s="289"/>
      <c r="BQ42" s="289"/>
      <c r="BR42" s="290"/>
    </row>
    <row r="43" spans="2:70" ht="74.25" customHeight="1">
      <c r="C43" s="297">
        <v>103</v>
      </c>
      <c r="D43" s="287"/>
      <c r="E43" s="298" t="s">
        <v>681</v>
      </c>
      <c r="F43" s="298"/>
      <c r="G43" s="298"/>
      <c r="H43" s="298"/>
      <c r="I43" s="298"/>
      <c r="J43" s="298"/>
      <c r="K43" s="288" t="s">
        <v>682</v>
      </c>
      <c r="L43" s="289"/>
      <c r="M43" s="289"/>
      <c r="N43" s="289"/>
      <c r="O43" s="289"/>
      <c r="P43" s="289"/>
      <c r="Q43" s="289"/>
      <c r="R43" s="289"/>
      <c r="S43" s="289"/>
      <c r="T43" s="289"/>
      <c r="U43" s="289"/>
      <c r="V43" s="289"/>
      <c r="W43" s="289"/>
      <c r="X43" s="289"/>
      <c r="Y43" s="289"/>
      <c r="Z43" s="289"/>
      <c r="AA43" s="289"/>
      <c r="AB43" s="289"/>
      <c r="AC43" s="289"/>
      <c r="AD43" s="290"/>
      <c r="AE43" s="288" t="s">
        <v>687</v>
      </c>
      <c r="AF43" s="289"/>
      <c r="AG43" s="289"/>
      <c r="AH43" s="289"/>
      <c r="AI43" s="289"/>
      <c r="AJ43" s="289"/>
      <c r="AK43" s="289"/>
      <c r="AL43" s="289"/>
      <c r="AM43" s="289"/>
      <c r="AN43" s="289"/>
      <c r="AO43" s="289"/>
      <c r="AP43" s="289"/>
      <c r="AQ43" s="289"/>
      <c r="AR43" s="289"/>
      <c r="AS43" s="289"/>
      <c r="AT43" s="289"/>
      <c r="AU43" s="289"/>
      <c r="AV43" s="289"/>
      <c r="AW43" s="289"/>
      <c r="AX43" s="290"/>
      <c r="AY43" s="288" t="s">
        <v>694</v>
      </c>
      <c r="AZ43" s="289"/>
      <c r="BA43" s="289"/>
      <c r="BB43" s="289"/>
      <c r="BC43" s="289"/>
      <c r="BD43" s="289"/>
      <c r="BE43" s="289"/>
      <c r="BF43" s="289"/>
      <c r="BG43" s="289"/>
      <c r="BH43" s="289"/>
      <c r="BI43" s="289"/>
      <c r="BJ43" s="289"/>
      <c r="BK43" s="289"/>
      <c r="BL43" s="289"/>
      <c r="BM43" s="289"/>
      <c r="BN43" s="289"/>
      <c r="BO43" s="289"/>
      <c r="BP43" s="289"/>
      <c r="BQ43" s="289"/>
      <c r="BR43" s="290"/>
    </row>
    <row r="44" spans="2:70" ht="74.25" customHeight="1">
      <c r="C44" s="297">
        <v>104</v>
      </c>
      <c r="D44" s="287"/>
      <c r="E44" s="298" t="s">
        <v>680</v>
      </c>
      <c r="F44" s="298"/>
      <c r="G44" s="298"/>
      <c r="H44" s="298"/>
      <c r="I44" s="298"/>
      <c r="J44" s="298"/>
      <c r="K44" s="288" t="s">
        <v>684</v>
      </c>
      <c r="L44" s="289"/>
      <c r="M44" s="289"/>
      <c r="N44" s="289"/>
      <c r="O44" s="289"/>
      <c r="P44" s="289"/>
      <c r="Q44" s="289"/>
      <c r="R44" s="289"/>
      <c r="S44" s="289"/>
      <c r="T44" s="289"/>
      <c r="U44" s="289"/>
      <c r="V44" s="289"/>
      <c r="W44" s="289"/>
      <c r="X44" s="289"/>
      <c r="Y44" s="289"/>
      <c r="Z44" s="289"/>
      <c r="AA44" s="289"/>
      <c r="AB44" s="289"/>
      <c r="AC44" s="289"/>
      <c r="AD44" s="290"/>
      <c r="AE44" s="288" t="s">
        <v>688</v>
      </c>
      <c r="AF44" s="289"/>
      <c r="AG44" s="289"/>
      <c r="AH44" s="289"/>
      <c r="AI44" s="289"/>
      <c r="AJ44" s="289"/>
      <c r="AK44" s="289"/>
      <c r="AL44" s="289"/>
      <c r="AM44" s="289"/>
      <c r="AN44" s="289"/>
      <c r="AO44" s="289"/>
      <c r="AP44" s="289"/>
      <c r="AQ44" s="289"/>
      <c r="AR44" s="289"/>
      <c r="AS44" s="289"/>
      <c r="AT44" s="289"/>
      <c r="AU44" s="289"/>
      <c r="AV44" s="289"/>
      <c r="AW44" s="289"/>
      <c r="AX44" s="290"/>
      <c r="AY44" s="288" t="s">
        <v>693</v>
      </c>
      <c r="AZ44" s="289"/>
      <c r="BA44" s="289"/>
      <c r="BB44" s="289"/>
      <c r="BC44" s="289"/>
      <c r="BD44" s="289"/>
      <c r="BE44" s="289"/>
      <c r="BF44" s="289"/>
      <c r="BG44" s="289"/>
      <c r="BH44" s="289"/>
      <c r="BI44" s="289"/>
      <c r="BJ44" s="289"/>
      <c r="BK44" s="289"/>
      <c r="BL44" s="289"/>
      <c r="BM44" s="289"/>
      <c r="BN44" s="289"/>
      <c r="BO44" s="289"/>
      <c r="BP44" s="289"/>
      <c r="BQ44" s="289"/>
      <c r="BR44" s="290"/>
    </row>
    <row r="45" spans="2:70" ht="43.5" customHeight="1">
      <c r="C45" s="291">
        <v>105</v>
      </c>
      <c r="D45" s="292"/>
      <c r="E45" s="298" t="s">
        <v>497</v>
      </c>
      <c r="F45" s="298"/>
      <c r="G45" s="298"/>
      <c r="H45" s="298"/>
      <c r="I45" s="298"/>
      <c r="J45" s="298"/>
      <c r="K45" s="288" t="s">
        <v>513</v>
      </c>
      <c r="L45" s="289"/>
      <c r="M45" s="289"/>
      <c r="N45" s="289"/>
      <c r="O45" s="289"/>
      <c r="P45" s="289"/>
      <c r="Q45" s="289"/>
      <c r="R45" s="289"/>
      <c r="S45" s="289"/>
      <c r="T45" s="289"/>
      <c r="U45" s="289"/>
      <c r="V45" s="289"/>
      <c r="W45" s="289"/>
      <c r="X45" s="289"/>
      <c r="Y45" s="289"/>
      <c r="Z45" s="289"/>
      <c r="AA45" s="289"/>
      <c r="AB45" s="289"/>
      <c r="AC45" s="289"/>
      <c r="AD45" s="290"/>
      <c r="AE45" s="288" t="s">
        <v>689</v>
      </c>
      <c r="AF45" s="289"/>
      <c r="AG45" s="289"/>
      <c r="AH45" s="289"/>
      <c r="AI45" s="289"/>
      <c r="AJ45" s="289"/>
      <c r="AK45" s="289"/>
      <c r="AL45" s="289"/>
      <c r="AM45" s="289"/>
      <c r="AN45" s="289"/>
      <c r="AO45" s="289"/>
      <c r="AP45" s="289"/>
      <c r="AQ45" s="289"/>
      <c r="AR45" s="289"/>
      <c r="AS45" s="289"/>
      <c r="AT45" s="289"/>
      <c r="AU45" s="289"/>
      <c r="AV45" s="289"/>
      <c r="AW45" s="289"/>
      <c r="AX45" s="290"/>
      <c r="AY45" s="296" t="s">
        <v>500</v>
      </c>
      <c r="AZ45" s="296"/>
      <c r="BA45" s="296"/>
      <c r="BB45" s="296"/>
      <c r="BC45" s="296"/>
      <c r="BD45" s="296"/>
      <c r="BE45" s="296"/>
      <c r="BF45" s="296"/>
      <c r="BG45" s="296"/>
      <c r="BH45" s="296"/>
      <c r="BI45" s="296"/>
      <c r="BJ45" s="296"/>
      <c r="BK45" s="296"/>
      <c r="BL45" s="296"/>
      <c r="BM45" s="296"/>
      <c r="BN45" s="296"/>
      <c r="BO45" s="296"/>
      <c r="BP45" s="296"/>
      <c r="BQ45" s="296"/>
      <c r="BR45" s="296"/>
    </row>
    <row r="46" spans="2:70" ht="43.5" customHeight="1">
      <c r="C46" s="291">
        <v>106</v>
      </c>
      <c r="D46" s="292"/>
      <c r="E46" s="298" t="s">
        <v>497</v>
      </c>
      <c r="F46" s="298"/>
      <c r="G46" s="298"/>
      <c r="H46" s="298"/>
      <c r="I46" s="298"/>
      <c r="J46" s="298"/>
      <c r="K46" s="288" t="s">
        <v>508</v>
      </c>
      <c r="L46" s="289"/>
      <c r="M46" s="289"/>
      <c r="N46" s="289"/>
      <c r="O46" s="289"/>
      <c r="P46" s="289"/>
      <c r="Q46" s="289"/>
      <c r="R46" s="289"/>
      <c r="S46" s="289"/>
      <c r="T46" s="289"/>
      <c r="U46" s="289"/>
      <c r="V46" s="289"/>
      <c r="W46" s="289"/>
      <c r="X46" s="289"/>
      <c r="Y46" s="289"/>
      <c r="Z46" s="289"/>
      <c r="AA46" s="289"/>
      <c r="AB46" s="289"/>
      <c r="AC46" s="289"/>
      <c r="AD46" s="290"/>
      <c r="AE46" s="288" t="s">
        <v>690</v>
      </c>
      <c r="AF46" s="289"/>
      <c r="AG46" s="289"/>
      <c r="AH46" s="289"/>
      <c r="AI46" s="289"/>
      <c r="AJ46" s="289"/>
      <c r="AK46" s="289"/>
      <c r="AL46" s="289"/>
      <c r="AM46" s="289"/>
      <c r="AN46" s="289"/>
      <c r="AO46" s="289"/>
      <c r="AP46" s="289"/>
      <c r="AQ46" s="289"/>
      <c r="AR46" s="289"/>
      <c r="AS46" s="289"/>
      <c r="AT46" s="289"/>
      <c r="AU46" s="289"/>
      <c r="AV46" s="289"/>
      <c r="AW46" s="289"/>
      <c r="AX46" s="290"/>
      <c r="AY46" s="296" t="s">
        <v>500</v>
      </c>
      <c r="AZ46" s="296"/>
      <c r="BA46" s="296"/>
      <c r="BB46" s="296"/>
      <c r="BC46" s="296"/>
      <c r="BD46" s="296"/>
      <c r="BE46" s="296"/>
      <c r="BF46" s="296"/>
      <c r="BG46" s="296"/>
      <c r="BH46" s="296"/>
      <c r="BI46" s="296"/>
      <c r="BJ46" s="296"/>
      <c r="BK46" s="296"/>
      <c r="BL46" s="296"/>
      <c r="BM46" s="296"/>
      <c r="BN46" s="296"/>
      <c r="BO46" s="296"/>
      <c r="BP46" s="296"/>
      <c r="BQ46" s="296"/>
      <c r="BR46" s="296"/>
    </row>
    <row r="47" spans="2:70" ht="43.5" customHeight="1">
      <c r="C47" s="297">
        <v>107</v>
      </c>
      <c r="D47" s="287"/>
      <c r="E47" s="298" t="s">
        <v>497</v>
      </c>
      <c r="F47" s="298"/>
      <c r="G47" s="298"/>
      <c r="H47" s="298"/>
      <c r="I47" s="298"/>
      <c r="J47" s="298"/>
      <c r="K47" s="288" t="s">
        <v>509</v>
      </c>
      <c r="L47" s="289"/>
      <c r="M47" s="289"/>
      <c r="N47" s="289"/>
      <c r="O47" s="289"/>
      <c r="P47" s="289"/>
      <c r="Q47" s="289"/>
      <c r="R47" s="289"/>
      <c r="S47" s="289"/>
      <c r="T47" s="289"/>
      <c r="U47" s="289"/>
      <c r="V47" s="289"/>
      <c r="W47" s="289"/>
      <c r="X47" s="289"/>
      <c r="Y47" s="289"/>
      <c r="Z47" s="289"/>
      <c r="AA47" s="289"/>
      <c r="AB47" s="289"/>
      <c r="AC47" s="289"/>
      <c r="AD47" s="290"/>
      <c r="AE47" s="288" t="s">
        <v>691</v>
      </c>
      <c r="AF47" s="289"/>
      <c r="AG47" s="289"/>
      <c r="AH47" s="289"/>
      <c r="AI47" s="289"/>
      <c r="AJ47" s="289"/>
      <c r="AK47" s="289"/>
      <c r="AL47" s="289"/>
      <c r="AM47" s="289"/>
      <c r="AN47" s="289"/>
      <c r="AO47" s="289"/>
      <c r="AP47" s="289"/>
      <c r="AQ47" s="289"/>
      <c r="AR47" s="289"/>
      <c r="AS47" s="289"/>
      <c r="AT47" s="289"/>
      <c r="AU47" s="289"/>
      <c r="AV47" s="289"/>
      <c r="AW47" s="289"/>
      <c r="AX47" s="290"/>
      <c r="AY47" s="296" t="s">
        <v>666</v>
      </c>
      <c r="AZ47" s="296"/>
      <c r="BA47" s="296"/>
      <c r="BB47" s="296"/>
      <c r="BC47" s="296"/>
      <c r="BD47" s="296"/>
      <c r="BE47" s="296"/>
      <c r="BF47" s="296"/>
      <c r="BG47" s="296"/>
      <c r="BH47" s="296"/>
      <c r="BI47" s="296"/>
      <c r="BJ47" s="296"/>
      <c r="BK47" s="296"/>
      <c r="BL47" s="296"/>
      <c r="BM47" s="296"/>
      <c r="BN47" s="296"/>
      <c r="BO47" s="296"/>
      <c r="BP47" s="296"/>
      <c r="BQ47" s="296"/>
      <c r="BR47" s="296"/>
    </row>
    <row r="48" spans="2:70" ht="18.75" customHeight="1">
      <c r="C48" s="297">
        <v>108</v>
      </c>
      <c r="D48" s="287"/>
      <c r="E48" s="298" t="s">
        <v>497</v>
      </c>
      <c r="F48" s="298"/>
      <c r="G48" s="298"/>
      <c r="H48" s="298"/>
      <c r="I48" s="298"/>
      <c r="J48" s="298"/>
      <c r="K48" s="288" t="s">
        <v>510</v>
      </c>
      <c r="L48" s="289"/>
      <c r="M48" s="289"/>
      <c r="N48" s="289"/>
      <c r="O48" s="289"/>
      <c r="P48" s="289"/>
      <c r="Q48" s="289"/>
      <c r="R48" s="289"/>
      <c r="S48" s="289"/>
      <c r="T48" s="289"/>
      <c r="U48" s="289"/>
      <c r="V48" s="289"/>
      <c r="W48" s="289"/>
      <c r="X48" s="289"/>
      <c r="Y48" s="289"/>
      <c r="Z48" s="289"/>
      <c r="AA48" s="289"/>
      <c r="AB48" s="289"/>
      <c r="AC48" s="289"/>
      <c r="AD48" s="290"/>
      <c r="AE48" s="288" t="s">
        <v>692</v>
      </c>
      <c r="AF48" s="289"/>
      <c r="AG48" s="289"/>
      <c r="AH48" s="289"/>
      <c r="AI48" s="289"/>
      <c r="AJ48" s="289"/>
      <c r="AK48" s="289"/>
      <c r="AL48" s="289"/>
      <c r="AM48" s="289"/>
      <c r="AN48" s="289"/>
      <c r="AO48" s="289"/>
      <c r="AP48" s="289"/>
      <c r="AQ48" s="289"/>
      <c r="AR48" s="289"/>
      <c r="AS48" s="289"/>
      <c r="AT48" s="289"/>
      <c r="AU48" s="289"/>
      <c r="AV48" s="289"/>
      <c r="AW48" s="289"/>
      <c r="AX48" s="290"/>
      <c r="AY48" s="296" t="s">
        <v>666</v>
      </c>
      <c r="AZ48" s="296"/>
      <c r="BA48" s="296"/>
      <c r="BB48" s="296"/>
      <c r="BC48" s="296"/>
      <c r="BD48" s="296"/>
      <c r="BE48" s="296"/>
      <c r="BF48" s="296"/>
      <c r="BG48" s="296"/>
      <c r="BH48" s="296"/>
      <c r="BI48" s="296"/>
      <c r="BJ48" s="296"/>
      <c r="BK48" s="296"/>
      <c r="BL48" s="296"/>
      <c r="BM48" s="296"/>
      <c r="BN48" s="296"/>
      <c r="BO48" s="296"/>
      <c r="BP48" s="296"/>
      <c r="BQ48" s="296"/>
      <c r="BR48" s="296"/>
    </row>
    <row r="49" spans="3:70" ht="18" customHeight="1">
      <c r="C49" s="297">
        <v>109</v>
      </c>
      <c r="D49" s="287"/>
      <c r="E49" s="298" t="s">
        <v>498</v>
      </c>
      <c r="F49" s="298"/>
      <c r="G49" s="298"/>
      <c r="H49" s="298"/>
      <c r="I49" s="298"/>
      <c r="J49" s="298"/>
      <c r="K49" s="288" t="s">
        <v>514</v>
      </c>
      <c r="L49" s="289"/>
      <c r="M49" s="289"/>
      <c r="N49" s="289"/>
      <c r="O49" s="289"/>
      <c r="P49" s="289"/>
      <c r="Q49" s="289"/>
      <c r="R49" s="289"/>
      <c r="S49" s="289"/>
      <c r="T49" s="289"/>
      <c r="U49" s="289"/>
      <c r="V49" s="289"/>
      <c r="W49" s="289"/>
      <c r="X49" s="289"/>
      <c r="Y49" s="289"/>
      <c r="Z49" s="289"/>
      <c r="AA49" s="289"/>
      <c r="AB49" s="289"/>
      <c r="AC49" s="289"/>
      <c r="AD49" s="290"/>
      <c r="AE49" s="288" t="s">
        <v>657</v>
      </c>
      <c r="AF49" s="289"/>
      <c r="AG49" s="289"/>
      <c r="AH49" s="289"/>
      <c r="AI49" s="289"/>
      <c r="AJ49" s="289"/>
      <c r="AK49" s="289"/>
      <c r="AL49" s="289"/>
      <c r="AM49" s="289"/>
      <c r="AN49" s="289"/>
      <c r="AO49" s="289"/>
      <c r="AP49" s="289"/>
      <c r="AQ49" s="289"/>
      <c r="AR49" s="289"/>
      <c r="AS49" s="289"/>
      <c r="AT49" s="289"/>
      <c r="AU49" s="289"/>
      <c r="AV49" s="289"/>
      <c r="AW49" s="289"/>
      <c r="AX49" s="290"/>
      <c r="AY49" s="296" t="s">
        <v>666</v>
      </c>
      <c r="AZ49" s="296"/>
      <c r="BA49" s="296"/>
      <c r="BB49" s="296"/>
      <c r="BC49" s="296"/>
      <c r="BD49" s="296"/>
      <c r="BE49" s="296"/>
      <c r="BF49" s="296"/>
      <c r="BG49" s="296"/>
      <c r="BH49" s="296"/>
      <c r="BI49" s="296"/>
      <c r="BJ49" s="296"/>
      <c r="BK49" s="296"/>
      <c r="BL49" s="296"/>
      <c r="BM49" s="296"/>
      <c r="BN49" s="296"/>
      <c r="BO49" s="296"/>
      <c r="BP49" s="296"/>
      <c r="BQ49" s="296"/>
      <c r="BR49" s="296"/>
    </row>
    <row r="50" spans="3:70" ht="18.75" customHeight="1">
      <c r="C50" s="297">
        <v>201</v>
      </c>
      <c r="D50" s="287"/>
      <c r="E50" s="298" t="s">
        <v>465</v>
      </c>
      <c r="F50" s="298"/>
      <c r="G50" s="298"/>
      <c r="H50" s="298"/>
      <c r="I50" s="298"/>
      <c r="J50" s="298"/>
      <c r="K50" s="288" t="s">
        <v>515</v>
      </c>
      <c r="L50" s="289"/>
      <c r="M50" s="289"/>
      <c r="N50" s="289"/>
      <c r="O50" s="289"/>
      <c r="P50" s="289"/>
      <c r="Q50" s="289"/>
      <c r="R50" s="289"/>
      <c r="S50" s="289"/>
      <c r="T50" s="289"/>
      <c r="U50" s="289"/>
      <c r="V50" s="289"/>
      <c r="W50" s="289"/>
      <c r="X50" s="289"/>
      <c r="Y50" s="289"/>
      <c r="Z50" s="289"/>
      <c r="AA50" s="289"/>
      <c r="AB50" s="289"/>
      <c r="AC50" s="289"/>
      <c r="AD50" s="290"/>
      <c r="AE50" s="288" t="s">
        <v>657</v>
      </c>
      <c r="AF50" s="289"/>
      <c r="AG50" s="289"/>
      <c r="AH50" s="289"/>
      <c r="AI50" s="289"/>
      <c r="AJ50" s="289"/>
      <c r="AK50" s="289"/>
      <c r="AL50" s="289"/>
      <c r="AM50" s="289"/>
      <c r="AN50" s="289"/>
      <c r="AO50" s="289"/>
      <c r="AP50" s="289"/>
      <c r="AQ50" s="289"/>
      <c r="AR50" s="289"/>
      <c r="AS50" s="289"/>
      <c r="AT50" s="289"/>
      <c r="AU50" s="289"/>
      <c r="AV50" s="289"/>
      <c r="AW50" s="289"/>
      <c r="AX50" s="290"/>
      <c r="AY50" s="296" t="s">
        <v>658</v>
      </c>
      <c r="AZ50" s="296"/>
      <c r="BA50" s="296"/>
      <c r="BB50" s="296"/>
      <c r="BC50" s="296"/>
      <c r="BD50" s="296"/>
      <c r="BE50" s="296"/>
      <c r="BF50" s="296"/>
      <c r="BG50" s="296"/>
      <c r="BH50" s="296"/>
      <c r="BI50" s="296"/>
      <c r="BJ50" s="296"/>
      <c r="BK50" s="296"/>
      <c r="BL50" s="296"/>
      <c r="BM50" s="296"/>
      <c r="BN50" s="296"/>
      <c r="BO50" s="296"/>
      <c r="BP50" s="296"/>
      <c r="BQ50" s="296"/>
      <c r="BR50" s="296"/>
    </row>
    <row r="51" spans="3:70" ht="18.75" customHeight="1">
      <c r="C51" s="291">
        <v>202</v>
      </c>
      <c r="D51" s="292"/>
      <c r="E51" s="293" t="s">
        <v>465</v>
      </c>
      <c r="F51" s="294"/>
      <c r="G51" s="294"/>
      <c r="H51" s="294"/>
      <c r="I51" s="294"/>
      <c r="J51" s="295"/>
      <c r="K51" s="288" t="s">
        <v>516</v>
      </c>
      <c r="L51" s="289"/>
      <c r="M51" s="289"/>
      <c r="N51" s="289"/>
      <c r="O51" s="289"/>
      <c r="P51" s="289"/>
      <c r="Q51" s="289"/>
      <c r="R51" s="289"/>
      <c r="S51" s="289"/>
      <c r="T51" s="289"/>
      <c r="U51" s="289"/>
      <c r="V51" s="289"/>
      <c r="W51" s="289"/>
      <c r="X51" s="289"/>
      <c r="Y51" s="289"/>
      <c r="Z51" s="289"/>
      <c r="AA51" s="289"/>
      <c r="AB51" s="289"/>
      <c r="AC51" s="289"/>
      <c r="AD51" s="290"/>
      <c r="AE51" s="288" t="s">
        <v>657</v>
      </c>
      <c r="AF51" s="289"/>
      <c r="AG51" s="289"/>
      <c r="AH51" s="289"/>
      <c r="AI51" s="289"/>
      <c r="AJ51" s="289"/>
      <c r="AK51" s="289"/>
      <c r="AL51" s="289"/>
      <c r="AM51" s="289"/>
      <c r="AN51" s="289"/>
      <c r="AO51" s="289"/>
      <c r="AP51" s="289"/>
      <c r="AQ51" s="289"/>
      <c r="AR51" s="289"/>
      <c r="AS51" s="289"/>
      <c r="AT51" s="289"/>
      <c r="AU51" s="289"/>
      <c r="AV51" s="289"/>
      <c r="AW51" s="289"/>
      <c r="AX51" s="290"/>
      <c r="AY51" s="296" t="s">
        <v>658</v>
      </c>
      <c r="AZ51" s="296"/>
      <c r="BA51" s="296"/>
      <c r="BB51" s="296"/>
      <c r="BC51" s="296"/>
      <c r="BD51" s="296"/>
      <c r="BE51" s="296"/>
      <c r="BF51" s="296"/>
      <c r="BG51" s="296"/>
      <c r="BH51" s="296"/>
      <c r="BI51" s="296"/>
      <c r="BJ51" s="296"/>
      <c r="BK51" s="296"/>
      <c r="BL51" s="296"/>
      <c r="BM51" s="296"/>
      <c r="BN51" s="296"/>
      <c r="BO51" s="296"/>
      <c r="BP51" s="296"/>
      <c r="BQ51" s="296"/>
      <c r="BR51" s="296"/>
    </row>
    <row r="52" spans="3:70" ht="18.75" customHeight="1">
      <c r="C52" s="291">
        <v>203</v>
      </c>
      <c r="D52" s="292"/>
      <c r="E52" s="293" t="s">
        <v>465</v>
      </c>
      <c r="F52" s="294"/>
      <c r="G52" s="294"/>
      <c r="H52" s="294"/>
      <c r="I52" s="294"/>
      <c r="J52" s="295"/>
      <c r="K52" s="288" t="s">
        <v>679</v>
      </c>
      <c r="L52" s="289"/>
      <c r="M52" s="289"/>
      <c r="N52" s="289"/>
      <c r="O52" s="289"/>
      <c r="P52" s="289"/>
      <c r="Q52" s="289"/>
      <c r="R52" s="289"/>
      <c r="S52" s="289"/>
      <c r="T52" s="289"/>
      <c r="U52" s="289"/>
      <c r="V52" s="289"/>
      <c r="W52" s="289"/>
      <c r="X52" s="289"/>
      <c r="Y52" s="289"/>
      <c r="Z52" s="289"/>
      <c r="AA52" s="289"/>
      <c r="AB52" s="289"/>
      <c r="AC52" s="289"/>
      <c r="AD52" s="290"/>
      <c r="AE52" s="288" t="s">
        <v>657</v>
      </c>
      <c r="AF52" s="289"/>
      <c r="AG52" s="289"/>
      <c r="AH52" s="289"/>
      <c r="AI52" s="289"/>
      <c r="AJ52" s="289"/>
      <c r="AK52" s="289"/>
      <c r="AL52" s="289"/>
      <c r="AM52" s="289"/>
      <c r="AN52" s="289"/>
      <c r="AO52" s="289"/>
      <c r="AP52" s="289"/>
      <c r="AQ52" s="289"/>
      <c r="AR52" s="289"/>
      <c r="AS52" s="289"/>
      <c r="AT52" s="289"/>
      <c r="AU52" s="289"/>
      <c r="AV52" s="289"/>
      <c r="AW52" s="289"/>
      <c r="AX52" s="290"/>
      <c r="AY52" s="296" t="s">
        <v>658</v>
      </c>
      <c r="AZ52" s="296"/>
      <c r="BA52" s="296"/>
      <c r="BB52" s="296"/>
      <c r="BC52" s="296"/>
      <c r="BD52" s="296"/>
      <c r="BE52" s="296"/>
      <c r="BF52" s="296"/>
      <c r="BG52" s="296"/>
      <c r="BH52" s="296"/>
      <c r="BI52" s="296"/>
      <c r="BJ52" s="296"/>
      <c r="BK52" s="296"/>
      <c r="BL52" s="296"/>
      <c r="BM52" s="296"/>
      <c r="BN52" s="296"/>
      <c r="BO52" s="296"/>
      <c r="BP52" s="296"/>
      <c r="BQ52" s="296"/>
      <c r="BR52" s="296"/>
    </row>
    <row r="53" spans="3:70" ht="18.75" customHeight="1">
      <c r="C53" s="291">
        <v>204</v>
      </c>
      <c r="D53" s="292"/>
      <c r="E53" s="293" t="s">
        <v>683</v>
      </c>
      <c r="F53" s="294"/>
      <c r="G53" s="294"/>
      <c r="H53" s="294"/>
      <c r="I53" s="294"/>
      <c r="J53" s="295"/>
      <c r="K53" s="288" t="s">
        <v>678</v>
      </c>
      <c r="L53" s="289"/>
      <c r="M53" s="289"/>
      <c r="N53" s="289"/>
      <c r="O53" s="289"/>
      <c r="P53" s="289"/>
      <c r="Q53" s="289"/>
      <c r="R53" s="289"/>
      <c r="S53" s="289"/>
      <c r="T53" s="289"/>
      <c r="U53" s="289"/>
      <c r="V53" s="289"/>
      <c r="W53" s="289"/>
      <c r="X53" s="289"/>
      <c r="Y53" s="289"/>
      <c r="Z53" s="289"/>
      <c r="AA53" s="289"/>
      <c r="AB53" s="289"/>
      <c r="AC53" s="289"/>
      <c r="AD53" s="290"/>
      <c r="AE53" s="288" t="s">
        <v>657</v>
      </c>
      <c r="AF53" s="289"/>
      <c r="AG53" s="289"/>
      <c r="AH53" s="289"/>
      <c r="AI53" s="289"/>
      <c r="AJ53" s="289"/>
      <c r="AK53" s="289"/>
      <c r="AL53" s="289"/>
      <c r="AM53" s="289"/>
      <c r="AN53" s="289"/>
      <c r="AO53" s="289"/>
      <c r="AP53" s="289"/>
      <c r="AQ53" s="289"/>
      <c r="AR53" s="289"/>
      <c r="AS53" s="289"/>
      <c r="AT53" s="289"/>
      <c r="AU53" s="289"/>
      <c r="AV53" s="289"/>
      <c r="AW53" s="289"/>
      <c r="AX53" s="290"/>
      <c r="AY53" s="296" t="s">
        <v>658</v>
      </c>
      <c r="AZ53" s="296"/>
      <c r="BA53" s="296"/>
      <c r="BB53" s="296"/>
      <c r="BC53" s="296"/>
      <c r="BD53" s="296"/>
      <c r="BE53" s="296"/>
      <c r="BF53" s="296"/>
      <c r="BG53" s="296"/>
      <c r="BH53" s="296"/>
      <c r="BI53" s="296"/>
      <c r="BJ53" s="296"/>
      <c r="BK53" s="296"/>
      <c r="BL53" s="296"/>
      <c r="BM53" s="296"/>
      <c r="BN53" s="296"/>
      <c r="BO53" s="296"/>
      <c r="BP53" s="296"/>
      <c r="BQ53" s="296"/>
      <c r="BR53" s="296"/>
    </row>
  </sheetData>
  <mergeCells count="170">
    <mergeCell ref="F28:Y28"/>
    <mergeCell ref="C31:E31"/>
    <mergeCell ref="C27:E27"/>
    <mergeCell ref="C50:D50"/>
    <mergeCell ref="E50:J50"/>
    <mergeCell ref="C44:D44"/>
    <mergeCell ref="E44:J44"/>
    <mergeCell ref="K44:AD44"/>
    <mergeCell ref="E41:J41"/>
    <mergeCell ref="E42:J42"/>
    <mergeCell ref="C41:D41"/>
    <mergeCell ref="C42:D42"/>
    <mergeCell ref="C46:D46"/>
    <mergeCell ref="E46:J46"/>
    <mergeCell ref="K48:AD48"/>
    <mergeCell ref="C49:D49"/>
    <mergeCell ref="E49:J49"/>
    <mergeCell ref="K49:AD49"/>
    <mergeCell ref="C47:D47"/>
    <mergeCell ref="E47:J47"/>
    <mergeCell ref="K47:AD47"/>
    <mergeCell ref="C48:D48"/>
    <mergeCell ref="E48:J48"/>
    <mergeCell ref="C34:E34"/>
    <mergeCell ref="C17:E17"/>
    <mergeCell ref="C18:E18"/>
    <mergeCell ref="C19:E19"/>
    <mergeCell ref="C20:E20"/>
    <mergeCell ref="C21:E21"/>
    <mergeCell ref="C23:E23"/>
    <mergeCell ref="F23:Y23"/>
    <mergeCell ref="C25:E25"/>
    <mergeCell ref="F25:Y25"/>
    <mergeCell ref="AT10:BM10"/>
    <mergeCell ref="AE40:AX40"/>
    <mergeCell ref="K40:AD40"/>
    <mergeCell ref="F17:Y17"/>
    <mergeCell ref="Z17:AS17"/>
    <mergeCell ref="AT17:BM17"/>
    <mergeCell ref="F18:Y18"/>
    <mergeCell ref="Z18:AS18"/>
    <mergeCell ref="AT18:BM18"/>
    <mergeCell ref="F19:Y19"/>
    <mergeCell ref="Z19:AS19"/>
    <mergeCell ref="AT19:BM19"/>
    <mergeCell ref="F20:Y20"/>
    <mergeCell ref="Z20:AS20"/>
    <mergeCell ref="AT20:BM20"/>
    <mergeCell ref="F21:Y21"/>
    <mergeCell ref="Z21:AS21"/>
    <mergeCell ref="AT21:BM21"/>
    <mergeCell ref="Z23:AS23"/>
    <mergeCell ref="Z25:AS25"/>
    <mergeCell ref="Z28:AS28"/>
    <mergeCell ref="AT26:BM26"/>
    <mergeCell ref="F27:Y27"/>
    <mergeCell ref="Z27:AS27"/>
    <mergeCell ref="C13:E13"/>
    <mergeCell ref="F13:Y13"/>
    <mergeCell ref="Z13:AS13"/>
    <mergeCell ref="AT13:BM13"/>
    <mergeCell ref="AY40:BR40"/>
    <mergeCell ref="C7:E7"/>
    <mergeCell ref="F7:Y7"/>
    <mergeCell ref="Z7:AS7"/>
    <mergeCell ref="AT7:BM7"/>
    <mergeCell ref="C8:E8"/>
    <mergeCell ref="F8:Y8"/>
    <mergeCell ref="Z8:AS8"/>
    <mergeCell ref="AT8:BM8"/>
    <mergeCell ref="C12:E12"/>
    <mergeCell ref="F12:Y12"/>
    <mergeCell ref="Z12:AS12"/>
    <mergeCell ref="AT12:BM12"/>
    <mergeCell ref="C10:E10"/>
    <mergeCell ref="F10:Y10"/>
    <mergeCell ref="Z10:AS10"/>
    <mergeCell ref="C11:E11"/>
    <mergeCell ref="F11:Y11"/>
    <mergeCell ref="Z11:AS11"/>
    <mergeCell ref="AT11:BM11"/>
    <mergeCell ref="C40:D40"/>
    <mergeCell ref="E40:J40"/>
    <mergeCell ref="AE44:AX44"/>
    <mergeCell ref="AY44:BR44"/>
    <mergeCell ref="AY41:BR41"/>
    <mergeCell ref="AY42:BR42"/>
    <mergeCell ref="AE49:AX49"/>
    <mergeCell ref="AY49:BR49"/>
    <mergeCell ref="AE48:AX48"/>
    <mergeCell ref="AY48:BR48"/>
    <mergeCell ref="AY47:BR47"/>
    <mergeCell ref="AE47:AX47"/>
    <mergeCell ref="C51:D51"/>
    <mergeCell ref="E51:J51"/>
    <mergeCell ref="K51:AD51"/>
    <mergeCell ref="AE51:AX51"/>
    <mergeCell ref="AY51:BR51"/>
    <mergeCell ref="C53:D53"/>
    <mergeCell ref="E53:J53"/>
    <mergeCell ref="K53:AD53"/>
    <mergeCell ref="AE53:AX53"/>
    <mergeCell ref="AY53:BR53"/>
    <mergeCell ref="K50:AD50"/>
    <mergeCell ref="AE46:AX46"/>
    <mergeCell ref="K46:AD46"/>
    <mergeCell ref="AE42:AX42"/>
    <mergeCell ref="K42:AD42"/>
    <mergeCell ref="AE41:AX41"/>
    <mergeCell ref="K41:AD41"/>
    <mergeCell ref="F31:Y31"/>
    <mergeCell ref="Z31:AS31"/>
    <mergeCell ref="AT31:BM31"/>
    <mergeCell ref="AY50:BR50"/>
    <mergeCell ref="AY46:BR46"/>
    <mergeCell ref="F33:Y33"/>
    <mergeCell ref="Z33:AS33"/>
    <mergeCell ref="AT33:BM33"/>
    <mergeCell ref="Z34:AS34"/>
    <mergeCell ref="AT34:BM34"/>
    <mergeCell ref="F34:Y34"/>
    <mergeCell ref="AE50:AX50"/>
    <mergeCell ref="AT22:BM22"/>
    <mergeCell ref="Z22:AS22"/>
    <mergeCell ref="F22:Y22"/>
    <mergeCell ref="C22:E22"/>
    <mergeCell ref="C29:E29"/>
    <mergeCell ref="F29:Y29"/>
    <mergeCell ref="Z29:AS29"/>
    <mergeCell ref="AT29:BM29"/>
    <mergeCell ref="C30:E30"/>
    <mergeCell ref="F30:Y30"/>
    <mergeCell ref="Z30:AS30"/>
    <mergeCell ref="AT30:BM30"/>
    <mergeCell ref="AT28:BM28"/>
    <mergeCell ref="AT25:BM25"/>
    <mergeCell ref="C26:E26"/>
    <mergeCell ref="F26:Y26"/>
    <mergeCell ref="Z26:AS26"/>
    <mergeCell ref="AT27:BM27"/>
    <mergeCell ref="AT23:BM23"/>
    <mergeCell ref="C24:E24"/>
    <mergeCell ref="F24:Y24"/>
    <mergeCell ref="Z24:AS24"/>
    <mergeCell ref="AT24:BM24"/>
    <mergeCell ref="C28:E28"/>
    <mergeCell ref="C9:E9"/>
    <mergeCell ref="F9:Y9"/>
    <mergeCell ref="Z9:AS9"/>
    <mergeCell ref="AT9:BM9"/>
    <mergeCell ref="C52:D52"/>
    <mergeCell ref="E52:J52"/>
    <mergeCell ref="K52:AD52"/>
    <mergeCell ref="AE52:AX52"/>
    <mergeCell ref="AY52:BR52"/>
    <mergeCell ref="C43:D43"/>
    <mergeCell ref="E43:J43"/>
    <mergeCell ref="K43:AD43"/>
    <mergeCell ref="AE43:AX43"/>
    <mergeCell ref="AY43:BR43"/>
    <mergeCell ref="C45:D45"/>
    <mergeCell ref="E45:J45"/>
    <mergeCell ref="K45:AD45"/>
    <mergeCell ref="AE45:AX45"/>
    <mergeCell ref="AY45:BR45"/>
    <mergeCell ref="C32:E32"/>
    <mergeCell ref="F32:Y32"/>
    <mergeCell ref="Z32:AS32"/>
    <mergeCell ref="AT32:BM32"/>
    <mergeCell ref="C33:E33"/>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H174"/>
  <sheetViews>
    <sheetView showGridLines="0" workbookViewId="0"/>
  </sheetViews>
  <sheetFormatPr defaultColWidth="2.5" defaultRowHeight="18.75"/>
  <cols>
    <col min="1" max="1" width="3.125" style="91" customWidth="1"/>
    <col min="2" max="2" width="3.125" style="89" customWidth="1"/>
    <col min="3" max="256" width="3.125" style="45" customWidth="1"/>
    <col min="257" max="16384" width="2.5" style="45"/>
  </cols>
  <sheetData>
    <row r="1" spans="1:32" ht="22.5">
      <c r="A1" s="88" t="s">
        <v>106</v>
      </c>
    </row>
    <row r="2" spans="1:32">
      <c r="B2" s="89" t="s">
        <v>0</v>
      </c>
    </row>
    <row r="3" spans="1:32">
      <c r="C3" s="45" t="s">
        <v>697</v>
      </c>
    </row>
    <row r="5" spans="1:32">
      <c r="B5" s="89" t="s">
        <v>105</v>
      </c>
    </row>
    <row r="6" spans="1:32">
      <c r="C6" s="45" t="s">
        <v>104</v>
      </c>
    </row>
    <row r="8" spans="1:32">
      <c r="D8" s="305" t="s">
        <v>103</v>
      </c>
      <c r="E8" s="305"/>
      <c r="F8" s="305"/>
      <c r="G8" s="305"/>
      <c r="H8" s="305"/>
      <c r="I8" s="305"/>
      <c r="J8" s="305"/>
      <c r="K8" s="305"/>
      <c r="L8" s="305" t="s">
        <v>4</v>
      </c>
      <c r="M8" s="305"/>
      <c r="N8" s="305"/>
      <c r="O8" s="305"/>
      <c r="P8" s="305"/>
      <c r="Q8" s="305"/>
      <c r="R8" s="305"/>
      <c r="S8" s="305"/>
      <c r="T8" s="305"/>
      <c r="U8" s="305"/>
      <c r="V8" s="305"/>
      <c r="W8" s="305"/>
      <c r="X8" s="305"/>
      <c r="Y8" s="305"/>
      <c r="Z8" s="305"/>
      <c r="AA8" s="305"/>
      <c r="AB8" s="305"/>
      <c r="AC8" s="305"/>
      <c r="AD8" s="305"/>
      <c r="AE8" s="305"/>
      <c r="AF8" s="305"/>
    </row>
    <row r="9" spans="1:32">
      <c r="D9" s="306" t="s">
        <v>704</v>
      </c>
      <c r="E9" s="306"/>
      <c r="F9" s="306"/>
      <c r="G9" s="306"/>
      <c r="H9" s="306"/>
      <c r="I9" s="306"/>
      <c r="J9" s="306"/>
      <c r="K9" s="306"/>
      <c r="L9" s="306" t="s">
        <v>705</v>
      </c>
      <c r="M9" s="306"/>
      <c r="N9" s="306"/>
      <c r="O9" s="306"/>
      <c r="P9" s="306"/>
      <c r="Q9" s="306"/>
      <c r="R9" s="306"/>
      <c r="S9" s="306"/>
      <c r="T9" s="306"/>
      <c r="U9" s="306"/>
      <c r="V9" s="306"/>
      <c r="W9" s="306"/>
      <c r="X9" s="306"/>
      <c r="Y9" s="306"/>
      <c r="Z9" s="306"/>
      <c r="AA9" s="306"/>
      <c r="AB9" s="306"/>
      <c r="AC9" s="306"/>
      <c r="AD9" s="306"/>
      <c r="AE9" s="306"/>
      <c r="AF9" s="306"/>
    </row>
    <row r="10" spans="1:32">
      <c r="D10" s="306" t="s">
        <v>706</v>
      </c>
      <c r="E10" s="306"/>
      <c r="F10" s="306"/>
      <c r="G10" s="306"/>
      <c r="H10" s="306"/>
      <c r="I10" s="306"/>
      <c r="J10" s="306"/>
      <c r="K10" s="306"/>
      <c r="L10" s="306" t="s">
        <v>707</v>
      </c>
      <c r="M10" s="306"/>
      <c r="N10" s="306"/>
      <c r="O10" s="306"/>
      <c r="P10" s="306"/>
      <c r="Q10" s="306"/>
      <c r="R10" s="306"/>
      <c r="S10" s="306"/>
      <c r="T10" s="306"/>
      <c r="U10" s="306"/>
      <c r="V10" s="306"/>
      <c r="W10" s="306"/>
      <c r="X10" s="306"/>
      <c r="Y10" s="306"/>
      <c r="Z10" s="306"/>
      <c r="AA10" s="306"/>
      <c r="AB10" s="306"/>
      <c r="AC10" s="306"/>
      <c r="AD10" s="306"/>
      <c r="AE10" s="306"/>
      <c r="AF10" s="306"/>
    </row>
    <row r="11" spans="1:32">
      <c r="D11" s="306" t="s">
        <v>466</v>
      </c>
      <c r="E11" s="306"/>
      <c r="F11" s="306"/>
      <c r="G11" s="306"/>
      <c r="H11" s="306"/>
      <c r="I11" s="306"/>
      <c r="J11" s="306"/>
      <c r="K11" s="306"/>
      <c r="L11" s="306" t="s">
        <v>698</v>
      </c>
      <c r="M11" s="306"/>
      <c r="N11" s="306"/>
      <c r="O11" s="306"/>
      <c r="P11" s="306"/>
      <c r="Q11" s="306"/>
      <c r="R11" s="306"/>
      <c r="S11" s="306"/>
      <c r="T11" s="306"/>
      <c r="U11" s="306"/>
      <c r="V11" s="306"/>
      <c r="W11" s="306"/>
      <c r="X11" s="306"/>
      <c r="Y11" s="306"/>
      <c r="Z11" s="306"/>
      <c r="AA11" s="306"/>
      <c r="AB11" s="306"/>
      <c r="AC11" s="306"/>
      <c r="AD11" s="306"/>
      <c r="AE11" s="306"/>
      <c r="AF11" s="306"/>
    </row>
    <row r="12" spans="1:32">
      <c r="D12" s="306" t="s">
        <v>467</v>
      </c>
      <c r="E12" s="306"/>
      <c r="F12" s="306"/>
      <c r="G12" s="306"/>
      <c r="H12" s="306"/>
      <c r="I12" s="306"/>
      <c r="J12" s="306"/>
      <c r="K12" s="306"/>
      <c r="L12" s="306" t="s">
        <v>699</v>
      </c>
      <c r="M12" s="306"/>
      <c r="N12" s="306"/>
      <c r="O12" s="306"/>
      <c r="P12" s="306"/>
      <c r="Q12" s="306"/>
      <c r="R12" s="306"/>
      <c r="S12" s="306"/>
      <c r="T12" s="306"/>
      <c r="U12" s="306"/>
      <c r="V12" s="306"/>
      <c r="W12" s="306"/>
      <c r="X12" s="306"/>
      <c r="Y12" s="306"/>
      <c r="Z12" s="306"/>
      <c r="AA12" s="306"/>
      <c r="AB12" s="306"/>
      <c r="AC12" s="306"/>
      <c r="AD12" s="306"/>
      <c r="AE12" s="306"/>
      <c r="AF12" s="306"/>
    </row>
    <row r="14" spans="1:32">
      <c r="B14" s="89" t="s">
        <v>708</v>
      </c>
    </row>
    <row r="15" spans="1:32">
      <c r="C15" s="45" t="s">
        <v>102</v>
      </c>
    </row>
    <row r="16" spans="1:32">
      <c r="D16" s="45" t="s">
        <v>709</v>
      </c>
    </row>
    <row r="18" spans="4:15">
      <c r="D18" s="45" t="s">
        <v>101</v>
      </c>
    </row>
    <row r="19" spans="4:15">
      <c r="D19" s="305" t="s">
        <v>100</v>
      </c>
      <c r="E19" s="305"/>
      <c r="F19" s="305"/>
      <c r="G19" s="305"/>
      <c r="H19" s="306" t="s">
        <v>710</v>
      </c>
      <c r="I19" s="306"/>
      <c r="J19" s="306"/>
      <c r="K19" s="306"/>
      <c r="L19" s="306"/>
      <c r="M19" s="306"/>
      <c r="N19" s="306"/>
      <c r="O19" s="306"/>
    </row>
    <row r="20" spans="4:15">
      <c r="D20" s="305" t="s">
        <v>99</v>
      </c>
      <c r="E20" s="305"/>
      <c r="F20" s="305"/>
      <c r="G20" s="305"/>
      <c r="H20" s="306" t="s">
        <v>34</v>
      </c>
      <c r="I20" s="306"/>
      <c r="J20" s="306"/>
      <c r="K20" s="306"/>
      <c r="L20" s="306"/>
      <c r="M20" s="306"/>
      <c r="N20" s="306"/>
      <c r="O20" s="306"/>
    </row>
    <row r="21" spans="4:15">
      <c r="D21" s="305" t="s">
        <v>98</v>
      </c>
      <c r="E21" s="305"/>
      <c r="F21" s="305"/>
      <c r="G21" s="305"/>
      <c r="H21" s="306" t="s">
        <v>711</v>
      </c>
      <c r="I21" s="306"/>
      <c r="J21" s="306"/>
      <c r="K21" s="306"/>
      <c r="L21" s="306"/>
      <c r="M21" s="306"/>
      <c r="N21" s="306"/>
      <c r="O21" s="306"/>
    </row>
    <row r="22" spans="4:15">
      <c r="D22" s="305" t="s">
        <v>97</v>
      </c>
      <c r="E22" s="305"/>
      <c r="F22" s="305"/>
      <c r="G22" s="305"/>
      <c r="H22" s="306" t="s">
        <v>34</v>
      </c>
      <c r="I22" s="306"/>
      <c r="J22" s="306"/>
      <c r="K22" s="306"/>
      <c r="L22" s="306"/>
      <c r="M22" s="306"/>
      <c r="N22" s="306"/>
      <c r="O22" s="306"/>
    </row>
    <row r="23" spans="4:15">
      <c r="D23" s="302" t="s">
        <v>472</v>
      </c>
      <c r="E23" s="304"/>
      <c r="F23" s="304"/>
      <c r="G23" s="303"/>
      <c r="H23" s="307" t="s">
        <v>517</v>
      </c>
      <c r="I23" s="308"/>
      <c r="J23" s="308"/>
      <c r="K23" s="308"/>
      <c r="L23" s="308"/>
      <c r="M23" s="308"/>
      <c r="N23" s="308"/>
      <c r="O23" s="309"/>
    </row>
    <row r="24" spans="4:15">
      <c r="D24" s="302" t="s">
        <v>468</v>
      </c>
      <c r="E24" s="304"/>
      <c r="F24" s="304"/>
      <c r="G24" s="303"/>
      <c r="H24" s="307" t="s">
        <v>469</v>
      </c>
      <c r="I24" s="308"/>
      <c r="J24" s="308"/>
      <c r="K24" s="308"/>
      <c r="L24" s="308"/>
      <c r="M24" s="308"/>
      <c r="N24" s="308"/>
      <c r="O24" s="309"/>
    </row>
    <row r="26" spans="4:15">
      <c r="D26" s="45" t="s">
        <v>96</v>
      </c>
    </row>
    <row r="27" spans="4:15">
      <c r="E27" s="45" t="s">
        <v>712</v>
      </c>
    </row>
    <row r="28" spans="4:15">
      <c r="E28" s="45" t="s">
        <v>713</v>
      </c>
    </row>
    <row r="29" spans="4:15">
      <c r="E29" s="45" t="s">
        <v>714</v>
      </c>
    </row>
    <row r="30" spans="4:15">
      <c r="F30" s="45" t="s">
        <v>779</v>
      </c>
    </row>
    <row r="31" spans="4:15">
      <c r="E31" s="211" t="s">
        <v>715</v>
      </c>
    </row>
    <row r="32" spans="4:15">
      <c r="F32" s="45" t="s">
        <v>717</v>
      </c>
    </row>
    <row r="33" spans="4:6">
      <c r="E33" s="211" t="s">
        <v>716</v>
      </c>
    </row>
    <row r="34" spans="4:6">
      <c r="F34" s="45" t="s">
        <v>718</v>
      </c>
    </row>
    <row r="35" spans="4:6">
      <c r="E35" s="211" t="s">
        <v>719</v>
      </c>
    </row>
    <row r="36" spans="4:6">
      <c r="F36" s="45" t="s">
        <v>720</v>
      </c>
    </row>
    <row r="37" spans="4:6">
      <c r="D37" s="45" t="s">
        <v>474</v>
      </c>
    </row>
    <row r="63" spans="2:3">
      <c r="B63" s="89" t="s">
        <v>721</v>
      </c>
    </row>
    <row r="64" spans="2:3">
      <c r="C64" s="45" t="s">
        <v>102</v>
      </c>
    </row>
    <row r="65" spans="4:15">
      <c r="D65" s="45" t="s">
        <v>722</v>
      </c>
    </row>
    <row r="67" spans="4:15">
      <c r="D67" s="45" t="s">
        <v>101</v>
      </c>
    </row>
    <row r="68" spans="4:15">
      <c r="D68" s="305" t="s">
        <v>100</v>
      </c>
      <c r="E68" s="305"/>
      <c r="F68" s="305"/>
      <c r="G68" s="305"/>
      <c r="H68" s="306" t="s">
        <v>723</v>
      </c>
      <c r="I68" s="306"/>
      <c r="J68" s="306"/>
      <c r="K68" s="306"/>
      <c r="L68" s="306"/>
      <c r="M68" s="306"/>
      <c r="N68" s="306"/>
      <c r="O68" s="306"/>
    </row>
    <row r="69" spans="4:15">
      <c r="D69" s="305" t="s">
        <v>99</v>
      </c>
      <c r="E69" s="305"/>
      <c r="F69" s="305"/>
      <c r="G69" s="305"/>
      <c r="H69" s="306" t="s">
        <v>34</v>
      </c>
      <c r="I69" s="306"/>
      <c r="J69" s="306"/>
      <c r="K69" s="306"/>
      <c r="L69" s="306"/>
      <c r="M69" s="306"/>
      <c r="N69" s="306"/>
      <c r="O69" s="306"/>
    </row>
    <row r="70" spans="4:15">
      <c r="D70" s="305" t="s">
        <v>98</v>
      </c>
      <c r="E70" s="305"/>
      <c r="F70" s="305"/>
      <c r="G70" s="305"/>
      <c r="H70" s="306" t="s">
        <v>724</v>
      </c>
      <c r="I70" s="306"/>
      <c r="J70" s="306"/>
      <c r="K70" s="306"/>
      <c r="L70" s="306"/>
      <c r="M70" s="306"/>
      <c r="N70" s="306"/>
      <c r="O70" s="306"/>
    </row>
    <row r="71" spans="4:15">
      <c r="D71" s="305" t="s">
        <v>97</v>
      </c>
      <c r="E71" s="305"/>
      <c r="F71" s="305"/>
      <c r="G71" s="305"/>
      <c r="H71" s="306" t="s">
        <v>34</v>
      </c>
      <c r="I71" s="306"/>
      <c r="J71" s="306"/>
      <c r="K71" s="306"/>
      <c r="L71" s="306"/>
      <c r="M71" s="306"/>
      <c r="N71" s="306"/>
      <c r="O71" s="306"/>
    </row>
    <row r="72" spans="4:15">
      <c r="D72" s="305" t="s">
        <v>472</v>
      </c>
      <c r="E72" s="305"/>
      <c r="F72" s="305"/>
      <c r="G72" s="305"/>
      <c r="H72" s="306" t="s">
        <v>517</v>
      </c>
      <c r="I72" s="306"/>
      <c r="J72" s="306"/>
      <c r="K72" s="306"/>
      <c r="L72" s="306"/>
      <c r="M72" s="306"/>
      <c r="N72" s="306"/>
      <c r="O72" s="306"/>
    </row>
    <row r="73" spans="4:15">
      <c r="D73" s="302" t="s">
        <v>468</v>
      </c>
      <c r="E73" s="304"/>
      <c r="F73" s="304"/>
      <c r="G73" s="303"/>
      <c r="H73" s="307" t="s">
        <v>469</v>
      </c>
      <c r="I73" s="308"/>
      <c r="J73" s="308"/>
      <c r="K73" s="308"/>
      <c r="L73" s="308"/>
      <c r="M73" s="308"/>
      <c r="N73" s="308"/>
      <c r="O73" s="309"/>
    </row>
    <row r="75" spans="4:15">
      <c r="D75" s="45" t="s">
        <v>96</v>
      </c>
    </row>
    <row r="76" spans="4:15">
      <c r="E76" s="47" t="s">
        <v>725</v>
      </c>
      <c r="F76" s="47"/>
      <c r="G76" s="47"/>
    </row>
    <row r="77" spans="4:15">
      <c r="E77" s="213" t="s">
        <v>735</v>
      </c>
      <c r="F77" s="47"/>
      <c r="G77" s="47"/>
    </row>
    <row r="78" spans="4:15">
      <c r="E78" s="213" t="s">
        <v>736</v>
      </c>
      <c r="F78" s="47"/>
      <c r="G78" s="47"/>
    </row>
    <row r="79" spans="4:15">
      <c r="E79" s="213" t="s">
        <v>737</v>
      </c>
      <c r="F79" s="47"/>
      <c r="G79" s="47"/>
    </row>
    <row r="80" spans="4:15">
      <c r="E80" s="213" t="s">
        <v>738</v>
      </c>
      <c r="F80" s="47"/>
      <c r="G80" s="47"/>
    </row>
    <row r="81" spans="5:7">
      <c r="E81" s="213" t="s">
        <v>739</v>
      </c>
      <c r="F81" s="47"/>
      <c r="G81" s="47"/>
    </row>
    <row r="82" spans="5:7">
      <c r="E82" s="213" t="s">
        <v>740</v>
      </c>
      <c r="F82" s="47"/>
      <c r="G82" s="47"/>
    </row>
    <row r="83" spans="5:7">
      <c r="E83" s="60" t="s">
        <v>728</v>
      </c>
      <c r="G83" s="47"/>
    </row>
    <row r="84" spans="5:7">
      <c r="E84" s="47"/>
      <c r="F84" s="47"/>
      <c r="G84" s="60" t="s">
        <v>726</v>
      </c>
    </row>
    <row r="85" spans="5:7">
      <c r="E85" s="213" t="s">
        <v>563</v>
      </c>
      <c r="F85" s="47"/>
      <c r="G85" s="47"/>
    </row>
    <row r="86" spans="5:7">
      <c r="E86" s="213" t="s">
        <v>729</v>
      </c>
      <c r="F86" s="47"/>
      <c r="G86" s="47"/>
    </row>
    <row r="87" spans="5:7">
      <c r="E87" s="213" t="s">
        <v>599</v>
      </c>
      <c r="F87" s="47"/>
      <c r="G87" s="47"/>
    </row>
    <row r="88" spans="5:7">
      <c r="E88" s="213" t="s">
        <v>730</v>
      </c>
      <c r="F88" s="47"/>
      <c r="G88" s="47"/>
    </row>
    <row r="89" spans="5:7">
      <c r="E89" s="213" t="s">
        <v>603</v>
      </c>
      <c r="F89" s="47"/>
      <c r="G89" s="47"/>
    </row>
    <row r="90" spans="5:7">
      <c r="E90" s="213" t="s">
        <v>731</v>
      </c>
      <c r="F90" s="47"/>
      <c r="G90" s="47"/>
    </row>
    <row r="91" spans="5:7">
      <c r="E91" s="213" t="s">
        <v>731</v>
      </c>
      <c r="F91" s="47"/>
      <c r="G91" s="47"/>
    </row>
    <row r="92" spans="5:7">
      <c r="E92" s="213" t="s">
        <v>727</v>
      </c>
      <c r="F92" s="47"/>
      <c r="G92" s="47"/>
    </row>
    <row r="93" spans="5:7">
      <c r="E93" s="213" t="s">
        <v>727</v>
      </c>
      <c r="F93" s="47"/>
      <c r="G93" s="47"/>
    </row>
    <row r="94" spans="5:7">
      <c r="E94" s="213" t="s">
        <v>741</v>
      </c>
      <c r="F94" s="47"/>
      <c r="G94" s="47"/>
    </row>
    <row r="95" spans="5:7">
      <c r="E95" s="213" t="s">
        <v>729</v>
      </c>
      <c r="F95" s="47"/>
      <c r="G95" s="47"/>
    </row>
    <row r="96" spans="5:7">
      <c r="E96" s="213" t="s">
        <v>727</v>
      </c>
      <c r="F96" s="47"/>
      <c r="G96" s="47"/>
    </row>
    <row r="97" spans="4:7">
      <c r="E97" s="213" t="s">
        <v>727</v>
      </c>
      <c r="F97" s="47"/>
      <c r="G97" s="47"/>
    </row>
    <row r="98" spans="4:7">
      <c r="E98" s="213"/>
      <c r="F98" s="47"/>
      <c r="G98" s="47"/>
    </row>
    <row r="99" spans="4:7">
      <c r="E99" s="212" t="s">
        <v>732</v>
      </c>
      <c r="F99" s="47"/>
      <c r="G99" s="47"/>
    </row>
    <row r="100" spans="4:7">
      <c r="E100" s="212" t="s">
        <v>733</v>
      </c>
      <c r="F100" s="47"/>
      <c r="G100" s="47"/>
    </row>
    <row r="101" spans="4:7">
      <c r="E101" s="47"/>
      <c r="F101" s="60" t="s">
        <v>734</v>
      </c>
      <c r="G101" s="47"/>
    </row>
    <row r="102" spans="4:7">
      <c r="D102" s="45" t="s">
        <v>474</v>
      </c>
    </row>
    <row r="132" spans="2:15">
      <c r="B132" s="89" t="s">
        <v>470</v>
      </c>
    </row>
    <row r="133" spans="2:15">
      <c r="C133" s="45" t="s">
        <v>102</v>
      </c>
    </row>
    <row r="134" spans="2:15">
      <c r="D134" s="45" t="s">
        <v>471</v>
      </c>
    </row>
    <row r="136" spans="2:15">
      <c r="D136" s="45" t="s">
        <v>101</v>
      </c>
    </row>
    <row r="137" spans="2:15">
      <c r="D137" s="302" t="s">
        <v>100</v>
      </c>
      <c r="E137" s="304"/>
      <c r="F137" s="304"/>
      <c r="G137" s="303"/>
      <c r="H137" s="307" t="s">
        <v>747</v>
      </c>
      <c r="I137" s="308"/>
      <c r="J137" s="308"/>
      <c r="K137" s="308"/>
      <c r="L137" s="308"/>
      <c r="M137" s="308"/>
      <c r="N137" s="308"/>
      <c r="O137" s="309"/>
    </row>
    <row r="138" spans="2:15">
      <c r="D138" s="305" t="s">
        <v>99</v>
      </c>
      <c r="E138" s="305"/>
      <c r="F138" s="305"/>
      <c r="G138" s="305"/>
      <c r="H138" s="306" t="s">
        <v>744</v>
      </c>
      <c r="I138" s="306"/>
      <c r="J138" s="306"/>
      <c r="K138" s="306"/>
      <c r="L138" s="306"/>
      <c r="M138" s="306"/>
      <c r="N138" s="306"/>
      <c r="O138" s="306"/>
    </row>
    <row r="139" spans="2:15">
      <c r="D139" s="305" t="s">
        <v>98</v>
      </c>
      <c r="E139" s="305"/>
      <c r="F139" s="305"/>
      <c r="G139" s="305"/>
      <c r="H139" s="306" t="s">
        <v>745</v>
      </c>
      <c r="I139" s="306"/>
      <c r="J139" s="306"/>
      <c r="K139" s="306"/>
      <c r="L139" s="306"/>
      <c r="M139" s="306"/>
      <c r="N139" s="306"/>
      <c r="O139" s="306"/>
    </row>
    <row r="140" spans="2:15">
      <c r="D140" s="305" t="s">
        <v>97</v>
      </c>
      <c r="E140" s="305"/>
      <c r="F140" s="305"/>
      <c r="G140" s="305"/>
      <c r="H140" s="306" t="s">
        <v>748</v>
      </c>
      <c r="I140" s="306"/>
      <c r="J140" s="306"/>
      <c r="K140" s="306"/>
      <c r="L140" s="306"/>
      <c r="M140" s="306"/>
      <c r="N140" s="306"/>
      <c r="O140" s="306"/>
    </row>
    <row r="141" spans="2:15">
      <c r="D141" s="305" t="s">
        <v>472</v>
      </c>
      <c r="E141" s="305"/>
      <c r="F141" s="305"/>
      <c r="G141" s="305"/>
      <c r="H141" s="306" t="s">
        <v>517</v>
      </c>
      <c r="I141" s="306"/>
      <c r="J141" s="306"/>
      <c r="K141" s="306"/>
      <c r="L141" s="306"/>
      <c r="M141" s="306"/>
      <c r="N141" s="306"/>
      <c r="O141" s="306"/>
    </row>
    <row r="142" spans="2:15">
      <c r="D142" s="302" t="s">
        <v>468</v>
      </c>
      <c r="E142" s="304"/>
      <c r="F142" s="304"/>
      <c r="G142" s="303"/>
      <c r="H142" s="307" t="s">
        <v>469</v>
      </c>
      <c r="I142" s="308"/>
      <c r="J142" s="308"/>
      <c r="K142" s="308"/>
      <c r="L142" s="308"/>
      <c r="M142" s="308"/>
      <c r="N142" s="308"/>
      <c r="O142" s="309"/>
    </row>
    <row r="144" spans="2:15">
      <c r="D144" s="45" t="s">
        <v>96</v>
      </c>
    </row>
    <row r="145" spans="2:15">
      <c r="E145" s="45" t="s">
        <v>473</v>
      </c>
    </row>
    <row r="146" spans="2:15">
      <c r="E146" s="60" t="s">
        <v>700</v>
      </c>
      <c r="F146"/>
    </row>
    <row r="147" spans="2:15">
      <c r="E147" s="60" t="s">
        <v>701</v>
      </c>
      <c r="F147" s="209"/>
    </row>
    <row r="149" spans="2:15">
      <c r="D149" s="45" t="s">
        <v>474</v>
      </c>
    </row>
    <row r="150" spans="2:15">
      <c r="D150" s="210" t="s">
        <v>703</v>
      </c>
    </row>
    <row r="154" spans="2:15">
      <c r="B154" s="89" t="s">
        <v>475</v>
      </c>
    </row>
    <row r="155" spans="2:15">
      <c r="C155" s="45" t="s">
        <v>102</v>
      </c>
    </row>
    <row r="156" spans="2:15">
      <c r="D156" s="45" t="s">
        <v>499</v>
      </c>
    </row>
    <row r="158" spans="2:15">
      <c r="D158" s="45" t="s">
        <v>101</v>
      </c>
    </row>
    <row r="159" spans="2:15">
      <c r="D159" s="305" t="s">
        <v>100</v>
      </c>
      <c r="E159" s="305"/>
      <c r="F159" s="305"/>
      <c r="G159" s="305"/>
      <c r="H159" s="306" t="s">
        <v>747</v>
      </c>
      <c r="I159" s="306"/>
      <c r="J159" s="306"/>
      <c r="K159" s="306"/>
      <c r="L159" s="306"/>
      <c r="M159" s="306"/>
      <c r="N159" s="306"/>
      <c r="O159" s="306"/>
    </row>
    <row r="160" spans="2:15">
      <c r="D160" s="305" t="s">
        <v>99</v>
      </c>
      <c r="E160" s="305"/>
      <c r="F160" s="305"/>
      <c r="G160" s="305"/>
      <c r="H160" s="306" t="s">
        <v>746</v>
      </c>
      <c r="I160" s="306"/>
      <c r="J160" s="306"/>
      <c r="K160" s="306"/>
      <c r="L160" s="306"/>
      <c r="M160" s="306"/>
      <c r="N160" s="306"/>
      <c r="O160" s="306"/>
    </row>
    <row r="161" spans="4:34">
      <c r="D161" s="305" t="s">
        <v>674</v>
      </c>
      <c r="E161" s="305"/>
      <c r="F161" s="305"/>
      <c r="G161" s="305"/>
      <c r="H161" s="306" t="s">
        <v>745</v>
      </c>
      <c r="I161" s="306"/>
      <c r="J161" s="306"/>
      <c r="K161" s="306"/>
      <c r="L161" s="306"/>
      <c r="M161" s="306"/>
      <c r="N161" s="306"/>
      <c r="O161" s="306"/>
    </row>
    <row r="162" spans="4:34">
      <c r="D162" s="305" t="s">
        <v>97</v>
      </c>
      <c r="E162" s="305"/>
      <c r="F162" s="305"/>
      <c r="G162" s="305"/>
      <c r="H162" s="306" t="s">
        <v>748</v>
      </c>
      <c r="I162" s="306"/>
      <c r="J162" s="306"/>
      <c r="K162" s="306"/>
      <c r="L162" s="306"/>
      <c r="M162" s="306"/>
      <c r="N162" s="306"/>
      <c r="O162" s="306"/>
    </row>
    <row r="163" spans="4:34">
      <c r="D163" s="305" t="s">
        <v>472</v>
      </c>
      <c r="E163" s="305"/>
      <c r="F163" s="305"/>
      <c r="G163" s="305"/>
      <c r="H163" s="306" t="s">
        <v>517</v>
      </c>
      <c r="I163" s="306"/>
      <c r="J163" s="306"/>
      <c r="K163" s="306"/>
      <c r="L163" s="306"/>
      <c r="M163" s="306"/>
      <c r="N163" s="306"/>
      <c r="O163" s="306"/>
    </row>
    <row r="164" spans="4:34">
      <c r="D164" s="302" t="s">
        <v>468</v>
      </c>
      <c r="E164" s="304"/>
      <c r="F164" s="304"/>
      <c r="G164" s="303"/>
      <c r="H164" s="307" t="s">
        <v>469</v>
      </c>
      <c r="I164" s="308"/>
      <c r="J164" s="308"/>
      <c r="K164" s="308"/>
      <c r="L164" s="308"/>
      <c r="M164" s="308"/>
      <c r="N164" s="308"/>
      <c r="O164" s="309"/>
    </row>
    <row r="166" spans="4:34">
      <c r="D166" s="45" t="s">
        <v>96</v>
      </c>
    </row>
    <row r="167" spans="4:34">
      <c r="E167" s="192" t="s">
        <v>476</v>
      </c>
      <c r="F167" s="193"/>
      <c r="G167" s="192" t="s">
        <v>477</v>
      </c>
      <c r="H167" s="193"/>
      <c r="I167" s="193"/>
      <c r="J167" s="193"/>
      <c r="K167" s="194"/>
      <c r="L167" s="193" t="s">
        <v>4</v>
      </c>
      <c r="M167" s="193"/>
      <c r="N167" s="193"/>
      <c r="O167" s="193"/>
      <c r="P167" s="193"/>
      <c r="Q167" s="193"/>
      <c r="R167" s="193"/>
      <c r="S167" s="192" t="s">
        <v>121</v>
      </c>
      <c r="T167" s="193"/>
      <c r="U167" s="193"/>
      <c r="V167" s="193"/>
      <c r="W167" s="193"/>
      <c r="X167" s="193"/>
      <c r="Y167" s="193"/>
      <c r="Z167" s="193"/>
      <c r="AA167" s="193"/>
      <c r="AB167" s="193"/>
      <c r="AC167" s="193"/>
      <c r="AD167" s="193"/>
      <c r="AE167" s="193"/>
      <c r="AF167" s="193"/>
      <c r="AG167" s="193"/>
      <c r="AH167" s="194"/>
    </row>
    <row r="168" spans="4:34">
      <c r="E168" s="195">
        <v>1</v>
      </c>
      <c r="F168" s="196"/>
      <c r="G168" s="195" t="s">
        <v>478</v>
      </c>
      <c r="H168" s="196"/>
      <c r="I168" s="196"/>
      <c r="J168" s="196"/>
      <c r="K168" s="197"/>
      <c r="L168" s="196" t="s">
        <v>479</v>
      </c>
      <c r="M168" s="196"/>
      <c r="N168" s="196"/>
      <c r="O168" s="196"/>
      <c r="P168" s="196"/>
      <c r="Q168" s="196"/>
      <c r="R168" s="196"/>
      <c r="S168" s="195" t="s">
        <v>487</v>
      </c>
      <c r="T168" s="196"/>
      <c r="U168" s="196"/>
      <c r="V168" s="196"/>
      <c r="W168" s="196"/>
      <c r="X168" s="196"/>
      <c r="Y168" s="196"/>
      <c r="Z168" s="196"/>
      <c r="AA168" s="196"/>
      <c r="AB168" s="196"/>
      <c r="AC168" s="196"/>
      <c r="AD168" s="196"/>
      <c r="AE168" s="196"/>
      <c r="AF168" s="196"/>
      <c r="AG168" s="196"/>
      <c r="AH168" s="197"/>
    </row>
    <row r="169" spans="4:34">
      <c r="E169" s="195">
        <v>2</v>
      </c>
      <c r="F169" s="196"/>
      <c r="G169" s="195" t="s">
        <v>485</v>
      </c>
      <c r="H169" s="196"/>
      <c r="I169" s="196"/>
      <c r="J169" s="196"/>
      <c r="K169" s="197"/>
      <c r="L169" s="196" t="s">
        <v>486</v>
      </c>
      <c r="M169" s="196"/>
      <c r="N169" s="196"/>
      <c r="O169" s="196"/>
      <c r="P169" s="196"/>
      <c r="Q169" s="196"/>
      <c r="R169" s="196"/>
      <c r="S169" s="195"/>
      <c r="T169" s="196"/>
      <c r="U169" s="196"/>
      <c r="V169" s="196"/>
      <c r="W169" s="196"/>
      <c r="X169" s="196"/>
      <c r="Y169" s="196"/>
      <c r="Z169" s="196"/>
      <c r="AA169" s="196"/>
      <c r="AB169" s="196"/>
      <c r="AC169" s="196"/>
      <c r="AD169" s="196"/>
      <c r="AE169" s="196"/>
      <c r="AF169" s="196"/>
      <c r="AG169" s="196"/>
      <c r="AH169" s="197"/>
    </row>
    <row r="170" spans="4:34">
      <c r="E170" s="195">
        <v>3</v>
      </c>
      <c r="F170" s="196"/>
      <c r="G170" s="195" t="s">
        <v>480</v>
      </c>
      <c r="H170" s="196"/>
      <c r="I170" s="196"/>
      <c r="J170" s="196"/>
      <c r="K170" s="197"/>
      <c r="L170" s="196" t="s">
        <v>481</v>
      </c>
      <c r="M170" s="196"/>
      <c r="N170" s="196"/>
      <c r="O170" s="196"/>
      <c r="P170" s="196"/>
      <c r="Q170" s="196"/>
      <c r="R170" s="196"/>
      <c r="S170" s="195" t="s">
        <v>482</v>
      </c>
      <c r="T170" s="196"/>
      <c r="U170" s="196"/>
      <c r="V170" s="196"/>
      <c r="W170" s="196"/>
      <c r="X170" s="196"/>
      <c r="Y170" s="196"/>
      <c r="Z170" s="196"/>
      <c r="AA170" s="196"/>
      <c r="AB170" s="196"/>
      <c r="AC170" s="196"/>
      <c r="AD170" s="196"/>
      <c r="AE170" s="196"/>
      <c r="AF170" s="196"/>
      <c r="AG170" s="196"/>
      <c r="AH170" s="197"/>
    </row>
    <row r="171" spans="4:34">
      <c r="E171" s="195">
        <v>4</v>
      </c>
      <c r="F171" s="196"/>
      <c r="G171" s="195" t="s">
        <v>483</v>
      </c>
      <c r="H171" s="196"/>
      <c r="I171" s="196"/>
      <c r="J171" s="196"/>
      <c r="K171" s="197"/>
      <c r="L171" s="196" t="s">
        <v>484</v>
      </c>
      <c r="M171" s="196"/>
      <c r="N171" s="196"/>
      <c r="O171" s="196"/>
      <c r="P171" s="196"/>
      <c r="Q171" s="196"/>
      <c r="R171" s="196"/>
      <c r="S171" s="195"/>
      <c r="T171" s="196"/>
      <c r="U171" s="196"/>
      <c r="V171" s="196"/>
      <c r="W171" s="196"/>
      <c r="X171" s="196"/>
      <c r="Y171" s="196"/>
      <c r="Z171" s="196"/>
      <c r="AA171" s="196"/>
      <c r="AB171" s="196"/>
      <c r="AC171" s="196"/>
      <c r="AD171" s="196"/>
      <c r="AE171" s="196"/>
      <c r="AF171" s="196"/>
      <c r="AG171" s="196"/>
      <c r="AH171" s="197"/>
    </row>
    <row r="173" spans="4:34">
      <c r="D173" s="45" t="s">
        <v>474</v>
      </c>
    </row>
    <row r="174" spans="4:34">
      <c r="D174" s="210" t="s">
        <v>702</v>
      </c>
    </row>
  </sheetData>
  <mergeCells count="58">
    <mergeCell ref="D73:G73"/>
    <mergeCell ref="H73:O73"/>
    <mergeCell ref="D69:G69"/>
    <mergeCell ref="H69:O69"/>
    <mergeCell ref="D70:G70"/>
    <mergeCell ref="H70:O70"/>
    <mergeCell ref="D71:G71"/>
    <mergeCell ref="H71:O71"/>
    <mergeCell ref="D138:G138"/>
    <mergeCell ref="H138:O138"/>
    <mergeCell ref="D19:G19"/>
    <mergeCell ref="H19:O19"/>
    <mergeCell ref="D20:G20"/>
    <mergeCell ref="H20:O20"/>
    <mergeCell ref="D21:G21"/>
    <mergeCell ref="H21:O21"/>
    <mergeCell ref="D23:G23"/>
    <mergeCell ref="H23:O23"/>
    <mergeCell ref="D24:G24"/>
    <mergeCell ref="H24:O24"/>
    <mergeCell ref="D68:G68"/>
    <mergeCell ref="H68:O68"/>
    <mergeCell ref="D72:G72"/>
    <mergeCell ref="H72:O72"/>
    <mergeCell ref="D140:G140"/>
    <mergeCell ref="H140:O140"/>
    <mergeCell ref="D141:G141"/>
    <mergeCell ref="H141:O141"/>
    <mergeCell ref="D142:G142"/>
    <mergeCell ref="H142:O142"/>
    <mergeCell ref="D164:G164"/>
    <mergeCell ref="H164:O164"/>
    <mergeCell ref="D159:G159"/>
    <mergeCell ref="H159:O159"/>
    <mergeCell ref="D160:G160"/>
    <mergeCell ref="H160:O160"/>
    <mergeCell ref="D161:G161"/>
    <mergeCell ref="H161:O161"/>
    <mergeCell ref="D162:G162"/>
    <mergeCell ref="H162:O162"/>
    <mergeCell ref="D163:G163"/>
    <mergeCell ref="H163:O163"/>
    <mergeCell ref="D139:G139"/>
    <mergeCell ref="H139:O139"/>
    <mergeCell ref="D8:K8"/>
    <mergeCell ref="L8:AF8"/>
    <mergeCell ref="L11:AF11"/>
    <mergeCell ref="D11:K11"/>
    <mergeCell ref="D12:K12"/>
    <mergeCell ref="L12:AF12"/>
    <mergeCell ref="D9:K9"/>
    <mergeCell ref="L9:AF9"/>
    <mergeCell ref="D10:K10"/>
    <mergeCell ref="L10:AF10"/>
    <mergeCell ref="D22:G22"/>
    <mergeCell ref="H22:O22"/>
    <mergeCell ref="D137:G137"/>
    <mergeCell ref="H137:O137"/>
  </mergeCells>
  <phoneticPr fontId="3"/>
  <hyperlinks>
    <hyperlink ref="D150" r:id="rId1"/>
    <hyperlink ref="D174" r:id="rId2"/>
  </hyperlinks>
  <pageMargins left="0.75" right="0.75" top="1" bottom="1" header="0.51200000000000001" footer="0.51200000000000001"/>
  <pageSetup paperSize="9" orientation="portrait" r:id="rId3"/>
  <headerFooter alignWithMargins="0">
    <oddHeader>&amp;L[&amp;F]&amp;C&amp;A&amp;R&amp;P/&amp;N</oddHeader>
  </headerFooter>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autoPageBreaks="0"/>
  </sheetPr>
  <dimension ref="B1:BG26"/>
  <sheetViews>
    <sheetView showGridLines="0" zoomScale="90" zoomScaleNormal="90" workbookViewId="0"/>
  </sheetViews>
  <sheetFormatPr defaultColWidth="4.5" defaultRowHeight="19.5" customHeight="1"/>
  <cols>
    <col min="1" max="1" width="2.25" style="47" customWidth="1"/>
    <col min="2" max="2" width="4.5" style="47"/>
    <col min="3" max="5" width="15" style="47" customWidth="1"/>
    <col min="6" max="7" width="10.125" style="47" customWidth="1"/>
    <col min="8" max="16384" width="4.5" style="47"/>
  </cols>
  <sheetData>
    <row r="1" spans="2:59" ht="19.5" customHeight="1">
      <c r="B1" s="345" t="s">
        <v>126</v>
      </c>
      <c r="C1" s="345"/>
      <c r="D1" s="345"/>
      <c r="E1" s="345"/>
      <c r="F1" s="345"/>
      <c r="G1" s="345"/>
      <c r="H1" s="345"/>
      <c r="I1" s="345"/>
      <c r="J1" s="345"/>
      <c r="K1" s="345"/>
      <c r="L1" s="345"/>
      <c r="M1" s="345"/>
      <c r="N1" s="345"/>
      <c r="O1" s="345"/>
      <c r="P1" s="345"/>
      <c r="Q1" s="345"/>
      <c r="R1" s="345"/>
      <c r="S1" s="63"/>
    </row>
    <row r="2" spans="2:59" ht="19.5" customHeight="1">
      <c r="B2" s="345"/>
      <c r="C2" s="345"/>
      <c r="D2" s="345"/>
      <c r="E2" s="345"/>
      <c r="F2" s="345"/>
      <c r="G2" s="345"/>
      <c r="H2" s="345"/>
      <c r="I2" s="345"/>
      <c r="J2" s="345"/>
      <c r="K2" s="345"/>
      <c r="L2" s="345"/>
      <c r="M2" s="345"/>
      <c r="N2" s="345"/>
      <c r="O2" s="345"/>
      <c r="P2" s="345"/>
      <c r="Q2" s="345"/>
      <c r="R2" s="345"/>
      <c r="S2" s="63"/>
    </row>
    <row r="4" spans="2:59" ht="19.5" customHeight="1" thickBot="1">
      <c r="B4" s="317" t="s">
        <v>233</v>
      </c>
      <c r="C4" s="317"/>
      <c r="D4" s="317"/>
      <c r="E4" s="317"/>
      <c r="F4" s="317"/>
      <c r="G4" s="317"/>
      <c r="H4" s="317"/>
      <c r="I4" s="317"/>
      <c r="J4" s="317"/>
      <c r="K4" s="317"/>
      <c r="L4" s="317"/>
      <c r="M4" s="317"/>
      <c r="N4" s="317"/>
      <c r="O4" s="317"/>
      <c r="P4" s="317"/>
      <c r="Q4" s="317"/>
      <c r="R4" s="317"/>
      <c r="S4" s="317"/>
      <c r="T4" s="317"/>
      <c r="U4" s="317"/>
      <c r="V4" s="317"/>
      <c r="W4" s="317"/>
      <c r="X4" s="317"/>
      <c r="Y4" s="317"/>
      <c r="Z4" s="317"/>
      <c r="AA4" s="317"/>
      <c r="AB4" s="317"/>
      <c r="AC4" s="317"/>
      <c r="AD4" s="317"/>
      <c r="AE4" s="317"/>
      <c r="AF4" s="317"/>
      <c r="AG4" s="317"/>
      <c r="AH4" s="317"/>
      <c r="AI4" s="317"/>
      <c r="AJ4" s="317"/>
      <c r="AK4" s="317"/>
      <c r="AL4" s="317"/>
      <c r="AM4" s="317"/>
      <c r="AN4" s="317"/>
      <c r="AO4" s="317"/>
      <c r="AP4" s="317"/>
      <c r="AQ4" s="317"/>
      <c r="AR4" s="317"/>
      <c r="AS4" s="317"/>
      <c r="AT4" s="317"/>
      <c r="AU4" s="317"/>
      <c r="AV4" s="317"/>
      <c r="AW4" s="317"/>
      <c r="AX4" s="317"/>
      <c r="AY4" s="317"/>
      <c r="AZ4" s="317"/>
      <c r="BA4" s="317"/>
      <c r="BB4" s="317"/>
      <c r="BC4" s="317"/>
      <c r="BD4" s="317"/>
      <c r="BE4" s="317"/>
      <c r="BF4" s="317"/>
      <c r="BG4" s="317"/>
    </row>
    <row r="5" spans="2:59" ht="19.5" customHeight="1" thickBot="1">
      <c r="B5" s="356" t="s">
        <v>125</v>
      </c>
      <c r="C5" s="358" t="s">
        <v>240</v>
      </c>
      <c r="D5" s="359"/>
      <c r="E5" s="359"/>
      <c r="F5" s="359"/>
      <c r="G5" s="360"/>
      <c r="H5" s="374" t="s">
        <v>3</v>
      </c>
      <c r="I5" s="374"/>
      <c r="J5" s="374"/>
      <c r="K5" s="374"/>
      <c r="L5" s="375"/>
      <c r="M5" s="378" t="s">
        <v>124</v>
      </c>
      <c r="N5" s="374"/>
      <c r="O5" s="374"/>
      <c r="P5" s="374"/>
      <c r="Q5" s="374"/>
      <c r="R5" s="374"/>
      <c r="S5" s="374"/>
      <c r="T5" s="374"/>
      <c r="U5" s="375"/>
      <c r="V5" s="378" t="s">
        <v>123</v>
      </c>
      <c r="W5" s="374"/>
      <c r="X5" s="374"/>
      <c r="Y5" s="374"/>
      <c r="Z5" s="374"/>
      <c r="AA5" s="374"/>
      <c r="AB5" s="374"/>
      <c r="AC5" s="374"/>
      <c r="AD5" s="375"/>
      <c r="AE5" s="378" t="s">
        <v>122</v>
      </c>
      <c r="AF5" s="374"/>
      <c r="AG5" s="375"/>
      <c r="AH5" s="378" t="s">
        <v>121</v>
      </c>
      <c r="AI5" s="374"/>
      <c r="AJ5" s="374"/>
      <c r="AK5" s="374"/>
      <c r="AL5" s="374"/>
      <c r="AM5" s="374"/>
      <c r="AN5" s="374"/>
      <c r="AO5" s="374"/>
      <c r="AP5" s="380"/>
      <c r="AQ5" s="350" t="s">
        <v>120</v>
      </c>
      <c r="AR5" s="351"/>
      <c r="AS5" s="351"/>
      <c r="AT5" s="351"/>
      <c r="AU5" s="351"/>
      <c r="AV5" s="351"/>
      <c r="AW5" s="351"/>
      <c r="AX5" s="351"/>
      <c r="AY5" s="352"/>
      <c r="AZ5" s="361" t="s">
        <v>119</v>
      </c>
      <c r="BA5" s="352"/>
      <c r="BB5" s="361" t="s">
        <v>107</v>
      </c>
      <c r="BC5" s="351"/>
      <c r="BD5" s="352"/>
      <c r="BE5" s="361" t="s">
        <v>241</v>
      </c>
      <c r="BF5" s="351"/>
      <c r="BG5" s="363"/>
    </row>
    <row r="6" spans="2:59" ht="19.5" customHeight="1" thickBot="1">
      <c r="B6" s="357"/>
      <c r="C6" s="92" t="s">
        <v>235</v>
      </c>
      <c r="D6" s="93" t="s">
        <v>236</v>
      </c>
      <c r="E6" s="93" t="s">
        <v>237</v>
      </c>
      <c r="F6" s="93" t="s">
        <v>238</v>
      </c>
      <c r="G6" s="94" t="s">
        <v>239</v>
      </c>
      <c r="H6" s="376"/>
      <c r="I6" s="376"/>
      <c r="J6" s="376"/>
      <c r="K6" s="376"/>
      <c r="L6" s="377"/>
      <c r="M6" s="379"/>
      <c r="N6" s="376"/>
      <c r="O6" s="376"/>
      <c r="P6" s="376"/>
      <c r="Q6" s="376"/>
      <c r="R6" s="376"/>
      <c r="S6" s="376"/>
      <c r="T6" s="376"/>
      <c r="U6" s="377"/>
      <c r="V6" s="379"/>
      <c r="W6" s="376"/>
      <c r="X6" s="376"/>
      <c r="Y6" s="376"/>
      <c r="Z6" s="376"/>
      <c r="AA6" s="376"/>
      <c r="AB6" s="376"/>
      <c r="AC6" s="376"/>
      <c r="AD6" s="377"/>
      <c r="AE6" s="379"/>
      <c r="AF6" s="376"/>
      <c r="AG6" s="377"/>
      <c r="AH6" s="379"/>
      <c r="AI6" s="376"/>
      <c r="AJ6" s="376"/>
      <c r="AK6" s="376"/>
      <c r="AL6" s="376"/>
      <c r="AM6" s="376"/>
      <c r="AN6" s="376"/>
      <c r="AO6" s="376"/>
      <c r="AP6" s="381"/>
      <c r="AQ6" s="353"/>
      <c r="AR6" s="354"/>
      <c r="AS6" s="354"/>
      <c r="AT6" s="354"/>
      <c r="AU6" s="354"/>
      <c r="AV6" s="354"/>
      <c r="AW6" s="354"/>
      <c r="AX6" s="354"/>
      <c r="AY6" s="355"/>
      <c r="AZ6" s="362"/>
      <c r="BA6" s="355"/>
      <c r="BB6" s="362"/>
      <c r="BC6" s="354"/>
      <c r="BD6" s="355"/>
      <c r="BE6" s="362"/>
      <c r="BF6" s="354"/>
      <c r="BG6" s="364"/>
    </row>
    <row r="7" spans="2:59" ht="54.75" customHeight="1">
      <c r="B7" s="95">
        <v>1</v>
      </c>
      <c r="C7" s="96"/>
      <c r="D7" s="97"/>
      <c r="E7" s="97"/>
      <c r="F7" s="97"/>
      <c r="G7" s="98"/>
      <c r="H7" s="346"/>
      <c r="I7" s="347"/>
      <c r="J7" s="347"/>
      <c r="K7" s="347"/>
      <c r="L7" s="347"/>
      <c r="M7" s="382"/>
      <c r="N7" s="383"/>
      <c r="O7" s="383"/>
      <c r="P7" s="383"/>
      <c r="Q7" s="383"/>
      <c r="R7" s="383"/>
      <c r="S7" s="383"/>
      <c r="T7" s="383"/>
      <c r="U7" s="346"/>
      <c r="V7" s="384"/>
      <c r="W7" s="385"/>
      <c r="X7" s="385"/>
      <c r="Y7" s="385"/>
      <c r="Z7" s="385"/>
      <c r="AA7" s="385"/>
      <c r="AB7" s="385"/>
      <c r="AC7" s="385"/>
      <c r="AD7" s="348"/>
      <c r="AE7" s="368"/>
      <c r="AF7" s="369"/>
      <c r="AG7" s="370"/>
      <c r="AH7" s="371"/>
      <c r="AI7" s="372"/>
      <c r="AJ7" s="372"/>
      <c r="AK7" s="372"/>
      <c r="AL7" s="372"/>
      <c r="AM7" s="372"/>
      <c r="AN7" s="372"/>
      <c r="AO7" s="372"/>
      <c r="AP7" s="373"/>
      <c r="AQ7" s="348"/>
      <c r="AR7" s="349"/>
      <c r="AS7" s="349"/>
      <c r="AT7" s="349"/>
      <c r="AU7" s="349"/>
      <c r="AV7" s="349"/>
      <c r="AW7" s="349"/>
      <c r="AX7" s="349"/>
      <c r="AY7" s="349"/>
      <c r="AZ7" s="367"/>
      <c r="BA7" s="367"/>
      <c r="BB7" s="367"/>
      <c r="BC7" s="367"/>
      <c r="BD7" s="367"/>
      <c r="BE7" s="365"/>
      <c r="BF7" s="365"/>
      <c r="BG7" s="366"/>
    </row>
    <row r="8" spans="2:59" ht="54.75" customHeight="1">
      <c r="B8" s="99"/>
      <c r="C8" s="100"/>
      <c r="D8" s="101"/>
      <c r="E8" s="101"/>
      <c r="F8" s="101"/>
      <c r="G8" s="102"/>
      <c r="H8" s="313"/>
      <c r="I8" s="314"/>
      <c r="J8" s="314"/>
      <c r="K8" s="314"/>
      <c r="L8" s="314"/>
      <c r="M8" s="315"/>
      <c r="N8" s="316"/>
      <c r="O8" s="316"/>
      <c r="P8" s="316"/>
      <c r="Q8" s="316"/>
      <c r="R8" s="316"/>
      <c r="S8" s="316"/>
      <c r="T8" s="316"/>
      <c r="U8" s="313"/>
      <c r="V8" s="321"/>
      <c r="W8" s="322"/>
      <c r="X8" s="322"/>
      <c r="Y8" s="322"/>
      <c r="Z8" s="322"/>
      <c r="AA8" s="322"/>
      <c r="AB8" s="322"/>
      <c r="AC8" s="322"/>
      <c r="AD8" s="319"/>
      <c r="AE8" s="323"/>
      <c r="AF8" s="324"/>
      <c r="AG8" s="325"/>
      <c r="AH8" s="332"/>
      <c r="AI8" s="333"/>
      <c r="AJ8" s="333"/>
      <c r="AK8" s="333"/>
      <c r="AL8" s="333"/>
      <c r="AM8" s="333"/>
      <c r="AN8" s="333"/>
      <c r="AO8" s="333"/>
      <c r="AP8" s="334"/>
      <c r="AQ8" s="319"/>
      <c r="AR8" s="320"/>
      <c r="AS8" s="320"/>
      <c r="AT8" s="320"/>
      <c r="AU8" s="320"/>
      <c r="AV8" s="320"/>
      <c r="AW8" s="320"/>
      <c r="AX8" s="320"/>
      <c r="AY8" s="320"/>
      <c r="AZ8" s="318"/>
      <c r="BA8" s="318"/>
      <c r="BB8" s="318"/>
      <c r="BC8" s="318"/>
      <c r="BD8" s="318"/>
      <c r="BE8" s="326"/>
      <c r="BF8" s="326"/>
      <c r="BG8" s="327"/>
    </row>
    <row r="9" spans="2:59" ht="54.75" customHeight="1">
      <c r="B9" s="99"/>
      <c r="C9" s="100"/>
      <c r="D9" s="101"/>
      <c r="E9" s="101"/>
      <c r="F9" s="101"/>
      <c r="G9" s="102"/>
      <c r="H9" s="313"/>
      <c r="I9" s="314"/>
      <c r="J9" s="314"/>
      <c r="K9" s="314"/>
      <c r="L9" s="314"/>
      <c r="M9" s="315"/>
      <c r="N9" s="316"/>
      <c r="O9" s="316"/>
      <c r="P9" s="316"/>
      <c r="Q9" s="316"/>
      <c r="R9" s="316"/>
      <c r="S9" s="316"/>
      <c r="T9" s="316"/>
      <c r="U9" s="313"/>
      <c r="V9" s="321"/>
      <c r="W9" s="322"/>
      <c r="X9" s="322"/>
      <c r="Y9" s="322"/>
      <c r="Z9" s="322"/>
      <c r="AA9" s="322"/>
      <c r="AB9" s="322"/>
      <c r="AC9" s="322"/>
      <c r="AD9" s="319"/>
      <c r="AE9" s="323"/>
      <c r="AF9" s="324"/>
      <c r="AG9" s="325"/>
      <c r="AH9" s="332"/>
      <c r="AI9" s="333"/>
      <c r="AJ9" s="333"/>
      <c r="AK9" s="333"/>
      <c r="AL9" s="333"/>
      <c r="AM9" s="333"/>
      <c r="AN9" s="333"/>
      <c r="AO9" s="333"/>
      <c r="AP9" s="334"/>
      <c r="AQ9" s="319"/>
      <c r="AR9" s="320"/>
      <c r="AS9" s="320"/>
      <c r="AT9" s="320"/>
      <c r="AU9" s="320"/>
      <c r="AV9" s="320"/>
      <c r="AW9" s="320"/>
      <c r="AX9" s="320"/>
      <c r="AY9" s="320"/>
      <c r="AZ9" s="318"/>
      <c r="BA9" s="318"/>
      <c r="BB9" s="318"/>
      <c r="BC9" s="318"/>
      <c r="BD9" s="318"/>
      <c r="BE9" s="326"/>
      <c r="BF9" s="326"/>
      <c r="BG9" s="327"/>
    </row>
    <row r="10" spans="2:59" ht="54.75" customHeight="1">
      <c r="B10" s="99"/>
      <c r="C10" s="100"/>
      <c r="D10" s="101"/>
      <c r="E10" s="101"/>
      <c r="F10" s="101"/>
      <c r="G10" s="102"/>
      <c r="H10" s="313"/>
      <c r="I10" s="314"/>
      <c r="J10" s="314"/>
      <c r="K10" s="314"/>
      <c r="L10" s="314"/>
      <c r="M10" s="315"/>
      <c r="N10" s="316"/>
      <c r="O10" s="316"/>
      <c r="P10" s="316"/>
      <c r="Q10" s="316"/>
      <c r="R10" s="316"/>
      <c r="S10" s="316"/>
      <c r="T10" s="316"/>
      <c r="U10" s="313"/>
      <c r="V10" s="321"/>
      <c r="W10" s="322"/>
      <c r="X10" s="322"/>
      <c r="Y10" s="322"/>
      <c r="Z10" s="322"/>
      <c r="AA10" s="322"/>
      <c r="AB10" s="322"/>
      <c r="AC10" s="322"/>
      <c r="AD10" s="319"/>
      <c r="AE10" s="323"/>
      <c r="AF10" s="324"/>
      <c r="AG10" s="325"/>
      <c r="AH10" s="332"/>
      <c r="AI10" s="333"/>
      <c r="AJ10" s="333"/>
      <c r="AK10" s="333"/>
      <c r="AL10" s="333"/>
      <c r="AM10" s="333"/>
      <c r="AN10" s="333"/>
      <c r="AO10" s="333"/>
      <c r="AP10" s="334"/>
      <c r="AQ10" s="319"/>
      <c r="AR10" s="320"/>
      <c r="AS10" s="320"/>
      <c r="AT10" s="320"/>
      <c r="AU10" s="320"/>
      <c r="AV10" s="320"/>
      <c r="AW10" s="320"/>
      <c r="AX10" s="320"/>
      <c r="AY10" s="320"/>
      <c r="AZ10" s="318"/>
      <c r="BA10" s="318"/>
      <c r="BB10" s="318"/>
      <c r="BC10" s="318"/>
      <c r="BD10" s="318"/>
      <c r="BE10" s="326"/>
      <c r="BF10" s="326"/>
      <c r="BG10" s="327"/>
    </row>
    <row r="11" spans="2:59" ht="54.75" customHeight="1">
      <c r="B11" s="99"/>
      <c r="C11" s="100"/>
      <c r="D11" s="101"/>
      <c r="E11" s="101"/>
      <c r="F11" s="101"/>
      <c r="G11" s="102"/>
      <c r="H11" s="313"/>
      <c r="I11" s="314"/>
      <c r="J11" s="314"/>
      <c r="K11" s="314"/>
      <c r="L11" s="314"/>
      <c r="M11" s="315"/>
      <c r="N11" s="316"/>
      <c r="O11" s="316"/>
      <c r="P11" s="316"/>
      <c r="Q11" s="316"/>
      <c r="R11" s="316"/>
      <c r="S11" s="316"/>
      <c r="T11" s="316"/>
      <c r="U11" s="313"/>
      <c r="V11" s="321"/>
      <c r="W11" s="322"/>
      <c r="X11" s="322"/>
      <c r="Y11" s="322"/>
      <c r="Z11" s="322"/>
      <c r="AA11" s="322"/>
      <c r="AB11" s="322"/>
      <c r="AC11" s="322"/>
      <c r="AD11" s="319"/>
      <c r="AE11" s="323"/>
      <c r="AF11" s="324"/>
      <c r="AG11" s="325"/>
      <c r="AH11" s="332"/>
      <c r="AI11" s="333"/>
      <c r="AJ11" s="333"/>
      <c r="AK11" s="333"/>
      <c r="AL11" s="333"/>
      <c r="AM11" s="333"/>
      <c r="AN11" s="333"/>
      <c r="AO11" s="333"/>
      <c r="AP11" s="334"/>
      <c r="AQ11" s="319"/>
      <c r="AR11" s="320"/>
      <c r="AS11" s="320"/>
      <c r="AT11" s="320"/>
      <c r="AU11" s="320"/>
      <c r="AV11" s="320"/>
      <c r="AW11" s="320"/>
      <c r="AX11" s="320"/>
      <c r="AY11" s="320"/>
      <c r="AZ11" s="318"/>
      <c r="BA11" s="318"/>
      <c r="BB11" s="318"/>
      <c r="BC11" s="318"/>
      <c r="BD11" s="318"/>
      <c r="BE11" s="326"/>
      <c r="BF11" s="326"/>
      <c r="BG11" s="327"/>
    </row>
    <row r="12" spans="2:59" ht="54.75" customHeight="1">
      <c r="B12" s="99"/>
      <c r="C12" s="100"/>
      <c r="D12" s="101"/>
      <c r="E12" s="101"/>
      <c r="F12" s="101"/>
      <c r="G12" s="102"/>
      <c r="H12" s="313"/>
      <c r="I12" s="314"/>
      <c r="J12" s="314"/>
      <c r="K12" s="314"/>
      <c r="L12" s="314"/>
      <c r="M12" s="315"/>
      <c r="N12" s="316"/>
      <c r="O12" s="316"/>
      <c r="P12" s="316"/>
      <c r="Q12" s="316"/>
      <c r="R12" s="316"/>
      <c r="S12" s="316"/>
      <c r="T12" s="316"/>
      <c r="U12" s="313"/>
      <c r="V12" s="321"/>
      <c r="W12" s="322"/>
      <c r="X12" s="322"/>
      <c r="Y12" s="322"/>
      <c r="Z12" s="322"/>
      <c r="AA12" s="322"/>
      <c r="AB12" s="322"/>
      <c r="AC12" s="322"/>
      <c r="AD12" s="319"/>
      <c r="AE12" s="323"/>
      <c r="AF12" s="324"/>
      <c r="AG12" s="325"/>
      <c r="AH12" s="332"/>
      <c r="AI12" s="333"/>
      <c r="AJ12" s="333"/>
      <c r="AK12" s="333"/>
      <c r="AL12" s="333"/>
      <c r="AM12" s="333"/>
      <c r="AN12" s="333"/>
      <c r="AO12" s="333"/>
      <c r="AP12" s="334"/>
      <c r="AQ12" s="319"/>
      <c r="AR12" s="320"/>
      <c r="AS12" s="320"/>
      <c r="AT12" s="320"/>
      <c r="AU12" s="320"/>
      <c r="AV12" s="320"/>
      <c r="AW12" s="320"/>
      <c r="AX12" s="320"/>
      <c r="AY12" s="320"/>
      <c r="AZ12" s="318"/>
      <c r="BA12" s="318"/>
      <c r="BB12" s="318"/>
      <c r="BC12" s="318"/>
      <c r="BD12" s="318"/>
      <c r="BE12" s="326"/>
      <c r="BF12" s="326"/>
      <c r="BG12" s="327"/>
    </row>
    <row r="13" spans="2:59" ht="54.75" customHeight="1">
      <c r="B13" s="99"/>
      <c r="C13" s="100"/>
      <c r="D13" s="101"/>
      <c r="E13" s="101"/>
      <c r="F13" s="101"/>
      <c r="G13" s="102"/>
      <c r="H13" s="313"/>
      <c r="I13" s="314"/>
      <c r="J13" s="314"/>
      <c r="K13" s="314"/>
      <c r="L13" s="314"/>
      <c r="M13" s="315"/>
      <c r="N13" s="316"/>
      <c r="O13" s="316"/>
      <c r="P13" s="316"/>
      <c r="Q13" s="316"/>
      <c r="R13" s="316"/>
      <c r="S13" s="316"/>
      <c r="T13" s="316"/>
      <c r="U13" s="313"/>
      <c r="V13" s="321"/>
      <c r="W13" s="322"/>
      <c r="X13" s="322"/>
      <c r="Y13" s="322"/>
      <c r="Z13" s="322"/>
      <c r="AA13" s="322"/>
      <c r="AB13" s="322"/>
      <c r="AC13" s="322"/>
      <c r="AD13" s="319"/>
      <c r="AE13" s="323"/>
      <c r="AF13" s="324"/>
      <c r="AG13" s="325"/>
      <c r="AH13" s="332"/>
      <c r="AI13" s="333"/>
      <c r="AJ13" s="333"/>
      <c r="AK13" s="333"/>
      <c r="AL13" s="333"/>
      <c r="AM13" s="333"/>
      <c r="AN13" s="333"/>
      <c r="AO13" s="333"/>
      <c r="AP13" s="334"/>
      <c r="AQ13" s="319"/>
      <c r="AR13" s="320"/>
      <c r="AS13" s="320"/>
      <c r="AT13" s="320"/>
      <c r="AU13" s="320"/>
      <c r="AV13" s="320"/>
      <c r="AW13" s="320"/>
      <c r="AX13" s="320"/>
      <c r="AY13" s="320"/>
      <c r="AZ13" s="318"/>
      <c r="BA13" s="318"/>
      <c r="BB13" s="318"/>
      <c r="BC13" s="318"/>
      <c r="BD13" s="318"/>
      <c r="BE13" s="326"/>
      <c r="BF13" s="326"/>
      <c r="BG13" s="327"/>
    </row>
    <row r="14" spans="2:59" ht="54.75" customHeight="1">
      <c r="B14" s="99"/>
      <c r="C14" s="100"/>
      <c r="D14" s="101"/>
      <c r="E14" s="101"/>
      <c r="F14" s="101"/>
      <c r="G14" s="102"/>
      <c r="H14" s="313"/>
      <c r="I14" s="314"/>
      <c r="J14" s="314"/>
      <c r="K14" s="314"/>
      <c r="L14" s="314"/>
      <c r="M14" s="315"/>
      <c r="N14" s="316"/>
      <c r="O14" s="316"/>
      <c r="P14" s="316"/>
      <c r="Q14" s="316"/>
      <c r="R14" s="316"/>
      <c r="S14" s="316"/>
      <c r="T14" s="316"/>
      <c r="U14" s="313"/>
      <c r="V14" s="321"/>
      <c r="W14" s="322"/>
      <c r="X14" s="322"/>
      <c r="Y14" s="322"/>
      <c r="Z14" s="322"/>
      <c r="AA14" s="322"/>
      <c r="AB14" s="322"/>
      <c r="AC14" s="322"/>
      <c r="AD14" s="319"/>
      <c r="AE14" s="323"/>
      <c r="AF14" s="324"/>
      <c r="AG14" s="325"/>
      <c r="AH14" s="332"/>
      <c r="AI14" s="333"/>
      <c r="AJ14" s="333"/>
      <c r="AK14" s="333"/>
      <c r="AL14" s="333"/>
      <c r="AM14" s="333"/>
      <c r="AN14" s="333"/>
      <c r="AO14" s="333"/>
      <c r="AP14" s="334"/>
      <c r="AQ14" s="319"/>
      <c r="AR14" s="320"/>
      <c r="AS14" s="320"/>
      <c r="AT14" s="320"/>
      <c r="AU14" s="320"/>
      <c r="AV14" s="320"/>
      <c r="AW14" s="320"/>
      <c r="AX14" s="320"/>
      <c r="AY14" s="320"/>
      <c r="AZ14" s="318"/>
      <c r="BA14" s="318"/>
      <c r="BB14" s="318"/>
      <c r="BC14" s="318"/>
      <c r="BD14" s="318"/>
      <c r="BE14" s="326"/>
      <c r="BF14" s="326"/>
      <c r="BG14" s="327"/>
    </row>
    <row r="15" spans="2:59" ht="54.75" customHeight="1">
      <c r="B15" s="99"/>
      <c r="C15" s="100"/>
      <c r="D15" s="101"/>
      <c r="E15" s="101"/>
      <c r="F15" s="101"/>
      <c r="G15" s="102"/>
      <c r="H15" s="313"/>
      <c r="I15" s="314"/>
      <c r="J15" s="314"/>
      <c r="K15" s="314"/>
      <c r="L15" s="314"/>
      <c r="M15" s="315"/>
      <c r="N15" s="316"/>
      <c r="O15" s="316"/>
      <c r="P15" s="316"/>
      <c r="Q15" s="316"/>
      <c r="R15" s="316"/>
      <c r="S15" s="316"/>
      <c r="T15" s="316"/>
      <c r="U15" s="313"/>
      <c r="V15" s="321"/>
      <c r="W15" s="322"/>
      <c r="X15" s="322"/>
      <c r="Y15" s="322"/>
      <c r="Z15" s="322"/>
      <c r="AA15" s="322"/>
      <c r="AB15" s="322"/>
      <c r="AC15" s="322"/>
      <c r="AD15" s="319"/>
      <c r="AE15" s="323"/>
      <c r="AF15" s="324"/>
      <c r="AG15" s="325"/>
      <c r="AH15" s="332"/>
      <c r="AI15" s="333"/>
      <c r="AJ15" s="333"/>
      <c r="AK15" s="333"/>
      <c r="AL15" s="333"/>
      <c r="AM15" s="333"/>
      <c r="AN15" s="333"/>
      <c r="AO15" s="333"/>
      <c r="AP15" s="334"/>
      <c r="AQ15" s="319"/>
      <c r="AR15" s="320"/>
      <c r="AS15" s="320"/>
      <c r="AT15" s="320"/>
      <c r="AU15" s="320"/>
      <c r="AV15" s="320"/>
      <c r="AW15" s="320"/>
      <c r="AX15" s="320"/>
      <c r="AY15" s="320"/>
      <c r="AZ15" s="318"/>
      <c r="BA15" s="318"/>
      <c r="BB15" s="318"/>
      <c r="BC15" s="318"/>
      <c r="BD15" s="318"/>
      <c r="BE15" s="326"/>
      <c r="BF15" s="326"/>
      <c r="BG15" s="327"/>
    </row>
    <row r="16" spans="2:59" ht="54.75" customHeight="1">
      <c r="B16" s="99"/>
      <c r="C16" s="100"/>
      <c r="D16" s="101"/>
      <c r="E16" s="101"/>
      <c r="F16" s="101"/>
      <c r="G16" s="102"/>
      <c r="H16" s="313"/>
      <c r="I16" s="314"/>
      <c r="J16" s="314"/>
      <c r="K16" s="314"/>
      <c r="L16" s="314"/>
      <c r="M16" s="315"/>
      <c r="N16" s="316"/>
      <c r="O16" s="316"/>
      <c r="P16" s="316"/>
      <c r="Q16" s="316"/>
      <c r="R16" s="316"/>
      <c r="S16" s="316"/>
      <c r="T16" s="316"/>
      <c r="U16" s="313"/>
      <c r="V16" s="321"/>
      <c r="W16" s="322"/>
      <c r="X16" s="322"/>
      <c r="Y16" s="322"/>
      <c r="Z16" s="322"/>
      <c r="AA16" s="322"/>
      <c r="AB16" s="322"/>
      <c r="AC16" s="322"/>
      <c r="AD16" s="319"/>
      <c r="AE16" s="323"/>
      <c r="AF16" s="324"/>
      <c r="AG16" s="325"/>
      <c r="AH16" s="332"/>
      <c r="AI16" s="333"/>
      <c r="AJ16" s="333"/>
      <c r="AK16" s="333"/>
      <c r="AL16" s="333"/>
      <c r="AM16" s="333"/>
      <c r="AN16" s="333"/>
      <c r="AO16" s="333"/>
      <c r="AP16" s="334"/>
      <c r="AQ16" s="319"/>
      <c r="AR16" s="320"/>
      <c r="AS16" s="320"/>
      <c r="AT16" s="320"/>
      <c r="AU16" s="320"/>
      <c r="AV16" s="320"/>
      <c r="AW16" s="320"/>
      <c r="AX16" s="320"/>
      <c r="AY16" s="320"/>
      <c r="AZ16" s="318"/>
      <c r="BA16" s="318"/>
      <c r="BB16" s="318"/>
      <c r="BC16" s="318"/>
      <c r="BD16" s="318"/>
      <c r="BE16" s="326"/>
      <c r="BF16" s="326"/>
      <c r="BG16" s="327"/>
    </row>
    <row r="17" spans="2:59" ht="54.75" customHeight="1">
      <c r="B17" s="99"/>
      <c r="C17" s="100"/>
      <c r="D17" s="101"/>
      <c r="E17" s="101"/>
      <c r="F17" s="101"/>
      <c r="G17" s="102"/>
      <c r="H17" s="313"/>
      <c r="I17" s="314"/>
      <c r="J17" s="314"/>
      <c r="K17" s="314"/>
      <c r="L17" s="314"/>
      <c r="M17" s="315"/>
      <c r="N17" s="316"/>
      <c r="O17" s="316"/>
      <c r="P17" s="316"/>
      <c r="Q17" s="316"/>
      <c r="R17" s="316"/>
      <c r="S17" s="316"/>
      <c r="T17" s="316"/>
      <c r="U17" s="313"/>
      <c r="V17" s="321"/>
      <c r="W17" s="322"/>
      <c r="X17" s="322"/>
      <c r="Y17" s="322"/>
      <c r="Z17" s="322"/>
      <c r="AA17" s="322"/>
      <c r="AB17" s="322"/>
      <c r="AC17" s="322"/>
      <c r="AD17" s="319"/>
      <c r="AE17" s="323"/>
      <c r="AF17" s="324"/>
      <c r="AG17" s="325"/>
      <c r="AH17" s="332"/>
      <c r="AI17" s="333"/>
      <c r="AJ17" s="333"/>
      <c r="AK17" s="333"/>
      <c r="AL17" s="333"/>
      <c r="AM17" s="333"/>
      <c r="AN17" s="333"/>
      <c r="AO17" s="333"/>
      <c r="AP17" s="334"/>
      <c r="AQ17" s="319"/>
      <c r="AR17" s="320"/>
      <c r="AS17" s="320"/>
      <c r="AT17" s="320"/>
      <c r="AU17" s="320"/>
      <c r="AV17" s="320"/>
      <c r="AW17" s="320"/>
      <c r="AX17" s="320"/>
      <c r="AY17" s="320"/>
      <c r="AZ17" s="318"/>
      <c r="BA17" s="318"/>
      <c r="BB17" s="318"/>
      <c r="BC17" s="318"/>
      <c r="BD17" s="318"/>
      <c r="BE17" s="326"/>
      <c r="BF17" s="326"/>
      <c r="BG17" s="327"/>
    </row>
    <row r="18" spans="2:59" ht="54.75" customHeight="1">
      <c r="B18" s="99"/>
      <c r="C18" s="100"/>
      <c r="D18" s="101"/>
      <c r="E18" s="101"/>
      <c r="F18" s="101"/>
      <c r="G18" s="102"/>
      <c r="H18" s="313"/>
      <c r="I18" s="314"/>
      <c r="J18" s="314"/>
      <c r="K18" s="314"/>
      <c r="L18" s="314"/>
      <c r="M18" s="315"/>
      <c r="N18" s="316"/>
      <c r="O18" s="316"/>
      <c r="P18" s="316"/>
      <c r="Q18" s="316"/>
      <c r="R18" s="316"/>
      <c r="S18" s="316"/>
      <c r="T18" s="316"/>
      <c r="U18" s="313"/>
      <c r="V18" s="321"/>
      <c r="W18" s="322"/>
      <c r="X18" s="322"/>
      <c r="Y18" s="322"/>
      <c r="Z18" s="322"/>
      <c r="AA18" s="322"/>
      <c r="AB18" s="322"/>
      <c r="AC18" s="322"/>
      <c r="AD18" s="319"/>
      <c r="AE18" s="323"/>
      <c r="AF18" s="324"/>
      <c r="AG18" s="325"/>
      <c r="AH18" s="332"/>
      <c r="AI18" s="333"/>
      <c r="AJ18" s="333"/>
      <c r="AK18" s="333"/>
      <c r="AL18" s="333"/>
      <c r="AM18" s="333"/>
      <c r="AN18" s="333"/>
      <c r="AO18" s="333"/>
      <c r="AP18" s="334"/>
      <c r="AQ18" s="319"/>
      <c r="AR18" s="320"/>
      <c r="AS18" s="320"/>
      <c r="AT18" s="320"/>
      <c r="AU18" s="320"/>
      <c r="AV18" s="320"/>
      <c r="AW18" s="320"/>
      <c r="AX18" s="320"/>
      <c r="AY18" s="320"/>
      <c r="AZ18" s="318"/>
      <c r="BA18" s="318"/>
      <c r="BB18" s="318"/>
      <c r="BC18" s="318"/>
      <c r="BD18" s="318"/>
      <c r="BE18" s="326"/>
      <c r="BF18" s="326"/>
      <c r="BG18" s="327"/>
    </row>
    <row r="19" spans="2:59" ht="54.75" customHeight="1">
      <c r="B19" s="99"/>
      <c r="C19" s="100"/>
      <c r="D19" s="101"/>
      <c r="E19" s="101"/>
      <c r="F19" s="101"/>
      <c r="G19" s="102"/>
      <c r="H19" s="313"/>
      <c r="I19" s="314"/>
      <c r="J19" s="314"/>
      <c r="K19" s="314"/>
      <c r="L19" s="314"/>
      <c r="M19" s="315"/>
      <c r="N19" s="316"/>
      <c r="O19" s="316"/>
      <c r="P19" s="316"/>
      <c r="Q19" s="316"/>
      <c r="R19" s="316"/>
      <c r="S19" s="316"/>
      <c r="T19" s="316"/>
      <c r="U19" s="313"/>
      <c r="V19" s="321"/>
      <c r="W19" s="322"/>
      <c r="X19" s="322"/>
      <c r="Y19" s="322"/>
      <c r="Z19" s="322"/>
      <c r="AA19" s="322"/>
      <c r="AB19" s="322"/>
      <c r="AC19" s="322"/>
      <c r="AD19" s="319"/>
      <c r="AE19" s="323"/>
      <c r="AF19" s="324"/>
      <c r="AG19" s="325"/>
      <c r="AH19" s="332"/>
      <c r="AI19" s="333"/>
      <c r="AJ19" s="333"/>
      <c r="AK19" s="333"/>
      <c r="AL19" s="333"/>
      <c r="AM19" s="333"/>
      <c r="AN19" s="333"/>
      <c r="AO19" s="333"/>
      <c r="AP19" s="334"/>
      <c r="AQ19" s="319"/>
      <c r="AR19" s="320"/>
      <c r="AS19" s="320"/>
      <c r="AT19" s="320"/>
      <c r="AU19" s="320"/>
      <c r="AV19" s="320"/>
      <c r="AW19" s="320"/>
      <c r="AX19" s="320"/>
      <c r="AY19" s="320"/>
      <c r="AZ19" s="318"/>
      <c r="BA19" s="318"/>
      <c r="BB19" s="318"/>
      <c r="BC19" s="318"/>
      <c r="BD19" s="318"/>
      <c r="BE19" s="326"/>
      <c r="BF19" s="326"/>
      <c r="BG19" s="327"/>
    </row>
    <row r="20" spans="2:59" ht="54.75" customHeight="1">
      <c r="B20" s="99"/>
      <c r="C20" s="100"/>
      <c r="D20" s="101"/>
      <c r="E20" s="101"/>
      <c r="F20" s="101"/>
      <c r="G20" s="102"/>
      <c r="H20" s="313"/>
      <c r="I20" s="314"/>
      <c r="J20" s="314"/>
      <c r="K20" s="314"/>
      <c r="L20" s="314"/>
      <c r="M20" s="315"/>
      <c r="N20" s="316"/>
      <c r="O20" s="316"/>
      <c r="P20" s="316"/>
      <c r="Q20" s="316"/>
      <c r="R20" s="316"/>
      <c r="S20" s="316"/>
      <c r="T20" s="316"/>
      <c r="U20" s="313"/>
      <c r="V20" s="321"/>
      <c r="W20" s="322"/>
      <c r="X20" s="322"/>
      <c r="Y20" s="322"/>
      <c r="Z20" s="322"/>
      <c r="AA20" s="322"/>
      <c r="AB20" s="322"/>
      <c r="AC20" s="322"/>
      <c r="AD20" s="319"/>
      <c r="AE20" s="323"/>
      <c r="AF20" s="324"/>
      <c r="AG20" s="325"/>
      <c r="AH20" s="332"/>
      <c r="AI20" s="333"/>
      <c r="AJ20" s="333"/>
      <c r="AK20" s="333"/>
      <c r="AL20" s="333"/>
      <c r="AM20" s="333"/>
      <c r="AN20" s="333"/>
      <c r="AO20" s="333"/>
      <c r="AP20" s="334"/>
      <c r="AQ20" s="319"/>
      <c r="AR20" s="320"/>
      <c r="AS20" s="320"/>
      <c r="AT20" s="320"/>
      <c r="AU20" s="320"/>
      <c r="AV20" s="320"/>
      <c r="AW20" s="320"/>
      <c r="AX20" s="320"/>
      <c r="AY20" s="320"/>
      <c r="AZ20" s="318"/>
      <c r="BA20" s="318"/>
      <c r="BB20" s="318"/>
      <c r="BC20" s="318"/>
      <c r="BD20" s="318"/>
      <c r="BE20" s="326"/>
      <c r="BF20" s="326"/>
      <c r="BG20" s="327"/>
    </row>
    <row r="21" spans="2:59" ht="54.75" customHeight="1">
      <c r="B21" s="99"/>
      <c r="C21" s="100"/>
      <c r="D21" s="101"/>
      <c r="E21" s="101"/>
      <c r="F21" s="101"/>
      <c r="G21" s="102"/>
      <c r="H21" s="313"/>
      <c r="I21" s="314"/>
      <c r="J21" s="314"/>
      <c r="K21" s="314"/>
      <c r="L21" s="314"/>
      <c r="M21" s="315"/>
      <c r="N21" s="316"/>
      <c r="O21" s="316"/>
      <c r="P21" s="316"/>
      <c r="Q21" s="316"/>
      <c r="R21" s="316"/>
      <c r="S21" s="316"/>
      <c r="T21" s="316"/>
      <c r="U21" s="313"/>
      <c r="V21" s="321"/>
      <c r="W21" s="322"/>
      <c r="X21" s="322"/>
      <c r="Y21" s="322"/>
      <c r="Z21" s="322"/>
      <c r="AA21" s="322"/>
      <c r="AB21" s="322"/>
      <c r="AC21" s="322"/>
      <c r="AD21" s="319"/>
      <c r="AE21" s="323"/>
      <c r="AF21" s="324"/>
      <c r="AG21" s="325"/>
      <c r="AH21" s="332"/>
      <c r="AI21" s="333"/>
      <c r="AJ21" s="333"/>
      <c r="AK21" s="333"/>
      <c r="AL21" s="333"/>
      <c r="AM21" s="333"/>
      <c r="AN21" s="333"/>
      <c r="AO21" s="333"/>
      <c r="AP21" s="334"/>
      <c r="AQ21" s="319"/>
      <c r="AR21" s="320"/>
      <c r="AS21" s="320"/>
      <c r="AT21" s="320"/>
      <c r="AU21" s="320"/>
      <c r="AV21" s="320"/>
      <c r="AW21" s="320"/>
      <c r="AX21" s="320"/>
      <c r="AY21" s="320"/>
      <c r="AZ21" s="318"/>
      <c r="BA21" s="318"/>
      <c r="BB21" s="318"/>
      <c r="BC21" s="318"/>
      <c r="BD21" s="318"/>
      <c r="BE21" s="326"/>
      <c r="BF21" s="326"/>
      <c r="BG21" s="327"/>
    </row>
    <row r="22" spans="2:59" ht="54.75" customHeight="1">
      <c r="B22" s="99"/>
      <c r="C22" s="100"/>
      <c r="D22" s="101"/>
      <c r="E22" s="101"/>
      <c r="F22" s="101"/>
      <c r="G22" s="102"/>
      <c r="H22" s="313"/>
      <c r="I22" s="314"/>
      <c r="J22" s="314"/>
      <c r="K22" s="314"/>
      <c r="L22" s="314"/>
      <c r="M22" s="315"/>
      <c r="N22" s="316"/>
      <c r="O22" s="316"/>
      <c r="P22" s="316"/>
      <c r="Q22" s="316"/>
      <c r="R22" s="316"/>
      <c r="S22" s="316"/>
      <c r="T22" s="316"/>
      <c r="U22" s="313"/>
      <c r="V22" s="321"/>
      <c r="W22" s="322"/>
      <c r="X22" s="322"/>
      <c r="Y22" s="322"/>
      <c r="Z22" s="322"/>
      <c r="AA22" s="322"/>
      <c r="AB22" s="322"/>
      <c r="AC22" s="322"/>
      <c r="AD22" s="319"/>
      <c r="AE22" s="323"/>
      <c r="AF22" s="324"/>
      <c r="AG22" s="325"/>
      <c r="AH22" s="332"/>
      <c r="AI22" s="333"/>
      <c r="AJ22" s="333"/>
      <c r="AK22" s="333"/>
      <c r="AL22" s="333"/>
      <c r="AM22" s="333"/>
      <c r="AN22" s="333"/>
      <c r="AO22" s="333"/>
      <c r="AP22" s="334"/>
      <c r="AQ22" s="319"/>
      <c r="AR22" s="320"/>
      <c r="AS22" s="320"/>
      <c r="AT22" s="320"/>
      <c r="AU22" s="320"/>
      <c r="AV22" s="320"/>
      <c r="AW22" s="320"/>
      <c r="AX22" s="320"/>
      <c r="AY22" s="320"/>
      <c r="AZ22" s="318"/>
      <c r="BA22" s="318"/>
      <c r="BB22" s="318"/>
      <c r="BC22" s="318"/>
      <c r="BD22" s="318"/>
      <c r="BE22" s="326"/>
      <c r="BF22" s="326"/>
      <c r="BG22" s="327"/>
    </row>
    <row r="23" spans="2:59" ht="54.75" customHeight="1">
      <c r="B23" s="99"/>
      <c r="C23" s="100"/>
      <c r="D23" s="101"/>
      <c r="E23" s="101"/>
      <c r="F23" s="101"/>
      <c r="G23" s="102"/>
      <c r="H23" s="313"/>
      <c r="I23" s="314"/>
      <c r="J23" s="314"/>
      <c r="K23" s="314"/>
      <c r="L23" s="314"/>
      <c r="M23" s="315"/>
      <c r="N23" s="316"/>
      <c r="O23" s="316"/>
      <c r="P23" s="316"/>
      <c r="Q23" s="316"/>
      <c r="R23" s="316"/>
      <c r="S23" s="316"/>
      <c r="T23" s="316"/>
      <c r="U23" s="313"/>
      <c r="V23" s="321"/>
      <c r="W23" s="322"/>
      <c r="X23" s="322"/>
      <c r="Y23" s="322"/>
      <c r="Z23" s="322"/>
      <c r="AA23" s="322"/>
      <c r="AB23" s="322"/>
      <c r="AC23" s="322"/>
      <c r="AD23" s="319"/>
      <c r="AE23" s="323"/>
      <c r="AF23" s="324"/>
      <c r="AG23" s="325"/>
      <c r="AH23" s="332"/>
      <c r="AI23" s="333"/>
      <c r="AJ23" s="333"/>
      <c r="AK23" s="333"/>
      <c r="AL23" s="333"/>
      <c r="AM23" s="333"/>
      <c r="AN23" s="333"/>
      <c r="AO23" s="333"/>
      <c r="AP23" s="334"/>
      <c r="AQ23" s="319"/>
      <c r="AR23" s="320"/>
      <c r="AS23" s="320"/>
      <c r="AT23" s="320"/>
      <c r="AU23" s="320"/>
      <c r="AV23" s="320"/>
      <c r="AW23" s="320"/>
      <c r="AX23" s="320"/>
      <c r="AY23" s="320"/>
      <c r="AZ23" s="318"/>
      <c r="BA23" s="318"/>
      <c r="BB23" s="318"/>
      <c r="BC23" s="318"/>
      <c r="BD23" s="318"/>
      <c r="BE23" s="326"/>
      <c r="BF23" s="326"/>
      <c r="BG23" s="327"/>
    </row>
    <row r="24" spans="2:59" ht="54.75" customHeight="1">
      <c r="B24" s="99"/>
      <c r="C24" s="100"/>
      <c r="D24" s="101"/>
      <c r="E24" s="101"/>
      <c r="F24" s="101"/>
      <c r="G24" s="102"/>
      <c r="H24" s="313"/>
      <c r="I24" s="314"/>
      <c r="J24" s="314"/>
      <c r="K24" s="314"/>
      <c r="L24" s="314"/>
      <c r="M24" s="315"/>
      <c r="N24" s="316"/>
      <c r="O24" s="316"/>
      <c r="P24" s="316"/>
      <c r="Q24" s="316"/>
      <c r="R24" s="316"/>
      <c r="S24" s="316"/>
      <c r="T24" s="316"/>
      <c r="U24" s="313"/>
      <c r="V24" s="321"/>
      <c r="W24" s="322"/>
      <c r="X24" s="322"/>
      <c r="Y24" s="322"/>
      <c r="Z24" s="322"/>
      <c r="AA24" s="322"/>
      <c r="AB24" s="322"/>
      <c r="AC24" s="322"/>
      <c r="AD24" s="319"/>
      <c r="AE24" s="323"/>
      <c r="AF24" s="324"/>
      <c r="AG24" s="325"/>
      <c r="AH24" s="332"/>
      <c r="AI24" s="333"/>
      <c r="AJ24" s="333"/>
      <c r="AK24" s="333"/>
      <c r="AL24" s="333"/>
      <c r="AM24" s="333"/>
      <c r="AN24" s="333"/>
      <c r="AO24" s="333"/>
      <c r="AP24" s="334"/>
      <c r="AQ24" s="319"/>
      <c r="AR24" s="320"/>
      <c r="AS24" s="320"/>
      <c r="AT24" s="320"/>
      <c r="AU24" s="320"/>
      <c r="AV24" s="320"/>
      <c r="AW24" s="320"/>
      <c r="AX24" s="320"/>
      <c r="AY24" s="320"/>
      <c r="AZ24" s="318"/>
      <c r="BA24" s="318"/>
      <c r="BB24" s="318"/>
      <c r="BC24" s="318"/>
      <c r="BD24" s="318"/>
      <c r="BE24" s="326"/>
      <c r="BF24" s="326"/>
      <c r="BG24" s="327"/>
    </row>
    <row r="25" spans="2:59" ht="54.75" customHeight="1">
      <c r="B25" s="99"/>
      <c r="C25" s="100"/>
      <c r="D25" s="101"/>
      <c r="E25" s="101"/>
      <c r="F25" s="101"/>
      <c r="G25" s="102"/>
      <c r="H25" s="313"/>
      <c r="I25" s="314"/>
      <c r="J25" s="314"/>
      <c r="K25" s="314"/>
      <c r="L25" s="314"/>
      <c r="M25" s="315"/>
      <c r="N25" s="316"/>
      <c r="O25" s="316"/>
      <c r="P25" s="316"/>
      <c r="Q25" s="316"/>
      <c r="R25" s="316"/>
      <c r="S25" s="316"/>
      <c r="T25" s="316"/>
      <c r="U25" s="313"/>
      <c r="V25" s="321"/>
      <c r="W25" s="322"/>
      <c r="X25" s="322"/>
      <c r="Y25" s="322"/>
      <c r="Z25" s="322"/>
      <c r="AA25" s="322"/>
      <c r="AB25" s="322"/>
      <c r="AC25" s="322"/>
      <c r="AD25" s="319"/>
      <c r="AE25" s="323"/>
      <c r="AF25" s="324"/>
      <c r="AG25" s="325"/>
      <c r="AH25" s="332"/>
      <c r="AI25" s="333"/>
      <c r="AJ25" s="333"/>
      <c r="AK25" s="333"/>
      <c r="AL25" s="333"/>
      <c r="AM25" s="333"/>
      <c r="AN25" s="333"/>
      <c r="AO25" s="333"/>
      <c r="AP25" s="334"/>
      <c r="AQ25" s="319"/>
      <c r="AR25" s="320"/>
      <c r="AS25" s="320"/>
      <c r="AT25" s="320"/>
      <c r="AU25" s="320"/>
      <c r="AV25" s="320"/>
      <c r="AW25" s="320"/>
      <c r="AX25" s="320"/>
      <c r="AY25" s="320"/>
      <c r="AZ25" s="318"/>
      <c r="BA25" s="318"/>
      <c r="BB25" s="318"/>
      <c r="BC25" s="318"/>
      <c r="BD25" s="318"/>
      <c r="BE25" s="326"/>
      <c r="BF25" s="326"/>
      <c r="BG25" s="327"/>
    </row>
    <row r="26" spans="2:59" ht="54.75" customHeight="1" thickBot="1">
      <c r="B26" s="103"/>
      <c r="C26" s="104"/>
      <c r="D26" s="105"/>
      <c r="E26" s="105"/>
      <c r="F26" s="105"/>
      <c r="G26" s="106"/>
      <c r="H26" s="335"/>
      <c r="I26" s="336"/>
      <c r="J26" s="336"/>
      <c r="K26" s="336"/>
      <c r="L26" s="336"/>
      <c r="M26" s="343"/>
      <c r="N26" s="344"/>
      <c r="O26" s="344"/>
      <c r="P26" s="344"/>
      <c r="Q26" s="344"/>
      <c r="R26" s="344"/>
      <c r="S26" s="344"/>
      <c r="T26" s="344"/>
      <c r="U26" s="335"/>
      <c r="V26" s="310"/>
      <c r="W26" s="311"/>
      <c r="X26" s="311"/>
      <c r="Y26" s="311"/>
      <c r="Z26" s="311"/>
      <c r="AA26" s="311"/>
      <c r="AB26" s="311"/>
      <c r="AC26" s="311"/>
      <c r="AD26" s="312"/>
      <c r="AE26" s="337"/>
      <c r="AF26" s="338"/>
      <c r="AG26" s="339"/>
      <c r="AH26" s="340"/>
      <c r="AI26" s="341"/>
      <c r="AJ26" s="341"/>
      <c r="AK26" s="341"/>
      <c r="AL26" s="341"/>
      <c r="AM26" s="341"/>
      <c r="AN26" s="341"/>
      <c r="AO26" s="341"/>
      <c r="AP26" s="342"/>
      <c r="AQ26" s="312"/>
      <c r="AR26" s="331"/>
      <c r="AS26" s="331"/>
      <c r="AT26" s="331"/>
      <c r="AU26" s="331"/>
      <c r="AV26" s="331"/>
      <c r="AW26" s="331"/>
      <c r="AX26" s="331"/>
      <c r="AY26" s="331"/>
      <c r="AZ26" s="328"/>
      <c r="BA26" s="328"/>
      <c r="BB26" s="328"/>
      <c r="BC26" s="328"/>
      <c r="BD26" s="328"/>
      <c r="BE26" s="329"/>
      <c r="BF26" s="329"/>
      <c r="BG26" s="330"/>
    </row>
  </sheetData>
  <mergeCells count="193">
    <mergeCell ref="H5:L6"/>
    <mergeCell ref="M5:U6"/>
    <mergeCell ref="V5:AD6"/>
    <mergeCell ref="AE5:AG6"/>
    <mergeCell ref="AH5:AP6"/>
    <mergeCell ref="M8:U8"/>
    <mergeCell ref="M9:U9"/>
    <mergeCell ref="V8:AD8"/>
    <mergeCell ref="M7:U7"/>
    <mergeCell ref="V7:AD7"/>
    <mergeCell ref="H9:L9"/>
    <mergeCell ref="AZ5:BA6"/>
    <mergeCell ref="BB5:BD6"/>
    <mergeCell ref="BE5:BG6"/>
    <mergeCell ref="M12:U12"/>
    <mergeCell ref="M11:U11"/>
    <mergeCell ref="BE9:BG9"/>
    <mergeCell ref="BE10:BG10"/>
    <mergeCell ref="BE11:BG11"/>
    <mergeCell ref="V10:AD10"/>
    <mergeCell ref="M10:U10"/>
    <mergeCell ref="AH10:AP10"/>
    <mergeCell ref="AH9:AP9"/>
    <mergeCell ref="BE7:BG7"/>
    <mergeCell ref="BB7:BD7"/>
    <mergeCell ref="AE7:AG7"/>
    <mergeCell ref="AH7:AP7"/>
    <mergeCell ref="AH8:AP8"/>
    <mergeCell ref="AZ7:BA7"/>
    <mergeCell ref="BB8:BD8"/>
    <mergeCell ref="AZ10:BA10"/>
    <mergeCell ref="AE11:AG11"/>
    <mergeCell ref="AZ11:BA11"/>
    <mergeCell ref="AZ22:BA22"/>
    <mergeCell ref="BB22:BD22"/>
    <mergeCell ref="AH17:AP17"/>
    <mergeCell ref="BE19:BG19"/>
    <mergeCell ref="BE20:BG20"/>
    <mergeCell ref="AZ21:BA21"/>
    <mergeCell ref="BE21:BG21"/>
    <mergeCell ref="BB21:BD21"/>
    <mergeCell ref="AQ20:AY20"/>
    <mergeCell ref="AZ17:BA17"/>
    <mergeCell ref="BB24:BD24"/>
    <mergeCell ref="AE23:AG23"/>
    <mergeCell ref="AQ24:AY24"/>
    <mergeCell ref="AZ24:BA24"/>
    <mergeCell ref="H23:L23"/>
    <mergeCell ref="BE24:BG24"/>
    <mergeCell ref="BB17:BD17"/>
    <mergeCell ref="M19:U19"/>
    <mergeCell ref="H19:L19"/>
    <mergeCell ref="M17:U17"/>
    <mergeCell ref="M22:U22"/>
    <mergeCell ref="V17:AD17"/>
    <mergeCell ref="V22:AD22"/>
    <mergeCell ref="V19:AD19"/>
    <mergeCell ref="AE19:AG19"/>
    <mergeCell ref="BE18:BG18"/>
    <mergeCell ref="M24:U24"/>
    <mergeCell ref="AE24:AG24"/>
    <mergeCell ref="AQ17:AY17"/>
    <mergeCell ref="BB23:BD23"/>
    <mergeCell ref="BE23:BG23"/>
    <mergeCell ref="BE22:BG22"/>
    <mergeCell ref="V23:AD23"/>
    <mergeCell ref="AQ22:AY22"/>
    <mergeCell ref="AZ23:BA23"/>
    <mergeCell ref="BE8:BG8"/>
    <mergeCell ref="AE8:AG8"/>
    <mergeCell ref="AZ20:BA20"/>
    <mergeCell ref="BB20:BD20"/>
    <mergeCell ref="AZ19:BA19"/>
    <mergeCell ref="BB19:BD19"/>
    <mergeCell ref="AQ18:AY18"/>
    <mergeCell ref="AZ18:BA18"/>
    <mergeCell ref="BB18:BD18"/>
    <mergeCell ref="AQ23:AY23"/>
    <mergeCell ref="AQ19:AY19"/>
    <mergeCell ref="AQ13:AY13"/>
    <mergeCell ref="AH22:AP22"/>
    <mergeCell ref="AH23:AP23"/>
    <mergeCell ref="AQ10:AY10"/>
    <mergeCell ref="AQ8:AY8"/>
    <mergeCell ref="AZ8:BA8"/>
    <mergeCell ref="AH18:AP18"/>
    <mergeCell ref="AQ21:AY21"/>
    <mergeCell ref="AE21:AG21"/>
    <mergeCell ref="AE22:AG22"/>
    <mergeCell ref="BE15:BG15"/>
    <mergeCell ref="BE16:BG16"/>
    <mergeCell ref="BE14:BG14"/>
    <mergeCell ref="BE13:BG13"/>
    <mergeCell ref="AZ15:BA15"/>
    <mergeCell ref="AH15:AP15"/>
    <mergeCell ref="BB16:BD16"/>
    <mergeCell ref="AQ15:AY15"/>
    <mergeCell ref="AQ12:AY12"/>
    <mergeCell ref="AE12:AG12"/>
    <mergeCell ref="AZ14:BA14"/>
    <mergeCell ref="AZ13:BA13"/>
    <mergeCell ref="AZ12:BA12"/>
    <mergeCell ref="BB12:BD12"/>
    <mergeCell ref="AH25:AP25"/>
    <mergeCell ref="AH16:AP16"/>
    <mergeCell ref="AH24:AP24"/>
    <mergeCell ref="M18:U18"/>
    <mergeCell ref="V18:AD18"/>
    <mergeCell ref="AE18:AG18"/>
    <mergeCell ref="AH19:AP19"/>
    <mergeCell ref="AH20:AP20"/>
    <mergeCell ref="AH21:AP21"/>
    <mergeCell ref="AE20:AG20"/>
    <mergeCell ref="AE17:AG17"/>
    <mergeCell ref="M23:U23"/>
    <mergeCell ref="V16:AD16"/>
    <mergeCell ref="M16:U16"/>
    <mergeCell ref="V21:AD21"/>
    <mergeCell ref="V24:AD24"/>
    <mergeCell ref="V25:AD25"/>
    <mergeCell ref="AE16:AG16"/>
    <mergeCell ref="H22:L22"/>
    <mergeCell ref="B1:R2"/>
    <mergeCell ref="M20:U20"/>
    <mergeCell ref="V20:AD20"/>
    <mergeCell ref="H16:L16"/>
    <mergeCell ref="AH11:AP11"/>
    <mergeCell ref="AQ11:AY11"/>
    <mergeCell ref="H20:L20"/>
    <mergeCell ref="H14:L14"/>
    <mergeCell ref="M14:U14"/>
    <mergeCell ref="V14:AD14"/>
    <mergeCell ref="H18:L18"/>
    <mergeCell ref="H7:L7"/>
    <mergeCell ref="H8:L8"/>
    <mergeCell ref="H13:L13"/>
    <mergeCell ref="AQ7:AY7"/>
    <mergeCell ref="AE13:AG13"/>
    <mergeCell ref="AE14:AG14"/>
    <mergeCell ref="AH12:AP12"/>
    <mergeCell ref="AE15:AG15"/>
    <mergeCell ref="AH14:AP14"/>
    <mergeCell ref="AQ5:AY6"/>
    <mergeCell ref="B5:B6"/>
    <mergeCell ref="C5:G5"/>
    <mergeCell ref="H24:L24"/>
    <mergeCell ref="V15:AD15"/>
    <mergeCell ref="M15:U15"/>
    <mergeCell ref="V11:AD11"/>
    <mergeCell ref="BB26:BD26"/>
    <mergeCell ref="BE26:BG26"/>
    <mergeCell ref="AQ25:AY25"/>
    <mergeCell ref="BE25:BG25"/>
    <mergeCell ref="BB25:BD25"/>
    <mergeCell ref="AQ26:AY26"/>
    <mergeCell ref="AZ25:BA25"/>
    <mergeCell ref="AH13:AP13"/>
    <mergeCell ref="H17:L17"/>
    <mergeCell ref="H15:L15"/>
    <mergeCell ref="AZ26:BA26"/>
    <mergeCell ref="H26:L26"/>
    <mergeCell ref="AE25:AG25"/>
    <mergeCell ref="AE26:AG26"/>
    <mergeCell ref="AH26:AP26"/>
    <mergeCell ref="AQ16:AY16"/>
    <mergeCell ref="H25:L25"/>
    <mergeCell ref="BE17:BG17"/>
    <mergeCell ref="M25:U25"/>
    <mergeCell ref="M26:U26"/>
    <mergeCell ref="V26:AD26"/>
    <mergeCell ref="H21:L21"/>
    <mergeCell ref="M21:U21"/>
    <mergeCell ref="B4:BG4"/>
    <mergeCell ref="BB10:BD10"/>
    <mergeCell ref="BB13:BD13"/>
    <mergeCell ref="BB15:BD15"/>
    <mergeCell ref="AZ16:BA16"/>
    <mergeCell ref="AQ9:AY9"/>
    <mergeCell ref="AZ9:BA9"/>
    <mergeCell ref="BB9:BD9"/>
    <mergeCell ref="M13:U13"/>
    <mergeCell ref="V12:AD12"/>
    <mergeCell ref="AQ14:AY14"/>
    <mergeCell ref="BB14:BD14"/>
    <mergeCell ref="V13:AD13"/>
    <mergeCell ref="H12:L12"/>
    <mergeCell ref="H11:L11"/>
    <mergeCell ref="H10:L10"/>
    <mergeCell ref="AE9:AG9"/>
    <mergeCell ref="AE10:AG10"/>
    <mergeCell ref="V9:AD9"/>
    <mergeCell ref="BE12:BG12"/>
    <mergeCell ref="BB11:BD11"/>
  </mergeCells>
  <phoneticPr fontId="3"/>
  <dataValidations count="1">
    <dataValidation type="list" allowBlank="1" showInputMessage="1" showErrorMessage="1" sqref="AZ7:BA26">
      <formula1>"合,否,未実施"</formula1>
    </dataValidation>
  </dataValidations>
  <pageMargins left="0.75" right="0.75" top="1" bottom="1" header="0.51200000000000001" footer="0.51200000000000001"/>
  <pageSetup paperSize="9" orientation="landscape" r:id="rId1"/>
  <headerFooter alignWithMargins="0">
    <oddHeader>&amp;L[&amp;F]&amp;C&amp;A&amp;R&amp;P/&amp;N</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heetViews>
  <sheetFormatPr defaultRowHeight="18.75"/>
  <cols>
    <col min="1" max="1" width="2.5" style="143" customWidth="1"/>
    <col min="2" max="2" width="5" style="143" customWidth="1"/>
    <col min="3" max="3" width="15.25" style="167" bestFit="1" customWidth="1"/>
    <col min="4" max="5" width="68.75" style="142" customWidth="1"/>
    <col min="6" max="6" width="9.875" style="142" bestFit="1" customWidth="1"/>
    <col min="7" max="8" width="11.625" style="142" bestFit="1" customWidth="1"/>
    <col min="9" max="9" width="31.25" style="142" customWidth="1"/>
    <col min="10" max="256" width="5" style="142" customWidth="1"/>
    <col min="257" max="16384" width="9" style="142"/>
  </cols>
  <sheetData>
    <row r="1" spans="2:9" ht="24.75">
      <c r="B1" s="141" t="s">
        <v>331</v>
      </c>
    </row>
    <row r="2" spans="2:9" ht="19.5" thickBot="1"/>
    <row r="3" spans="2:9" ht="19.5" thickBot="1">
      <c r="B3" s="133" t="s">
        <v>332</v>
      </c>
      <c r="C3" s="132" t="s">
        <v>337</v>
      </c>
      <c r="D3" s="121" t="s">
        <v>333</v>
      </c>
      <c r="E3" s="121" t="s">
        <v>334</v>
      </c>
      <c r="F3" s="121" t="s">
        <v>335</v>
      </c>
      <c r="G3" s="121" t="s">
        <v>336</v>
      </c>
      <c r="H3" s="121" t="s">
        <v>339</v>
      </c>
      <c r="I3" s="122" t="s">
        <v>338</v>
      </c>
    </row>
    <row r="4" spans="2:9">
      <c r="B4" s="144">
        <v>1</v>
      </c>
      <c r="C4" s="168"/>
      <c r="D4" s="145"/>
      <c r="E4" s="145"/>
      <c r="F4" s="146"/>
      <c r="G4" s="147"/>
      <c r="H4" s="148"/>
      <c r="I4" s="171"/>
    </row>
    <row r="5" spans="2:9">
      <c r="B5" s="149">
        <v>2</v>
      </c>
      <c r="C5" s="169"/>
      <c r="D5" s="172"/>
      <c r="E5" s="172"/>
      <c r="F5" s="151"/>
      <c r="G5" s="173"/>
      <c r="H5" s="151"/>
      <c r="I5" s="152"/>
    </row>
    <row r="6" spans="2:9">
      <c r="B6" s="149">
        <v>3</v>
      </c>
      <c r="C6" s="169"/>
      <c r="D6" s="150"/>
      <c r="E6" s="150"/>
      <c r="F6" s="151"/>
      <c r="G6" s="151"/>
      <c r="H6" s="151"/>
      <c r="I6" s="152"/>
    </row>
    <row r="7" spans="2:9">
      <c r="B7" s="149">
        <v>4</v>
      </c>
      <c r="C7" s="169"/>
      <c r="D7" s="150"/>
      <c r="E7" s="150"/>
      <c r="F7" s="151"/>
      <c r="G7" s="151"/>
      <c r="H7" s="151"/>
      <c r="I7" s="152"/>
    </row>
    <row r="8" spans="2:9">
      <c r="B8" s="149">
        <v>5</v>
      </c>
      <c r="C8" s="169"/>
      <c r="D8" s="150"/>
      <c r="E8" s="150"/>
      <c r="F8" s="151"/>
      <c r="G8" s="151"/>
      <c r="H8" s="151"/>
      <c r="I8" s="152"/>
    </row>
    <row r="9" spans="2:9">
      <c r="B9" s="149">
        <v>6</v>
      </c>
      <c r="C9" s="169"/>
      <c r="D9" s="150"/>
      <c r="E9" s="150"/>
      <c r="F9" s="151"/>
      <c r="G9" s="151"/>
      <c r="H9" s="151"/>
      <c r="I9" s="152"/>
    </row>
    <row r="10" spans="2:9">
      <c r="B10" s="149">
        <v>7</v>
      </c>
      <c r="C10" s="169"/>
      <c r="D10" s="150"/>
      <c r="E10" s="150"/>
      <c r="F10" s="151"/>
      <c r="G10" s="151"/>
      <c r="H10" s="151"/>
      <c r="I10" s="152"/>
    </row>
    <row r="11" spans="2:9">
      <c r="B11" s="149">
        <v>8</v>
      </c>
      <c r="C11" s="169"/>
      <c r="D11" s="150"/>
      <c r="E11" s="150"/>
      <c r="F11" s="151"/>
      <c r="G11" s="151"/>
      <c r="H11" s="151"/>
      <c r="I11" s="152"/>
    </row>
    <row r="12" spans="2:9">
      <c r="B12" s="149">
        <v>9</v>
      </c>
      <c r="C12" s="169"/>
      <c r="D12" s="150"/>
      <c r="E12" s="150"/>
      <c r="F12" s="151"/>
      <c r="G12" s="151"/>
      <c r="H12" s="151"/>
      <c r="I12" s="152"/>
    </row>
    <row r="13" spans="2:9">
      <c r="B13" s="149">
        <v>10</v>
      </c>
      <c r="C13" s="169"/>
      <c r="D13" s="150"/>
      <c r="E13" s="150"/>
      <c r="F13" s="151"/>
      <c r="G13" s="151"/>
      <c r="H13" s="151"/>
      <c r="I13" s="152"/>
    </row>
    <row r="14" spans="2:9">
      <c r="B14" s="149"/>
      <c r="C14" s="169"/>
      <c r="D14" s="150"/>
      <c r="E14" s="150"/>
      <c r="F14" s="151"/>
      <c r="G14" s="151"/>
      <c r="H14" s="151"/>
      <c r="I14" s="152"/>
    </row>
    <row r="15" spans="2:9">
      <c r="B15" s="149"/>
      <c r="C15" s="169"/>
      <c r="D15" s="150"/>
      <c r="E15" s="150"/>
      <c r="F15" s="151"/>
      <c r="G15" s="151"/>
      <c r="H15" s="151"/>
      <c r="I15" s="152"/>
    </row>
    <row r="16" spans="2:9">
      <c r="B16" s="149"/>
      <c r="C16" s="169"/>
      <c r="D16" s="150"/>
      <c r="E16" s="150"/>
      <c r="F16" s="151"/>
      <c r="G16" s="151"/>
      <c r="H16" s="151"/>
      <c r="I16" s="152"/>
    </row>
    <row r="17" spans="2:9">
      <c r="B17" s="149"/>
      <c r="C17" s="169"/>
      <c r="D17" s="150"/>
      <c r="E17" s="150"/>
      <c r="F17" s="151"/>
      <c r="G17" s="151"/>
      <c r="H17" s="151"/>
      <c r="I17" s="152"/>
    </row>
    <row r="18" spans="2:9">
      <c r="B18" s="149"/>
      <c r="C18" s="169"/>
      <c r="D18" s="150"/>
      <c r="E18" s="150"/>
      <c r="F18" s="151"/>
      <c r="G18" s="151"/>
      <c r="H18" s="151"/>
      <c r="I18" s="152"/>
    </row>
    <row r="19" spans="2:9">
      <c r="B19" s="149"/>
      <c r="C19" s="169"/>
      <c r="D19" s="150"/>
      <c r="E19" s="150"/>
      <c r="F19" s="151"/>
      <c r="G19" s="151"/>
      <c r="H19" s="151"/>
      <c r="I19" s="152"/>
    </row>
    <row r="20" spans="2:9">
      <c r="B20" s="149"/>
      <c r="C20" s="169"/>
      <c r="D20" s="150"/>
      <c r="E20" s="150"/>
      <c r="F20" s="151"/>
      <c r="G20" s="151"/>
      <c r="H20" s="151"/>
      <c r="I20" s="152"/>
    </row>
    <row r="21" spans="2:9">
      <c r="B21" s="149"/>
      <c r="C21" s="169"/>
      <c r="D21" s="150"/>
      <c r="E21" s="150"/>
      <c r="F21" s="151"/>
      <c r="G21" s="151"/>
      <c r="H21" s="151"/>
      <c r="I21" s="152"/>
    </row>
    <row r="22" spans="2:9">
      <c r="B22" s="149"/>
      <c r="C22" s="169"/>
      <c r="D22" s="150"/>
      <c r="E22" s="150"/>
      <c r="F22" s="151"/>
      <c r="G22" s="151"/>
      <c r="H22" s="151"/>
      <c r="I22" s="152"/>
    </row>
    <row r="23" spans="2:9" ht="19.5" thickBot="1">
      <c r="B23" s="153"/>
      <c r="C23" s="170"/>
      <c r="D23" s="154"/>
      <c r="E23" s="154"/>
      <c r="F23" s="155"/>
      <c r="G23" s="155"/>
      <c r="H23" s="155"/>
      <c r="I23" s="156"/>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cols>
    <col min="1" max="1" width="2.25" style="157" customWidth="1"/>
    <col min="2" max="3" width="4.5" style="157" customWidth="1"/>
    <col min="4" max="4" width="4.5" style="160" customWidth="1"/>
    <col min="5" max="28" width="4.5" style="157" customWidth="1"/>
    <col min="29" max="29" width="9.25" style="157" customWidth="1"/>
    <col min="30" max="48" width="4.5" style="157" customWidth="1"/>
    <col min="49" max="49" width="4.5" style="159" customWidth="1"/>
    <col min="50" max="51" width="4.5" style="175" customWidth="1"/>
    <col min="52" max="53" width="4.5" style="159" customWidth="1"/>
    <col min="54" max="256" width="4.5" style="157" customWidth="1"/>
    <col min="257" max="16384" width="4.5" style="157"/>
  </cols>
  <sheetData>
    <row r="1" spans="2:56" ht="16.5" customHeight="1">
      <c r="B1" s="393" t="s">
        <v>445</v>
      </c>
      <c r="C1" s="393"/>
      <c r="D1" s="393"/>
      <c r="E1" s="393"/>
      <c r="F1" s="393"/>
      <c r="G1" s="393"/>
      <c r="H1" s="393"/>
      <c r="I1" s="393"/>
      <c r="J1" s="393"/>
      <c r="K1" s="393"/>
      <c r="L1" s="393"/>
      <c r="M1" s="393"/>
      <c r="N1" s="393"/>
      <c r="AE1" s="158"/>
      <c r="AF1" s="387"/>
      <c r="AG1" s="387"/>
      <c r="AH1" s="389"/>
      <c r="AI1" s="389"/>
      <c r="AJ1" s="389"/>
      <c r="AK1" s="158"/>
      <c r="AL1" s="387"/>
      <c r="AM1" s="387"/>
      <c r="AN1" s="389"/>
      <c r="AO1" s="389"/>
      <c r="AP1" s="389"/>
      <c r="AQ1" s="158"/>
      <c r="AR1" s="394" t="s">
        <v>250</v>
      </c>
      <c r="AS1" s="394"/>
      <c r="AT1" s="386"/>
      <c r="AU1" s="386"/>
      <c r="AV1" s="386"/>
      <c r="AX1" s="175" t="s">
        <v>452</v>
      </c>
    </row>
    <row r="2" spans="2:56" ht="16.5" customHeight="1">
      <c r="B2" s="393"/>
      <c r="C2" s="393"/>
      <c r="D2" s="393"/>
      <c r="E2" s="393"/>
      <c r="F2" s="393"/>
      <c r="G2" s="393"/>
      <c r="H2" s="393"/>
      <c r="I2" s="393"/>
      <c r="J2" s="393"/>
      <c r="K2" s="393"/>
      <c r="L2" s="393"/>
      <c r="M2" s="393"/>
      <c r="N2" s="393"/>
      <c r="AE2" s="158"/>
      <c r="AF2" s="387"/>
      <c r="AG2" s="387"/>
      <c r="AH2" s="388"/>
      <c r="AI2" s="389"/>
      <c r="AJ2" s="389"/>
      <c r="AK2" s="158"/>
      <c r="AL2" s="387"/>
      <c r="AM2" s="387"/>
      <c r="AN2" s="388"/>
      <c r="AO2" s="389"/>
      <c r="AP2" s="389"/>
      <c r="AQ2" s="158"/>
      <c r="AR2" s="390" t="s">
        <v>251</v>
      </c>
      <c r="AS2" s="390"/>
      <c r="AT2" s="391"/>
      <c r="AU2" s="392"/>
      <c r="AV2" s="392"/>
      <c r="AX2" s="175" t="s">
        <v>451</v>
      </c>
    </row>
    <row r="3" spans="2:56" ht="16.5" customHeight="1" thickBot="1">
      <c r="AJ3" s="161"/>
      <c r="AK3" s="161"/>
      <c r="AL3" s="162"/>
      <c r="AM3" s="161"/>
      <c r="AN3" s="161"/>
    </row>
    <row r="4" spans="2:56" ht="16.5" customHeight="1" thickBot="1">
      <c r="B4" s="415" t="s">
        <v>252</v>
      </c>
      <c r="C4" s="416"/>
      <c r="D4" s="416"/>
      <c r="E4" s="417" t="s">
        <v>742</v>
      </c>
      <c r="F4" s="418"/>
      <c r="G4" s="418"/>
      <c r="H4" s="418"/>
      <c r="I4" s="418"/>
      <c r="J4" s="418"/>
      <c r="K4" s="418"/>
      <c r="L4" s="419"/>
      <c r="M4" s="420"/>
      <c r="N4" s="421"/>
      <c r="O4" s="422"/>
      <c r="P4" s="423"/>
      <c r="Q4" s="423"/>
      <c r="R4" s="423"/>
      <c r="S4" s="163"/>
      <c r="Y4" s="424" t="s">
        <v>253</v>
      </c>
      <c r="Z4" s="425"/>
      <c r="AA4" s="414" t="s">
        <v>25</v>
      </c>
      <c r="AB4" s="412"/>
      <c r="AC4" s="412"/>
      <c r="AD4" s="412" t="s">
        <v>254</v>
      </c>
      <c r="AE4" s="412"/>
      <c r="AF4" s="412" t="s">
        <v>255</v>
      </c>
      <c r="AG4" s="412"/>
      <c r="AH4" s="412"/>
      <c r="AI4" s="395" t="s">
        <v>256</v>
      </c>
      <c r="AJ4" s="396"/>
      <c r="AK4" s="413"/>
      <c r="AL4" s="414" t="s">
        <v>25</v>
      </c>
      <c r="AM4" s="412"/>
      <c r="AN4" s="412"/>
      <c r="AO4" s="412" t="s">
        <v>254</v>
      </c>
      <c r="AP4" s="412"/>
      <c r="AQ4" s="412" t="s">
        <v>255</v>
      </c>
      <c r="AR4" s="412"/>
      <c r="AS4" s="412"/>
      <c r="AT4" s="395" t="s">
        <v>256</v>
      </c>
      <c r="AU4" s="396"/>
      <c r="AV4" s="397"/>
      <c r="AW4" s="157"/>
      <c r="AX4" s="175" t="s">
        <v>454</v>
      </c>
      <c r="BA4" s="159" t="str">
        <f>IF(ISBLANK(AA8), "", AA8)</f>
        <v/>
      </c>
      <c r="BB4" s="159"/>
      <c r="BC4" s="159"/>
      <c r="BD4" s="159"/>
    </row>
    <row r="5" spans="2:56" ht="16.5" customHeight="1">
      <c r="B5" s="398" t="s">
        <v>257</v>
      </c>
      <c r="C5" s="399"/>
      <c r="D5" s="399"/>
      <c r="E5" s="400" t="s">
        <v>283</v>
      </c>
      <c r="F5" s="401"/>
      <c r="G5" s="401"/>
      <c r="H5" s="401"/>
      <c r="I5" s="401"/>
      <c r="J5" s="401"/>
      <c r="K5" s="401"/>
      <c r="L5" s="402"/>
      <c r="M5" s="403" t="s">
        <v>259</v>
      </c>
      <c r="N5" s="404"/>
      <c r="O5" s="405"/>
      <c r="P5" s="406"/>
      <c r="Q5" s="407"/>
      <c r="R5" s="407"/>
      <c r="S5" s="407"/>
      <c r="T5" s="407"/>
      <c r="U5" s="407"/>
      <c r="V5" s="407"/>
      <c r="W5" s="408"/>
      <c r="Y5" s="426"/>
      <c r="Z5" s="427"/>
      <c r="AA5" s="557" t="s">
        <v>491</v>
      </c>
      <c r="AB5" s="558"/>
      <c r="AC5" s="559"/>
      <c r="AD5" s="409" t="s">
        <v>492</v>
      </c>
      <c r="AE5" s="409"/>
      <c r="AF5" s="409" t="s">
        <v>264</v>
      </c>
      <c r="AG5" s="409"/>
      <c r="AH5" s="409"/>
      <c r="AI5" s="410"/>
      <c r="AJ5" s="410"/>
      <c r="AK5" s="411"/>
      <c r="AL5" s="554"/>
      <c r="AM5" s="555"/>
      <c r="AN5" s="556"/>
      <c r="AO5" s="409"/>
      <c r="AP5" s="409"/>
      <c r="AQ5" s="409"/>
      <c r="AR5" s="409"/>
      <c r="AS5" s="409"/>
      <c r="AT5" s="430"/>
      <c r="AU5" s="410"/>
      <c r="AV5" s="431"/>
      <c r="AW5" s="157"/>
      <c r="AX5" s="175" t="str">
        <f>IF(ISBLANK(AA5), "", AA5)</f>
        <v>Sereeyotin Punnatorn</v>
      </c>
      <c r="BA5" s="159" t="str">
        <f>IF(ISBLANK(AA9), "", AA9)</f>
        <v/>
      </c>
      <c r="BB5" s="159"/>
      <c r="BC5" s="159"/>
      <c r="BD5" s="159"/>
    </row>
    <row r="6" spans="2:56" ht="16.5" customHeight="1" thickBot="1">
      <c r="B6" s="432" t="s">
        <v>261</v>
      </c>
      <c r="C6" s="433"/>
      <c r="D6" s="434"/>
      <c r="E6" s="435" t="s">
        <v>488</v>
      </c>
      <c r="F6" s="436"/>
      <c r="G6" s="436"/>
      <c r="H6" s="436"/>
      <c r="I6" s="436"/>
      <c r="J6" s="436"/>
      <c r="K6" s="436"/>
      <c r="L6" s="437"/>
      <c r="M6" s="438" t="s">
        <v>262</v>
      </c>
      <c r="N6" s="439"/>
      <c r="O6" s="440"/>
      <c r="P6" s="441" t="s">
        <v>289</v>
      </c>
      <c r="Q6" s="442"/>
      <c r="R6" s="442"/>
      <c r="S6" s="442"/>
      <c r="T6" s="442"/>
      <c r="U6" s="442"/>
      <c r="V6" s="442"/>
      <c r="W6" s="443"/>
      <c r="Y6" s="426"/>
      <c r="Z6" s="427"/>
      <c r="AA6" s="500"/>
      <c r="AB6" s="501"/>
      <c r="AC6" s="502"/>
      <c r="AD6" s="409"/>
      <c r="AE6" s="409"/>
      <c r="AF6" s="444"/>
      <c r="AG6" s="444"/>
      <c r="AH6" s="444"/>
      <c r="AI6" s="445"/>
      <c r="AJ6" s="445"/>
      <c r="AK6" s="446"/>
      <c r="AL6" s="448"/>
      <c r="AM6" s="449"/>
      <c r="AN6" s="450"/>
      <c r="AO6" s="444"/>
      <c r="AP6" s="444"/>
      <c r="AQ6" s="444"/>
      <c r="AR6" s="444"/>
      <c r="AS6" s="444"/>
      <c r="AT6" s="445"/>
      <c r="AU6" s="445"/>
      <c r="AV6" s="447"/>
      <c r="AW6" s="157"/>
      <c r="AX6" s="175" t="str">
        <f>IF(ISBLANK(AA6), "", AA6)</f>
        <v/>
      </c>
      <c r="BA6" s="159" t="str">
        <f>IF(ISBLANK(AA10), "", AA10)</f>
        <v/>
      </c>
      <c r="BB6" s="159"/>
      <c r="BC6" s="159"/>
      <c r="BD6" s="159"/>
    </row>
    <row r="7" spans="2:56" ht="16.5" customHeight="1" thickBot="1">
      <c r="Y7" s="426"/>
      <c r="Z7" s="427"/>
      <c r="AA7" s="500"/>
      <c r="AB7" s="501"/>
      <c r="AC7" s="502"/>
      <c r="AD7" s="409"/>
      <c r="AE7" s="409"/>
      <c r="AF7" s="560"/>
      <c r="AG7" s="561"/>
      <c r="AH7" s="562"/>
      <c r="AI7" s="456"/>
      <c r="AJ7" s="445"/>
      <c r="AK7" s="446"/>
      <c r="AL7" s="448"/>
      <c r="AM7" s="449"/>
      <c r="AN7" s="450"/>
      <c r="AO7" s="444"/>
      <c r="AP7" s="444"/>
      <c r="AQ7" s="444"/>
      <c r="AR7" s="444"/>
      <c r="AS7" s="444"/>
      <c r="AT7" s="445"/>
      <c r="AU7" s="445"/>
      <c r="AV7" s="447"/>
      <c r="AW7" s="157"/>
      <c r="AX7" s="175" t="str">
        <f t="shared" ref="AX7:AX17" si="0">IF(ISBLANK(AA7), "", AA7)</f>
        <v/>
      </c>
      <c r="BA7" s="159" t="str">
        <f>IF(ISBLANK(AL5), "", AL5)</f>
        <v/>
      </c>
      <c r="BB7" s="159"/>
      <c r="BC7" s="159"/>
      <c r="BD7" s="159"/>
    </row>
    <row r="8" spans="2:56" ht="16.5" customHeight="1" thickBot="1">
      <c r="B8" s="451" t="s">
        <v>265</v>
      </c>
      <c r="C8" s="452"/>
      <c r="D8" s="453"/>
      <c r="E8" s="454"/>
      <c r="F8" s="454"/>
      <c r="G8" s="454"/>
      <c r="H8" s="164" t="s">
        <v>266</v>
      </c>
      <c r="I8" s="454"/>
      <c r="J8" s="454"/>
      <c r="K8" s="455"/>
      <c r="Y8" s="426"/>
      <c r="Z8" s="427"/>
      <c r="AA8" s="500"/>
      <c r="AB8" s="501"/>
      <c r="AC8" s="502"/>
      <c r="AD8" s="409"/>
      <c r="AE8" s="409"/>
      <c r="AF8" s="444"/>
      <c r="AG8" s="444"/>
      <c r="AH8" s="444"/>
      <c r="AI8" s="456"/>
      <c r="AJ8" s="445"/>
      <c r="AK8" s="446"/>
      <c r="AL8" s="448"/>
      <c r="AM8" s="449"/>
      <c r="AN8" s="450"/>
      <c r="AO8" s="444"/>
      <c r="AP8" s="444"/>
      <c r="AQ8" s="444"/>
      <c r="AR8" s="444"/>
      <c r="AS8" s="444"/>
      <c r="AT8" s="445"/>
      <c r="AU8" s="445"/>
      <c r="AV8" s="447"/>
      <c r="AW8" s="157"/>
      <c r="AX8" s="175" t="str">
        <f>IF(ISBLANK(AA8), "", AA8)</f>
        <v/>
      </c>
      <c r="BA8" s="159" t="str">
        <f>IF(ISBLANK(AL6), "", AL6)</f>
        <v/>
      </c>
      <c r="BB8" s="159"/>
      <c r="BC8" s="159"/>
      <c r="BD8" s="159"/>
    </row>
    <row r="9" spans="2:56" ht="16.5" customHeight="1">
      <c r="B9" s="486" t="s">
        <v>330</v>
      </c>
      <c r="C9" s="487"/>
      <c r="D9" s="488"/>
      <c r="E9" s="491" t="s">
        <v>489</v>
      </c>
      <c r="F9" s="492"/>
      <c r="G9" s="492"/>
      <c r="H9" s="492"/>
      <c r="I9" s="492"/>
      <c r="J9" s="492"/>
      <c r="K9" s="492"/>
      <c r="L9" s="493"/>
      <c r="M9" s="493"/>
      <c r="N9" s="493"/>
      <c r="O9" s="493"/>
      <c r="P9" s="493"/>
      <c r="Q9" s="493"/>
      <c r="R9" s="493"/>
      <c r="S9" s="493"/>
      <c r="T9" s="493"/>
      <c r="U9" s="493"/>
      <c r="V9" s="493"/>
      <c r="W9" s="494"/>
      <c r="Y9" s="426"/>
      <c r="Z9" s="427"/>
      <c r="AA9" s="500"/>
      <c r="AB9" s="501"/>
      <c r="AC9" s="502"/>
      <c r="AD9" s="409"/>
      <c r="AE9" s="409"/>
      <c r="AF9" s="444"/>
      <c r="AG9" s="444"/>
      <c r="AH9" s="444"/>
      <c r="AI9" s="445"/>
      <c r="AJ9" s="445"/>
      <c r="AK9" s="446"/>
      <c r="AL9" s="448"/>
      <c r="AM9" s="449"/>
      <c r="AN9" s="450"/>
      <c r="AO9" s="444"/>
      <c r="AP9" s="444"/>
      <c r="AQ9" s="444"/>
      <c r="AR9" s="444"/>
      <c r="AS9" s="444"/>
      <c r="AT9" s="445"/>
      <c r="AU9" s="445"/>
      <c r="AV9" s="447"/>
      <c r="AW9" s="157"/>
      <c r="AX9" s="175" t="str">
        <f t="shared" si="0"/>
        <v/>
      </c>
      <c r="BA9" s="159" t="str">
        <f>IF(ISBLANK(AL7), "", AL7)</f>
        <v/>
      </c>
      <c r="BB9" s="159"/>
      <c r="BC9" s="159"/>
      <c r="BD9" s="159"/>
    </row>
    <row r="10" spans="2:56" ht="16.5" customHeight="1">
      <c r="B10" s="426"/>
      <c r="C10" s="489"/>
      <c r="D10" s="427"/>
      <c r="E10" s="495"/>
      <c r="F10" s="492"/>
      <c r="G10" s="492"/>
      <c r="H10" s="492"/>
      <c r="I10" s="492"/>
      <c r="J10" s="492"/>
      <c r="K10" s="492"/>
      <c r="L10" s="492"/>
      <c r="M10" s="492"/>
      <c r="N10" s="492"/>
      <c r="O10" s="492"/>
      <c r="P10" s="492"/>
      <c r="Q10" s="492"/>
      <c r="R10" s="492"/>
      <c r="S10" s="492"/>
      <c r="T10" s="492"/>
      <c r="U10" s="492"/>
      <c r="V10" s="492"/>
      <c r="W10" s="496"/>
      <c r="Y10" s="426"/>
      <c r="Z10" s="427"/>
      <c r="AA10" s="500"/>
      <c r="AB10" s="501"/>
      <c r="AC10" s="502"/>
      <c r="AD10" s="409"/>
      <c r="AE10" s="409"/>
      <c r="AF10" s="444"/>
      <c r="AG10" s="444"/>
      <c r="AH10" s="444"/>
      <c r="AI10" s="445"/>
      <c r="AJ10" s="445"/>
      <c r="AK10" s="446"/>
      <c r="AL10" s="448"/>
      <c r="AM10" s="449"/>
      <c r="AN10" s="450"/>
      <c r="AO10" s="444"/>
      <c r="AP10" s="444"/>
      <c r="AQ10" s="444"/>
      <c r="AR10" s="444"/>
      <c r="AS10" s="444"/>
      <c r="AT10" s="445"/>
      <c r="AU10" s="445"/>
      <c r="AV10" s="447"/>
      <c r="AW10" s="157"/>
      <c r="AX10" s="175" t="str">
        <f t="shared" si="0"/>
        <v/>
      </c>
      <c r="BA10" s="159" t="str">
        <f>IF(ISBLANK(AL8), "", AL8)</f>
        <v/>
      </c>
      <c r="BB10" s="159"/>
      <c r="BC10" s="159"/>
      <c r="BD10" s="159"/>
    </row>
    <row r="11" spans="2:56" ht="16.5" customHeight="1">
      <c r="B11" s="426"/>
      <c r="C11" s="489"/>
      <c r="D11" s="427"/>
      <c r="E11" s="495"/>
      <c r="F11" s="492"/>
      <c r="G11" s="492"/>
      <c r="H11" s="492"/>
      <c r="I11" s="492"/>
      <c r="J11" s="492"/>
      <c r="K11" s="492"/>
      <c r="L11" s="492"/>
      <c r="M11" s="492"/>
      <c r="N11" s="492"/>
      <c r="O11" s="492"/>
      <c r="P11" s="492"/>
      <c r="Q11" s="492"/>
      <c r="R11" s="492"/>
      <c r="S11" s="492"/>
      <c r="T11" s="492"/>
      <c r="U11" s="492"/>
      <c r="V11" s="492"/>
      <c r="W11" s="496"/>
      <c r="Y11" s="426"/>
      <c r="Z11" s="427"/>
      <c r="AA11" s="500"/>
      <c r="AB11" s="501"/>
      <c r="AC11" s="502"/>
      <c r="AD11" s="409"/>
      <c r="AE11" s="409"/>
      <c r="AF11" s="444"/>
      <c r="AG11" s="444"/>
      <c r="AH11" s="444"/>
      <c r="AI11" s="445"/>
      <c r="AJ11" s="445"/>
      <c r="AK11" s="446"/>
      <c r="AL11" s="448"/>
      <c r="AM11" s="449"/>
      <c r="AN11" s="450"/>
      <c r="AO11" s="444"/>
      <c r="AP11" s="444"/>
      <c r="AQ11" s="444"/>
      <c r="AR11" s="444"/>
      <c r="AS11" s="444"/>
      <c r="AT11" s="445"/>
      <c r="AU11" s="445"/>
      <c r="AV11" s="447"/>
      <c r="AW11" s="157"/>
      <c r="AX11" s="175" t="str">
        <f t="shared" si="0"/>
        <v/>
      </c>
    </row>
    <row r="12" spans="2:56" ht="16.5" customHeight="1">
      <c r="B12" s="426"/>
      <c r="C12" s="489"/>
      <c r="D12" s="427"/>
      <c r="E12" s="495"/>
      <c r="F12" s="492"/>
      <c r="G12" s="492"/>
      <c r="H12" s="492"/>
      <c r="I12" s="492"/>
      <c r="J12" s="492"/>
      <c r="K12" s="492"/>
      <c r="L12" s="492"/>
      <c r="M12" s="492"/>
      <c r="N12" s="492"/>
      <c r="O12" s="492"/>
      <c r="P12" s="492"/>
      <c r="Q12" s="492"/>
      <c r="R12" s="492"/>
      <c r="S12" s="492"/>
      <c r="T12" s="492"/>
      <c r="U12" s="492"/>
      <c r="V12" s="492"/>
      <c r="W12" s="496"/>
      <c r="Y12" s="426"/>
      <c r="Z12" s="427"/>
      <c r="AA12" s="500"/>
      <c r="AB12" s="501"/>
      <c r="AC12" s="502"/>
      <c r="AD12" s="409"/>
      <c r="AE12" s="409"/>
      <c r="AF12" s="444"/>
      <c r="AG12" s="444"/>
      <c r="AH12" s="444"/>
      <c r="AI12" s="445"/>
      <c r="AJ12" s="445"/>
      <c r="AK12" s="446"/>
      <c r="AL12" s="448"/>
      <c r="AM12" s="449"/>
      <c r="AN12" s="450"/>
      <c r="AO12" s="444"/>
      <c r="AP12" s="444"/>
      <c r="AQ12" s="444"/>
      <c r="AR12" s="444"/>
      <c r="AS12" s="444"/>
      <c r="AT12" s="445"/>
      <c r="AU12" s="445"/>
      <c r="AV12" s="447"/>
      <c r="AW12" s="157"/>
      <c r="AX12" s="175" t="str">
        <f t="shared" si="0"/>
        <v/>
      </c>
    </row>
    <row r="13" spans="2:56" ht="16.5" customHeight="1">
      <c r="B13" s="426"/>
      <c r="C13" s="489"/>
      <c r="D13" s="427"/>
      <c r="E13" s="495"/>
      <c r="F13" s="492"/>
      <c r="G13" s="492"/>
      <c r="H13" s="492"/>
      <c r="I13" s="492"/>
      <c r="J13" s="492"/>
      <c r="K13" s="492"/>
      <c r="L13" s="492"/>
      <c r="M13" s="492"/>
      <c r="N13" s="492"/>
      <c r="O13" s="492"/>
      <c r="P13" s="492"/>
      <c r="Q13" s="492"/>
      <c r="R13" s="492"/>
      <c r="S13" s="492"/>
      <c r="T13" s="492"/>
      <c r="U13" s="492"/>
      <c r="V13" s="492"/>
      <c r="W13" s="496"/>
      <c r="Y13" s="426"/>
      <c r="Z13" s="427"/>
      <c r="AA13" s="500"/>
      <c r="AB13" s="501"/>
      <c r="AC13" s="502"/>
      <c r="AD13" s="409"/>
      <c r="AE13" s="409"/>
      <c r="AF13" s="444"/>
      <c r="AG13" s="444"/>
      <c r="AH13" s="444"/>
      <c r="AI13" s="445"/>
      <c r="AJ13" s="445"/>
      <c r="AK13" s="446"/>
      <c r="AL13" s="448"/>
      <c r="AM13" s="449"/>
      <c r="AN13" s="450"/>
      <c r="AO13" s="444"/>
      <c r="AP13" s="444"/>
      <c r="AQ13" s="444"/>
      <c r="AR13" s="444"/>
      <c r="AS13" s="444"/>
      <c r="AT13" s="445"/>
      <c r="AU13" s="445"/>
      <c r="AV13" s="447"/>
      <c r="AW13" s="157"/>
      <c r="AX13" s="175" t="str">
        <f t="shared" si="0"/>
        <v/>
      </c>
      <c r="BA13" s="159" t="str">
        <f>IF(ISBLANK(AT5), "", AT5)</f>
        <v/>
      </c>
      <c r="BB13" s="159"/>
      <c r="BC13" s="159"/>
      <c r="BD13" s="159"/>
    </row>
    <row r="14" spans="2:56" ht="16.5" customHeight="1">
      <c r="B14" s="426"/>
      <c r="C14" s="489"/>
      <c r="D14" s="427"/>
      <c r="E14" s="495"/>
      <c r="F14" s="492"/>
      <c r="G14" s="492"/>
      <c r="H14" s="492"/>
      <c r="I14" s="492"/>
      <c r="J14" s="492"/>
      <c r="K14" s="492"/>
      <c r="L14" s="492"/>
      <c r="M14" s="492"/>
      <c r="N14" s="492"/>
      <c r="O14" s="492"/>
      <c r="P14" s="492"/>
      <c r="Q14" s="492"/>
      <c r="R14" s="492"/>
      <c r="S14" s="492"/>
      <c r="T14" s="492"/>
      <c r="U14" s="492"/>
      <c r="V14" s="492"/>
      <c r="W14" s="496"/>
      <c r="Y14" s="426"/>
      <c r="Z14" s="427"/>
      <c r="AA14" s="500"/>
      <c r="AB14" s="501"/>
      <c r="AC14" s="502"/>
      <c r="AD14" s="409"/>
      <c r="AE14" s="409"/>
      <c r="AF14" s="444"/>
      <c r="AG14" s="444"/>
      <c r="AH14" s="444"/>
      <c r="AI14" s="445"/>
      <c r="AJ14" s="445"/>
      <c r="AK14" s="446"/>
      <c r="AL14" s="448"/>
      <c r="AM14" s="449"/>
      <c r="AN14" s="450"/>
      <c r="AO14" s="444"/>
      <c r="AP14" s="444"/>
      <c r="AQ14" s="444"/>
      <c r="AR14" s="444"/>
      <c r="AS14" s="444"/>
      <c r="AT14" s="445"/>
      <c r="AU14" s="445"/>
      <c r="AV14" s="447"/>
      <c r="AW14" s="157"/>
      <c r="AX14" s="175" t="str">
        <f t="shared" si="0"/>
        <v/>
      </c>
      <c r="BA14" s="159" t="str">
        <f>IF(ISBLANK(AT6), "", AT6)</f>
        <v/>
      </c>
      <c r="BB14" s="159"/>
      <c r="BC14" s="159"/>
      <c r="BD14" s="159"/>
    </row>
    <row r="15" spans="2:56" ht="16.5" customHeight="1">
      <c r="B15" s="426"/>
      <c r="C15" s="489"/>
      <c r="D15" s="427"/>
      <c r="E15" s="495"/>
      <c r="F15" s="492"/>
      <c r="G15" s="492"/>
      <c r="H15" s="492"/>
      <c r="I15" s="492"/>
      <c r="J15" s="492"/>
      <c r="K15" s="492"/>
      <c r="L15" s="492"/>
      <c r="M15" s="492"/>
      <c r="N15" s="492"/>
      <c r="O15" s="492"/>
      <c r="P15" s="492"/>
      <c r="Q15" s="492"/>
      <c r="R15" s="492"/>
      <c r="S15" s="492"/>
      <c r="T15" s="492"/>
      <c r="U15" s="492"/>
      <c r="V15" s="492"/>
      <c r="W15" s="496"/>
      <c r="Y15" s="426"/>
      <c r="Z15" s="427"/>
      <c r="AA15" s="500"/>
      <c r="AB15" s="501"/>
      <c r="AC15" s="502"/>
      <c r="AD15" s="409"/>
      <c r="AE15" s="409"/>
      <c r="AF15" s="444"/>
      <c r="AG15" s="444"/>
      <c r="AH15" s="444"/>
      <c r="AI15" s="445"/>
      <c r="AJ15" s="445"/>
      <c r="AK15" s="446"/>
      <c r="AL15" s="448"/>
      <c r="AM15" s="449"/>
      <c r="AN15" s="450"/>
      <c r="AO15" s="444"/>
      <c r="AP15" s="444"/>
      <c r="AQ15" s="444"/>
      <c r="AR15" s="444"/>
      <c r="AS15" s="444"/>
      <c r="AT15" s="445"/>
      <c r="AU15" s="445"/>
      <c r="AV15" s="447"/>
      <c r="AW15" s="157"/>
      <c r="AX15" s="175" t="str">
        <f t="shared" si="0"/>
        <v/>
      </c>
      <c r="BA15" s="159" t="str">
        <f>IF(ISBLANK(AT7), "", AT7)</f>
        <v/>
      </c>
      <c r="BB15" s="159"/>
      <c r="BC15" s="159"/>
      <c r="BD15" s="159"/>
    </row>
    <row r="16" spans="2:56" ht="16.5" customHeight="1">
      <c r="B16" s="426"/>
      <c r="C16" s="489"/>
      <c r="D16" s="427"/>
      <c r="E16" s="495"/>
      <c r="F16" s="492"/>
      <c r="G16" s="492"/>
      <c r="H16" s="492"/>
      <c r="I16" s="492"/>
      <c r="J16" s="492"/>
      <c r="K16" s="492"/>
      <c r="L16" s="492"/>
      <c r="M16" s="492"/>
      <c r="N16" s="492"/>
      <c r="O16" s="492"/>
      <c r="P16" s="492"/>
      <c r="Q16" s="492"/>
      <c r="R16" s="492"/>
      <c r="S16" s="492"/>
      <c r="T16" s="492"/>
      <c r="U16" s="492"/>
      <c r="V16" s="492"/>
      <c r="W16" s="496"/>
      <c r="Y16" s="426"/>
      <c r="Z16" s="427"/>
      <c r="AA16" s="500"/>
      <c r="AB16" s="501"/>
      <c r="AC16" s="502"/>
      <c r="AD16" s="409"/>
      <c r="AE16" s="409"/>
      <c r="AF16" s="444"/>
      <c r="AG16" s="444"/>
      <c r="AH16" s="444"/>
      <c r="AI16" s="445"/>
      <c r="AJ16" s="445"/>
      <c r="AK16" s="446"/>
      <c r="AL16" s="448"/>
      <c r="AM16" s="449"/>
      <c r="AN16" s="450"/>
      <c r="AO16" s="444"/>
      <c r="AP16" s="444"/>
      <c r="AQ16" s="444"/>
      <c r="AR16" s="444"/>
      <c r="AS16" s="444"/>
      <c r="AT16" s="445"/>
      <c r="AU16" s="445"/>
      <c r="AV16" s="447"/>
      <c r="AW16" s="157"/>
      <c r="AX16" s="175" t="str">
        <f t="shared" si="0"/>
        <v/>
      </c>
      <c r="BA16" s="159" t="str">
        <f>IF(ISBLANK(AT8), "", AT8)</f>
        <v/>
      </c>
      <c r="BB16" s="159"/>
      <c r="BC16" s="159"/>
      <c r="BD16" s="159"/>
    </row>
    <row r="17" spans="2:56" ht="16.5" customHeight="1" thickBot="1">
      <c r="B17" s="428"/>
      <c r="C17" s="490"/>
      <c r="D17" s="429"/>
      <c r="E17" s="497"/>
      <c r="F17" s="498"/>
      <c r="G17" s="498"/>
      <c r="H17" s="498"/>
      <c r="I17" s="498"/>
      <c r="J17" s="498"/>
      <c r="K17" s="498"/>
      <c r="L17" s="498"/>
      <c r="M17" s="498"/>
      <c r="N17" s="498"/>
      <c r="O17" s="498"/>
      <c r="P17" s="498"/>
      <c r="Q17" s="498"/>
      <c r="R17" s="498"/>
      <c r="S17" s="498"/>
      <c r="T17" s="498"/>
      <c r="U17" s="498"/>
      <c r="V17" s="498"/>
      <c r="W17" s="499"/>
      <c r="Y17" s="428"/>
      <c r="Z17" s="429"/>
      <c r="AA17" s="551"/>
      <c r="AB17" s="552"/>
      <c r="AC17" s="553"/>
      <c r="AD17" s="480"/>
      <c r="AE17" s="480"/>
      <c r="AF17" s="481"/>
      <c r="AG17" s="481"/>
      <c r="AH17" s="481"/>
      <c r="AI17" s="482"/>
      <c r="AJ17" s="483"/>
      <c r="AK17" s="484"/>
      <c r="AL17" s="548"/>
      <c r="AM17" s="549"/>
      <c r="AN17" s="550"/>
      <c r="AO17" s="481"/>
      <c r="AP17" s="481"/>
      <c r="AQ17" s="481"/>
      <c r="AR17" s="481"/>
      <c r="AS17" s="481"/>
      <c r="AT17" s="483"/>
      <c r="AU17" s="483"/>
      <c r="AV17" s="485"/>
      <c r="AW17" s="157"/>
      <c r="AX17" s="175" t="str">
        <f t="shared" si="0"/>
        <v/>
      </c>
      <c r="BB17" s="159"/>
      <c r="BC17" s="159"/>
      <c r="BD17" s="159"/>
    </row>
    <row r="18" spans="2:56" ht="16.5" customHeight="1" thickBot="1">
      <c r="AX18" s="175" t="str">
        <f>IF(ISBLANK(AL5), "", AL5)</f>
        <v/>
      </c>
    </row>
    <row r="19" spans="2:56" ht="16.5" customHeight="1" thickBot="1">
      <c r="B19" s="457" t="s">
        <v>267</v>
      </c>
      <c r="C19" s="458"/>
      <c r="D19" s="458"/>
      <c r="E19" s="461" t="s">
        <v>490</v>
      </c>
      <c r="F19" s="462"/>
      <c r="G19" s="462"/>
      <c r="H19" s="462"/>
      <c r="I19" s="462"/>
      <c r="J19" s="462"/>
      <c r="K19" s="462"/>
      <c r="L19" s="462"/>
      <c r="M19" s="462"/>
      <c r="N19" s="462"/>
      <c r="O19" s="462"/>
      <c r="P19" s="462"/>
      <c r="Q19" s="462"/>
      <c r="R19" s="462"/>
      <c r="S19" s="462"/>
      <c r="T19" s="462"/>
      <c r="U19" s="462"/>
      <c r="V19" s="462"/>
      <c r="W19" s="463"/>
      <c r="Y19" s="467" t="s">
        <v>268</v>
      </c>
      <c r="Z19" s="468"/>
      <c r="AA19" s="400" t="s">
        <v>269</v>
      </c>
      <c r="AB19" s="401"/>
      <c r="AC19" s="401"/>
      <c r="AD19" s="401"/>
      <c r="AE19" s="401"/>
      <c r="AF19" s="401"/>
      <c r="AG19" s="401"/>
      <c r="AH19" s="401"/>
      <c r="AI19" s="401"/>
      <c r="AJ19" s="401"/>
      <c r="AK19" s="401"/>
      <c r="AL19" s="401"/>
      <c r="AM19" s="401"/>
      <c r="AN19" s="401"/>
      <c r="AO19" s="401"/>
      <c r="AP19" s="402"/>
      <c r="AR19" s="472" t="s">
        <v>270</v>
      </c>
      <c r="AS19" s="473"/>
      <c r="AT19" s="473"/>
      <c r="AU19" s="473"/>
      <c r="AV19" s="474"/>
      <c r="AX19" s="175" t="str">
        <f t="shared" ref="AX19:AX28" si="1">IF(ISBLANK(AL6), "", AL6)</f>
        <v/>
      </c>
    </row>
    <row r="20" spans="2:56" ht="16.5" customHeight="1" thickTop="1" thickBot="1">
      <c r="B20" s="459"/>
      <c r="C20" s="460"/>
      <c r="D20" s="460"/>
      <c r="E20" s="464"/>
      <c r="F20" s="465"/>
      <c r="G20" s="465"/>
      <c r="H20" s="465"/>
      <c r="I20" s="465"/>
      <c r="J20" s="465"/>
      <c r="K20" s="465"/>
      <c r="L20" s="465"/>
      <c r="M20" s="465"/>
      <c r="N20" s="465"/>
      <c r="O20" s="465"/>
      <c r="P20" s="465"/>
      <c r="Q20" s="465"/>
      <c r="R20" s="465"/>
      <c r="S20" s="465"/>
      <c r="T20" s="465"/>
      <c r="U20" s="465"/>
      <c r="V20" s="465"/>
      <c r="W20" s="466"/>
      <c r="Y20" s="469"/>
      <c r="Z20" s="470"/>
      <c r="AA20" s="471"/>
      <c r="AB20" s="442"/>
      <c r="AC20" s="442"/>
      <c r="AD20" s="442"/>
      <c r="AE20" s="442"/>
      <c r="AF20" s="442"/>
      <c r="AG20" s="442"/>
      <c r="AH20" s="442"/>
      <c r="AI20" s="442"/>
      <c r="AJ20" s="442"/>
      <c r="AK20" s="442"/>
      <c r="AL20" s="442"/>
      <c r="AM20" s="442"/>
      <c r="AN20" s="442"/>
      <c r="AO20" s="442"/>
      <c r="AP20" s="443"/>
      <c r="AR20" s="475" t="s">
        <v>271</v>
      </c>
      <c r="AS20" s="476"/>
      <c r="AT20" s="477"/>
      <c r="AU20" s="478">
        <f>COUNTA(B25:B34)</f>
        <v>0</v>
      </c>
      <c r="AV20" s="479"/>
      <c r="AX20" s="175" t="str">
        <f t="shared" si="1"/>
        <v/>
      </c>
    </row>
    <row r="21" spans="2:56" ht="16.5" customHeight="1">
      <c r="AR21" s="503" t="s">
        <v>272</v>
      </c>
      <c r="AS21" s="504"/>
      <c r="AT21" s="505"/>
      <c r="AU21" s="506">
        <f>COUNTA(AT25:AV34)</f>
        <v>0</v>
      </c>
      <c r="AV21" s="507"/>
      <c r="AX21" s="175" t="str">
        <f t="shared" si="1"/>
        <v/>
      </c>
    </row>
    <row r="22" spans="2:56" ht="16.5" customHeight="1" thickBot="1">
      <c r="AR22" s="508" t="s">
        <v>273</v>
      </c>
      <c r="AS22" s="509"/>
      <c r="AT22" s="510"/>
      <c r="AU22" s="511">
        <f>AU20-AU21</f>
        <v>0</v>
      </c>
      <c r="AV22" s="512"/>
      <c r="AX22" s="175" t="str">
        <f t="shared" si="1"/>
        <v/>
      </c>
    </row>
    <row r="23" spans="2:56" ht="16.5" customHeight="1" thickBot="1">
      <c r="B23" s="513" t="str">
        <f>E4&amp;" "&amp;E6&amp;" "&amp;E5&amp;IF(P5=""," ","("&amp;P5&amp;")")&amp;P6&amp;" 指摘事項一覧"</f>
        <v>DBStatsComparer ツール ソフトウェア開発文書 承認レビュー 指摘事項一覧</v>
      </c>
      <c r="C23" s="513"/>
      <c r="D23" s="513"/>
      <c r="E23" s="513"/>
      <c r="F23" s="513"/>
      <c r="G23" s="513"/>
      <c r="H23" s="513"/>
      <c r="I23" s="513"/>
      <c r="J23" s="513"/>
      <c r="K23" s="513"/>
      <c r="L23" s="513"/>
      <c r="M23" s="513"/>
      <c r="N23" s="513"/>
      <c r="O23" s="513"/>
      <c r="P23" s="513"/>
      <c r="Q23" s="513"/>
      <c r="R23" s="513"/>
      <c r="S23" s="513"/>
      <c r="T23" s="513"/>
      <c r="U23" s="513"/>
      <c r="V23" s="513"/>
      <c r="W23" s="513"/>
      <c r="X23" s="513"/>
      <c r="Y23" s="513"/>
      <c r="Z23" s="513"/>
      <c r="AA23" s="513"/>
      <c r="AB23" s="513"/>
      <c r="AC23" s="513"/>
      <c r="AD23" s="513"/>
      <c r="AE23" s="513"/>
      <c r="AF23" s="513"/>
      <c r="AG23" s="513"/>
      <c r="AH23" s="513"/>
      <c r="AI23" s="513"/>
      <c r="AJ23" s="513"/>
      <c r="AK23" s="513"/>
      <c r="AL23" s="513"/>
      <c r="AM23" s="513"/>
      <c r="AN23" s="513"/>
      <c r="AO23" s="513"/>
      <c r="AP23" s="513"/>
      <c r="AQ23" s="513"/>
      <c r="AR23" s="513"/>
      <c r="AS23" s="513"/>
      <c r="AT23" s="513"/>
      <c r="AU23" s="513"/>
      <c r="AV23" s="513"/>
      <c r="AX23" s="175" t="str">
        <f t="shared" si="1"/>
        <v/>
      </c>
    </row>
    <row r="24" spans="2:56" ht="16.5" customHeight="1">
      <c r="B24" s="131" t="s">
        <v>274</v>
      </c>
      <c r="C24" s="514" t="s">
        <v>275</v>
      </c>
      <c r="D24" s="452"/>
      <c r="E24" s="453"/>
      <c r="F24" s="515" t="s">
        <v>276</v>
      </c>
      <c r="G24" s="515"/>
      <c r="H24" s="515"/>
      <c r="I24" s="515"/>
      <c r="J24" s="515"/>
      <c r="K24" s="515"/>
      <c r="L24" s="514" t="s">
        <v>277</v>
      </c>
      <c r="M24" s="452"/>
      <c r="N24" s="452"/>
      <c r="O24" s="452"/>
      <c r="P24" s="452"/>
      <c r="Q24" s="452"/>
      <c r="R24" s="452"/>
      <c r="S24" s="452"/>
      <c r="T24" s="452"/>
      <c r="U24" s="452"/>
      <c r="V24" s="452"/>
      <c r="W24" s="514" t="s">
        <v>278</v>
      </c>
      <c r="X24" s="452"/>
      <c r="Y24" s="452"/>
      <c r="Z24" s="515" t="s">
        <v>279</v>
      </c>
      <c r="AA24" s="515"/>
      <c r="AB24" s="515"/>
      <c r="AC24" s="515" t="s">
        <v>280</v>
      </c>
      <c r="AD24" s="515"/>
      <c r="AE24" s="516"/>
      <c r="AF24" s="451" t="s">
        <v>281</v>
      </c>
      <c r="AG24" s="452"/>
      <c r="AH24" s="452"/>
      <c r="AI24" s="452"/>
      <c r="AJ24" s="452"/>
      <c r="AK24" s="452"/>
      <c r="AL24" s="452"/>
      <c r="AM24" s="452"/>
      <c r="AN24" s="452"/>
      <c r="AO24" s="452"/>
      <c r="AP24" s="453"/>
      <c r="AQ24" s="452" t="s">
        <v>28</v>
      </c>
      <c r="AR24" s="452"/>
      <c r="AS24" s="453"/>
      <c r="AT24" s="515" t="s">
        <v>282</v>
      </c>
      <c r="AU24" s="515"/>
      <c r="AV24" s="516"/>
      <c r="AX24" s="175" t="str">
        <f t="shared" si="1"/>
        <v/>
      </c>
    </row>
    <row r="25" spans="2:56" ht="33" customHeight="1">
      <c r="B25" s="165"/>
      <c r="C25" s="517"/>
      <c r="D25" s="518"/>
      <c r="E25" s="518"/>
      <c r="F25" s="519"/>
      <c r="G25" s="518"/>
      <c r="H25" s="518"/>
      <c r="I25" s="518"/>
      <c r="J25" s="518"/>
      <c r="K25" s="520"/>
      <c r="L25" s="521"/>
      <c r="M25" s="522"/>
      <c r="N25" s="522"/>
      <c r="O25" s="522"/>
      <c r="P25" s="522"/>
      <c r="Q25" s="522"/>
      <c r="R25" s="522"/>
      <c r="S25" s="522"/>
      <c r="T25" s="522"/>
      <c r="U25" s="522"/>
      <c r="V25" s="523"/>
      <c r="W25" s="519"/>
      <c r="X25" s="518"/>
      <c r="Y25" s="518"/>
      <c r="Z25" s="519"/>
      <c r="AA25" s="518"/>
      <c r="AB25" s="520"/>
      <c r="AC25" s="524"/>
      <c r="AD25" s="524"/>
      <c r="AE25" s="525"/>
      <c r="AF25" s="526"/>
      <c r="AG25" s="522"/>
      <c r="AH25" s="522"/>
      <c r="AI25" s="522"/>
      <c r="AJ25" s="522"/>
      <c r="AK25" s="522"/>
      <c r="AL25" s="522"/>
      <c r="AM25" s="522"/>
      <c r="AN25" s="522"/>
      <c r="AO25" s="522"/>
      <c r="AP25" s="523"/>
      <c r="AQ25" s="527"/>
      <c r="AR25" s="527"/>
      <c r="AS25" s="528"/>
      <c r="AT25" s="529"/>
      <c r="AU25" s="530"/>
      <c r="AV25" s="531"/>
      <c r="AX25" s="175" t="str">
        <f t="shared" si="1"/>
        <v/>
      </c>
    </row>
    <row r="26" spans="2:56" ht="33" customHeight="1">
      <c r="B26" s="165"/>
      <c r="C26" s="517"/>
      <c r="D26" s="518"/>
      <c r="E26" s="518"/>
      <c r="F26" s="519"/>
      <c r="G26" s="518"/>
      <c r="H26" s="518"/>
      <c r="I26" s="518"/>
      <c r="J26" s="518"/>
      <c r="K26" s="520"/>
      <c r="L26" s="521"/>
      <c r="M26" s="522"/>
      <c r="N26" s="522"/>
      <c r="O26" s="522"/>
      <c r="P26" s="522"/>
      <c r="Q26" s="522"/>
      <c r="R26" s="522"/>
      <c r="S26" s="522"/>
      <c r="T26" s="522"/>
      <c r="U26" s="522"/>
      <c r="V26" s="523"/>
      <c r="W26" s="519"/>
      <c r="X26" s="518"/>
      <c r="Y26" s="518"/>
      <c r="Z26" s="519"/>
      <c r="AA26" s="518"/>
      <c r="AB26" s="520"/>
      <c r="AC26" s="524"/>
      <c r="AD26" s="524"/>
      <c r="AE26" s="525"/>
      <c r="AF26" s="532"/>
      <c r="AG26" s="522"/>
      <c r="AH26" s="522"/>
      <c r="AI26" s="522"/>
      <c r="AJ26" s="522"/>
      <c r="AK26" s="522"/>
      <c r="AL26" s="522"/>
      <c r="AM26" s="522"/>
      <c r="AN26" s="522"/>
      <c r="AO26" s="522"/>
      <c r="AP26" s="523"/>
      <c r="AQ26" s="527"/>
      <c r="AR26" s="527"/>
      <c r="AS26" s="528"/>
      <c r="AT26" s="529"/>
      <c r="AU26" s="530"/>
      <c r="AV26" s="531"/>
      <c r="AX26" s="175" t="str">
        <f t="shared" si="1"/>
        <v/>
      </c>
    </row>
    <row r="27" spans="2:56" ht="33" customHeight="1">
      <c r="B27" s="165"/>
      <c r="C27" s="517"/>
      <c r="D27" s="518"/>
      <c r="E27" s="518"/>
      <c r="F27" s="519"/>
      <c r="G27" s="518"/>
      <c r="H27" s="518"/>
      <c r="I27" s="518"/>
      <c r="J27" s="518"/>
      <c r="K27" s="520"/>
      <c r="L27" s="521"/>
      <c r="M27" s="522"/>
      <c r="N27" s="522"/>
      <c r="O27" s="522"/>
      <c r="P27" s="522"/>
      <c r="Q27" s="522"/>
      <c r="R27" s="522"/>
      <c r="S27" s="522"/>
      <c r="T27" s="522"/>
      <c r="U27" s="522"/>
      <c r="V27" s="523"/>
      <c r="W27" s="519"/>
      <c r="X27" s="518"/>
      <c r="Y27" s="518"/>
      <c r="Z27" s="533"/>
      <c r="AA27" s="533"/>
      <c r="AB27" s="533"/>
      <c r="AC27" s="524"/>
      <c r="AD27" s="524"/>
      <c r="AE27" s="525"/>
      <c r="AF27" s="526"/>
      <c r="AG27" s="522"/>
      <c r="AH27" s="522"/>
      <c r="AI27" s="522"/>
      <c r="AJ27" s="522"/>
      <c r="AK27" s="522"/>
      <c r="AL27" s="522"/>
      <c r="AM27" s="522"/>
      <c r="AN27" s="522"/>
      <c r="AO27" s="522"/>
      <c r="AP27" s="523"/>
      <c r="AQ27" s="527"/>
      <c r="AR27" s="527"/>
      <c r="AS27" s="528"/>
      <c r="AT27" s="529"/>
      <c r="AU27" s="530"/>
      <c r="AV27" s="531"/>
      <c r="AX27" s="175" t="str">
        <f t="shared" si="1"/>
        <v/>
      </c>
    </row>
    <row r="28" spans="2:56" ht="33" customHeight="1">
      <c r="B28" s="165"/>
      <c r="C28" s="517"/>
      <c r="D28" s="518"/>
      <c r="E28" s="518"/>
      <c r="F28" s="519"/>
      <c r="G28" s="518"/>
      <c r="H28" s="518"/>
      <c r="I28" s="518"/>
      <c r="J28" s="518"/>
      <c r="K28" s="520"/>
      <c r="L28" s="521"/>
      <c r="M28" s="522"/>
      <c r="N28" s="522"/>
      <c r="O28" s="522"/>
      <c r="P28" s="522"/>
      <c r="Q28" s="522"/>
      <c r="R28" s="522"/>
      <c r="S28" s="522"/>
      <c r="T28" s="522"/>
      <c r="U28" s="522"/>
      <c r="V28" s="523"/>
      <c r="W28" s="519"/>
      <c r="X28" s="518"/>
      <c r="Y28" s="518"/>
      <c r="Z28" s="533"/>
      <c r="AA28" s="533"/>
      <c r="AB28" s="533"/>
      <c r="AC28" s="524"/>
      <c r="AD28" s="524"/>
      <c r="AE28" s="525"/>
      <c r="AF28" s="526"/>
      <c r="AG28" s="522"/>
      <c r="AH28" s="522"/>
      <c r="AI28" s="522"/>
      <c r="AJ28" s="522"/>
      <c r="AK28" s="522"/>
      <c r="AL28" s="522"/>
      <c r="AM28" s="522"/>
      <c r="AN28" s="522"/>
      <c r="AO28" s="522"/>
      <c r="AP28" s="523"/>
      <c r="AQ28" s="518"/>
      <c r="AR28" s="518"/>
      <c r="AS28" s="520"/>
      <c r="AT28" s="534"/>
      <c r="AU28" s="534"/>
      <c r="AV28" s="535"/>
      <c r="AX28" s="175" t="str">
        <f t="shared" si="1"/>
        <v/>
      </c>
    </row>
    <row r="29" spans="2:56" ht="33" customHeight="1">
      <c r="B29" s="165"/>
      <c r="C29" s="517"/>
      <c r="D29" s="518"/>
      <c r="E29" s="518"/>
      <c r="F29" s="519"/>
      <c r="G29" s="518"/>
      <c r="H29" s="518"/>
      <c r="I29" s="518"/>
      <c r="J29" s="518"/>
      <c r="K29" s="520"/>
      <c r="L29" s="521"/>
      <c r="M29" s="522"/>
      <c r="N29" s="522"/>
      <c r="O29" s="522"/>
      <c r="P29" s="522"/>
      <c r="Q29" s="522"/>
      <c r="R29" s="522"/>
      <c r="S29" s="522"/>
      <c r="T29" s="522"/>
      <c r="U29" s="522"/>
      <c r="V29" s="523"/>
      <c r="W29" s="519"/>
      <c r="X29" s="518"/>
      <c r="Y29" s="518"/>
      <c r="Z29" s="533"/>
      <c r="AA29" s="533"/>
      <c r="AB29" s="533"/>
      <c r="AC29" s="524"/>
      <c r="AD29" s="524"/>
      <c r="AE29" s="525"/>
      <c r="AF29" s="526"/>
      <c r="AG29" s="522"/>
      <c r="AH29" s="522"/>
      <c r="AI29" s="522"/>
      <c r="AJ29" s="522"/>
      <c r="AK29" s="522"/>
      <c r="AL29" s="522"/>
      <c r="AM29" s="522"/>
      <c r="AN29" s="522"/>
      <c r="AO29" s="522"/>
      <c r="AP29" s="523"/>
      <c r="AQ29" s="518"/>
      <c r="AR29" s="518"/>
      <c r="AS29" s="520"/>
      <c r="AT29" s="534"/>
      <c r="AU29" s="534"/>
      <c r="AV29" s="535"/>
      <c r="AX29" s="175" t="str">
        <f>IF(ISBLANK(AL16), "", AL16)</f>
        <v/>
      </c>
    </row>
    <row r="30" spans="2:56" ht="33" customHeight="1">
      <c r="B30" s="165"/>
      <c r="C30" s="517"/>
      <c r="D30" s="518"/>
      <c r="E30" s="518"/>
      <c r="F30" s="519"/>
      <c r="G30" s="518"/>
      <c r="H30" s="518"/>
      <c r="I30" s="518"/>
      <c r="J30" s="518"/>
      <c r="K30" s="520"/>
      <c r="L30" s="521"/>
      <c r="M30" s="522"/>
      <c r="N30" s="522"/>
      <c r="O30" s="522"/>
      <c r="P30" s="522"/>
      <c r="Q30" s="522"/>
      <c r="R30" s="522"/>
      <c r="S30" s="522"/>
      <c r="T30" s="522"/>
      <c r="U30" s="522"/>
      <c r="V30" s="523"/>
      <c r="W30" s="519"/>
      <c r="X30" s="518"/>
      <c r="Y30" s="518"/>
      <c r="Z30" s="533"/>
      <c r="AA30" s="533"/>
      <c r="AB30" s="533"/>
      <c r="AC30" s="524"/>
      <c r="AD30" s="524"/>
      <c r="AE30" s="525"/>
      <c r="AF30" s="526"/>
      <c r="AG30" s="522"/>
      <c r="AH30" s="522"/>
      <c r="AI30" s="522"/>
      <c r="AJ30" s="522"/>
      <c r="AK30" s="522"/>
      <c r="AL30" s="522"/>
      <c r="AM30" s="522"/>
      <c r="AN30" s="522"/>
      <c r="AO30" s="522"/>
      <c r="AP30" s="523"/>
      <c r="AQ30" s="518"/>
      <c r="AR30" s="518"/>
      <c r="AS30" s="520"/>
      <c r="AT30" s="534"/>
      <c r="AU30" s="534"/>
      <c r="AV30" s="535"/>
    </row>
    <row r="31" spans="2:56" ht="33" customHeight="1">
      <c r="B31" s="165"/>
      <c r="C31" s="517"/>
      <c r="D31" s="518"/>
      <c r="E31" s="518"/>
      <c r="F31" s="519"/>
      <c r="G31" s="518"/>
      <c r="H31" s="518"/>
      <c r="I31" s="518"/>
      <c r="J31" s="518"/>
      <c r="K31" s="520"/>
      <c r="L31" s="521"/>
      <c r="M31" s="522"/>
      <c r="N31" s="522"/>
      <c r="O31" s="522"/>
      <c r="P31" s="522"/>
      <c r="Q31" s="522"/>
      <c r="R31" s="522"/>
      <c r="S31" s="522"/>
      <c r="T31" s="522"/>
      <c r="U31" s="522"/>
      <c r="V31" s="523"/>
      <c r="W31" s="519"/>
      <c r="X31" s="518"/>
      <c r="Y31" s="518"/>
      <c r="Z31" s="533"/>
      <c r="AA31" s="533"/>
      <c r="AB31" s="533"/>
      <c r="AC31" s="524"/>
      <c r="AD31" s="524"/>
      <c r="AE31" s="525"/>
      <c r="AF31" s="526"/>
      <c r="AG31" s="522"/>
      <c r="AH31" s="522"/>
      <c r="AI31" s="522"/>
      <c r="AJ31" s="522"/>
      <c r="AK31" s="522"/>
      <c r="AL31" s="522"/>
      <c r="AM31" s="522"/>
      <c r="AN31" s="522"/>
      <c r="AO31" s="522"/>
      <c r="AP31" s="523"/>
      <c r="AQ31" s="518"/>
      <c r="AR31" s="518"/>
      <c r="AS31" s="520"/>
      <c r="AT31" s="534"/>
      <c r="AU31" s="534"/>
      <c r="AV31" s="535"/>
      <c r="AX31" s="175" t="s">
        <v>453</v>
      </c>
    </row>
    <row r="32" spans="2:56" ht="33" customHeight="1">
      <c r="B32" s="165"/>
      <c r="C32" s="517"/>
      <c r="D32" s="518"/>
      <c r="E32" s="518"/>
      <c r="F32" s="519"/>
      <c r="G32" s="518"/>
      <c r="H32" s="518"/>
      <c r="I32" s="518"/>
      <c r="J32" s="518"/>
      <c r="K32" s="520"/>
      <c r="L32" s="521"/>
      <c r="M32" s="522"/>
      <c r="N32" s="522"/>
      <c r="O32" s="522"/>
      <c r="P32" s="522"/>
      <c r="Q32" s="522"/>
      <c r="R32" s="522"/>
      <c r="S32" s="522"/>
      <c r="T32" s="522"/>
      <c r="U32" s="522"/>
      <c r="V32" s="523"/>
      <c r="W32" s="519"/>
      <c r="X32" s="518"/>
      <c r="Y32" s="518"/>
      <c r="Z32" s="533"/>
      <c r="AA32" s="533"/>
      <c r="AB32" s="533"/>
      <c r="AC32" s="524"/>
      <c r="AD32" s="524"/>
      <c r="AE32" s="525"/>
      <c r="AF32" s="526"/>
      <c r="AG32" s="522"/>
      <c r="AH32" s="522"/>
      <c r="AI32" s="522"/>
      <c r="AJ32" s="522"/>
      <c r="AK32" s="522"/>
      <c r="AL32" s="522"/>
      <c r="AM32" s="522"/>
      <c r="AN32" s="522"/>
      <c r="AO32" s="522"/>
      <c r="AP32" s="523"/>
      <c r="AQ32" s="518"/>
      <c r="AR32" s="518"/>
      <c r="AS32" s="520"/>
      <c r="AT32" s="534"/>
      <c r="AU32" s="534"/>
      <c r="AV32" s="535"/>
    </row>
    <row r="33" spans="2:48" ht="33" customHeight="1">
      <c r="B33" s="165"/>
      <c r="C33" s="517"/>
      <c r="D33" s="518"/>
      <c r="E33" s="518"/>
      <c r="F33" s="519"/>
      <c r="G33" s="518"/>
      <c r="H33" s="518"/>
      <c r="I33" s="518"/>
      <c r="J33" s="518"/>
      <c r="K33" s="520"/>
      <c r="L33" s="521"/>
      <c r="M33" s="522"/>
      <c r="N33" s="522"/>
      <c r="O33" s="522"/>
      <c r="P33" s="522"/>
      <c r="Q33" s="522"/>
      <c r="R33" s="522"/>
      <c r="S33" s="522"/>
      <c r="T33" s="522"/>
      <c r="U33" s="522"/>
      <c r="V33" s="523"/>
      <c r="W33" s="519"/>
      <c r="X33" s="518"/>
      <c r="Y33" s="518"/>
      <c r="Z33" s="533"/>
      <c r="AA33" s="533"/>
      <c r="AB33" s="533"/>
      <c r="AC33" s="524"/>
      <c r="AD33" s="524"/>
      <c r="AE33" s="525"/>
      <c r="AF33" s="526"/>
      <c r="AG33" s="522"/>
      <c r="AH33" s="522"/>
      <c r="AI33" s="522"/>
      <c r="AJ33" s="522"/>
      <c r="AK33" s="522"/>
      <c r="AL33" s="522"/>
      <c r="AM33" s="522"/>
      <c r="AN33" s="522"/>
      <c r="AO33" s="522"/>
      <c r="AP33" s="523"/>
      <c r="AQ33" s="518"/>
      <c r="AR33" s="518"/>
      <c r="AS33" s="520"/>
      <c r="AT33" s="534"/>
      <c r="AU33" s="534"/>
      <c r="AV33" s="535"/>
    </row>
    <row r="34" spans="2:48" ht="33" customHeight="1" thickBot="1">
      <c r="B34" s="166"/>
      <c r="C34" s="540"/>
      <c r="D34" s="536"/>
      <c r="E34" s="537"/>
      <c r="F34" s="540"/>
      <c r="G34" s="536"/>
      <c r="H34" s="536"/>
      <c r="I34" s="536"/>
      <c r="J34" s="536"/>
      <c r="K34" s="537"/>
      <c r="L34" s="541"/>
      <c r="M34" s="542"/>
      <c r="N34" s="542"/>
      <c r="O34" s="542"/>
      <c r="P34" s="542"/>
      <c r="Q34" s="542"/>
      <c r="R34" s="542"/>
      <c r="S34" s="542"/>
      <c r="T34" s="542"/>
      <c r="U34" s="542"/>
      <c r="V34" s="542"/>
      <c r="W34" s="540"/>
      <c r="X34" s="536"/>
      <c r="Y34" s="536"/>
      <c r="Z34" s="543"/>
      <c r="AA34" s="543"/>
      <c r="AB34" s="543"/>
      <c r="AC34" s="544"/>
      <c r="AD34" s="544"/>
      <c r="AE34" s="545"/>
      <c r="AF34" s="546"/>
      <c r="AG34" s="542"/>
      <c r="AH34" s="542"/>
      <c r="AI34" s="542"/>
      <c r="AJ34" s="542"/>
      <c r="AK34" s="542"/>
      <c r="AL34" s="542"/>
      <c r="AM34" s="542"/>
      <c r="AN34" s="542"/>
      <c r="AO34" s="542"/>
      <c r="AP34" s="547"/>
      <c r="AQ34" s="536"/>
      <c r="AR34" s="536"/>
      <c r="AS34" s="537"/>
      <c r="AT34" s="538"/>
      <c r="AU34" s="538"/>
      <c r="AV34" s="539"/>
    </row>
  </sheetData>
  <mergeCells count="254">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2:E32"/>
    <mergeCell ref="F32:K32"/>
    <mergeCell ref="L32:V32"/>
    <mergeCell ref="W32:Y32"/>
    <mergeCell ref="Z32:AB32"/>
    <mergeCell ref="AC32:AE32"/>
    <mergeCell ref="AF32:AP32"/>
    <mergeCell ref="AQ32:AS32"/>
    <mergeCell ref="AT32:AV32"/>
    <mergeCell ref="C31:E31"/>
    <mergeCell ref="F31:K31"/>
    <mergeCell ref="L31:V31"/>
    <mergeCell ref="W31:Y31"/>
    <mergeCell ref="Z31:AB31"/>
    <mergeCell ref="AC31:AE31"/>
    <mergeCell ref="AF31:AP31"/>
    <mergeCell ref="AQ31:AS31"/>
    <mergeCell ref="AT31:AV31"/>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28:E28"/>
    <mergeCell ref="F28:K28"/>
    <mergeCell ref="L28:V28"/>
    <mergeCell ref="W28:Y28"/>
    <mergeCell ref="Z28:AB28"/>
    <mergeCell ref="AC28:AE28"/>
    <mergeCell ref="AF28:AP28"/>
    <mergeCell ref="AQ28:AS28"/>
    <mergeCell ref="AT28:AV28"/>
    <mergeCell ref="C27:E27"/>
    <mergeCell ref="F27:K27"/>
    <mergeCell ref="L27:V27"/>
    <mergeCell ref="W27:Y27"/>
    <mergeCell ref="Z27:AB27"/>
    <mergeCell ref="AC27:AE27"/>
    <mergeCell ref="AF27:AP27"/>
    <mergeCell ref="AQ27:AS27"/>
    <mergeCell ref="AT27:AV27"/>
    <mergeCell ref="C26:E26"/>
    <mergeCell ref="F26:K26"/>
    <mergeCell ref="L26:V26"/>
    <mergeCell ref="W26:Y26"/>
    <mergeCell ref="Z26:AB26"/>
    <mergeCell ref="AC26:AE26"/>
    <mergeCell ref="AF26:AP26"/>
    <mergeCell ref="AQ26:AS26"/>
    <mergeCell ref="AT26:AV26"/>
    <mergeCell ref="C25:E25"/>
    <mergeCell ref="F25:K25"/>
    <mergeCell ref="L25:V25"/>
    <mergeCell ref="W25:Y25"/>
    <mergeCell ref="Z25:AB25"/>
    <mergeCell ref="AC25:AE25"/>
    <mergeCell ref="AF25:AP25"/>
    <mergeCell ref="AQ25:AS25"/>
    <mergeCell ref="AT25:AV25"/>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E6:L6"/>
    <mergeCell ref="M6:O6"/>
    <mergeCell ref="P6:W6"/>
    <mergeCell ref="AD6:AE6"/>
    <mergeCell ref="AF6:AH6"/>
    <mergeCell ref="AI6:AK6"/>
    <mergeCell ref="AO6:AP6"/>
    <mergeCell ref="AQ6:AS6"/>
    <mergeCell ref="AT6:AV6"/>
    <mergeCell ref="AL6:AN6"/>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AT1:AV1"/>
    <mergeCell ref="AF2:AG2"/>
    <mergeCell ref="AH2:AJ2"/>
    <mergeCell ref="AL2:AM2"/>
    <mergeCell ref="AN2:AP2"/>
    <mergeCell ref="AR2:AS2"/>
    <mergeCell ref="AT2:AV2"/>
    <mergeCell ref="B1:N2"/>
    <mergeCell ref="AF1:AG1"/>
    <mergeCell ref="AH1:AJ1"/>
    <mergeCell ref="AL1:AM1"/>
    <mergeCell ref="AN1:AP1"/>
    <mergeCell ref="AR1:AS1"/>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pageSetup paperSize="9" orientation="portrait" horizontalDpi="1200" verticalDpi="1200"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8"/>
  <sheetViews>
    <sheetView showGridLines="0" workbookViewId="0">
      <selection activeCell="K28" sqref="K28"/>
    </sheetView>
  </sheetViews>
  <sheetFormatPr defaultRowHeight="13.5"/>
  <cols>
    <col min="1" max="1" width="9" customWidth="1"/>
  </cols>
  <sheetData>
    <row r="18" spans="2:2">
      <c r="B18" s="1"/>
    </row>
  </sheetData>
  <phoneticPr fontId="3"/>
  <pageMargins left="0.75" right="0.75" top="1" bottom="1" header="0.51200000000000001" footer="0.51200000000000001"/>
  <pageSetup paperSize="9" orientation="landscape" verticalDpi="0" r:id="rId1"/>
  <headerFooter alignWithMargins="0">
    <oddHeader>&amp;L[&amp;F]&amp;C&amp;A&amp;R&amp;P/&amp;N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heetViews>
  <sheetFormatPr defaultRowHeight="18.75"/>
  <cols>
    <col min="1" max="1" width="9" style="2" customWidth="1"/>
    <col min="2" max="2" width="11.875" style="2" bestFit="1" customWidth="1"/>
    <col min="3" max="3" width="10.5" style="2" customWidth="1"/>
    <col min="4" max="4" width="49.625" style="2" customWidth="1"/>
    <col min="5" max="16384" width="9" style="2"/>
  </cols>
  <sheetData>
    <row r="1" spans="1:9" ht="25.5" thickBot="1">
      <c r="A1" s="16" t="s">
        <v>503</v>
      </c>
      <c r="B1" s="17"/>
      <c r="C1" s="17"/>
      <c r="D1" s="17"/>
      <c r="E1" s="17"/>
      <c r="F1" s="17"/>
      <c r="G1" s="17"/>
      <c r="H1" s="17"/>
      <c r="I1" s="17"/>
    </row>
    <row r="2" spans="1:9" ht="19.5" thickBot="1">
      <c r="A2" s="18"/>
      <c r="B2" s="18"/>
      <c r="C2" s="18"/>
      <c r="D2" s="18"/>
      <c r="E2" s="17"/>
      <c r="F2" s="17"/>
      <c r="G2" s="17"/>
      <c r="H2" s="17"/>
      <c r="I2" s="17"/>
    </row>
    <row r="3" spans="1:9" ht="19.5" thickBot="1">
      <c r="A3" s="19" t="s">
        <v>27</v>
      </c>
      <c r="B3" s="20" t="s">
        <v>26</v>
      </c>
      <c r="C3" s="20" t="s">
        <v>28</v>
      </c>
      <c r="D3" s="21" t="s">
        <v>29</v>
      </c>
    </row>
    <row r="4" spans="1:9" ht="27.75" customHeight="1" thickTop="1">
      <c r="A4" s="202" t="s">
        <v>14</v>
      </c>
      <c r="B4" s="203">
        <v>43047</v>
      </c>
      <c r="C4" s="204" t="s">
        <v>455</v>
      </c>
      <c r="D4" s="205" t="s">
        <v>15</v>
      </c>
    </row>
    <row r="5" spans="1:9" ht="27.75" customHeight="1">
      <c r="A5" s="22"/>
      <c r="B5" s="23"/>
      <c r="C5" s="24"/>
      <c r="D5" s="25"/>
    </row>
    <row r="6" spans="1:9" ht="27.75" customHeight="1">
      <c r="A6" s="22"/>
      <c r="B6" s="23"/>
      <c r="C6" s="24"/>
      <c r="D6" s="25"/>
    </row>
    <row r="7" spans="1:9" ht="27.75" customHeight="1">
      <c r="A7" s="22"/>
      <c r="B7" s="23"/>
      <c r="C7" s="24"/>
      <c r="D7" s="25"/>
    </row>
    <row r="8" spans="1:9" ht="27.75" customHeight="1">
      <c r="A8" s="22"/>
      <c r="B8" s="23"/>
      <c r="C8" s="24"/>
      <c r="D8" s="25"/>
    </row>
    <row r="9" spans="1:9" ht="27.75" customHeight="1">
      <c r="A9" s="22"/>
      <c r="B9" s="23"/>
      <c r="C9" s="24"/>
      <c r="D9" s="25"/>
    </row>
    <row r="10" spans="1:9" ht="27.75" customHeight="1">
      <c r="A10" s="22"/>
      <c r="B10" s="23"/>
      <c r="C10" s="24"/>
      <c r="D10" s="25"/>
    </row>
    <row r="11" spans="1:9" ht="27.75" customHeight="1">
      <c r="A11" s="22"/>
      <c r="B11" s="23"/>
      <c r="C11" s="24"/>
      <c r="D11" s="25"/>
    </row>
    <row r="12" spans="1:9" ht="27.75" customHeight="1">
      <c r="A12" s="22"/>
      <c r="B12" s="23"/>
      <c r="C12" s="24"/>
      <c r="D12" s="25"/>
    </row>
    <row r="13" spans="1:9" ht="27.75" customHeight="1">
      <c r="A13" s="22"/>
      <c r="B13" s="23"/>
      <c r="C13" s="24"/>
      <c r="D13" s="25"/>
    </row>
    <row r="14" spans="1:9" ht="27.75" customHeight="1">
      <c r="A14" s="22"/>
      <c r="B14" s="23"/>
      <c r="C14" s="24"/>
      <c r="D14" s="25"/>
    </row>
    <row r="15" spans="1:9" ht="27.75" customHeight="1">
      <c r="A15" s="22"/>
      <c r="B15" s="23"/>
      <c r="C15" s="24"/>
      <c r="D15" s="25"/>
    </row>
    <row r="16" spans="1:9" ht="27.75" customHeight="1">
      <c r="A16" s="22"/>
      <c r="B16" s="23"/>
      <c r="C16" s="24"/>
      <c r="D16" s="25"/>
    </row>
    <row r="17" spans="1:4" ht="27.75" customHeight="1">
      <c r="A17" s="22"/>
      <c r="B17" s="23"/>
      <c r="C17" s="24"/>
      <c r="D17" s="25"/>
    </row>
    <row r="18" spans="1:4" ht="27.75" customHeight="1">
      <c r="A18" s="22"/>
      <c r="B18" s="23"/>
      <c r="C18" s="24"/>
      <c r="D18" s="25"/>
    </row>
    <row r="19" spans="1:4" ht="27.75" customHeight="1">
      <c r="A19" s="22"/>
      <c r="B19" s="23"/>
      <c r="C19" s="24"/>
      <c r="D19" s="25"/>
    </row>
    <row r="20" spans="1:4" ht="27.75" customHeight="1">
      <c r="A20" s="22"/>
      <c r="B20" s="23"/>
      <c r="C20" s="24"/>
      <c r="D20" s="25"/>
    </row>
    <row r="21" spans="1:4" ht="27.75" customHeight="1">
      <c r="A21" s="22"/>
      <c r="B21" s="23"/>
      <c r="C21" s="24"/>
      <c r="D21" s="25"/>
    </row>
    <row r="22" spans="1:4" ht="27.75" customHeight="1">
      <c r="A22" s="22"/>
      <c r="B22" s="23"/>
      <c r="C22" s="24"/>
      <c r="D22" s="25"/>
    </row>
    <row r="23" spans="1:4" ht="27.75" customHeight="1">
      <c r="A23" s="22"/>
      <c r="B23" s="23"/>
      <c r="C23" s="24"/>
      <c r="D23" s="25"/>
    </row>
    <row r="24" spans="1:4" ht="27.75" customHeight="1">
      <c r="A24" s="22"/>
      <c r="B24" s="23"/>
      <c r="C24" s="24"/>
      <c r="D24" s="25"/>
    </row>
    <row r="25" spans="1:4" ht="27.75" customHeight="1">
      <c r="A25" s="22"/>
      <c r="B25" s="23"/>
      <c r="C25" s="24"/>
      <c r="D25" s="25"/>
    </row>
    <row r="26" spans="1:4" ht="27.75" customHeight="1" thickBot="1">
      <c r="A26" s="26"/>
      <c r="B26" s="27"/>
      <c r="C26" s="28"/>
      <c r="D26" s="29"/>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5"/>
  <sheetViews>
    <sheetView showGridLines="0" workbookViewId="0"/>
  </sheetViews>
  <sheetFormatPr defaultRowHeight="18.75"/>
  <cols>
    <col min="1" max="2" width="3.125" style="54" customWidth="1"/>
    <col min="3" max="3" width="3.125" style="31" customWidth="1"/>
    <col min="4" max="4" width="9.375" style="31" customWidth="1"/>
    <col min="5" max="5" width="21.875" style="31" customWidth="1"/>
    <col min="6" max="6" width="68.75" style="31" customWidth="1"/>
    <col min="7" max="7" width="12.5" style="31" customWidth="1"/>
    <col min="8" max="256" width="3.125" style="31" customWidth="1"/>
    <col min="257" max="16384" width="9" style="31"/>
  </cols>
  <sheetData>
    <row r="1" spans="1:3" ht="24.75">
      <c r="A1" s="176" t="s">
        <v>340</v>
      </c>
    </row>
    <row r="2" spans="1:3">
      <c r="A2" s="177"/>
      <c r="B2" s="54" t="s">
        <v>341</v>
      </c>
    </row>
    <row r="3" spans="1:3">
      <c r="A3" s="177"/>
      <c r="C3" s="31" t="s">
        <v>432</v>
      </c>
    </row>
    <row r="4" spans="1:3">
      <c r="A4" s="177"/>
    </row>
    <row r="5" spans="1:3">
      <c r="A5" s="177"/>
      <c r="B5" s="54" t="s">
        <v>342</v>
      </c>
    </row>
    <row r="6" spans="1:3">
      <c r="A6" s="177"/>
      <c r="C6" s="31" t="s">
        <v>433</v>
      </c>
    </row>
    <row r="7" spans="1:3">
      <c r="A7" s="177"/>
      <c r="C7" s="31" t="s">
        <v>435</v>
      </c>
    </row>
    <row r="8" spans="1:3">
      <c r="A8" s="177"/>
      <c r="C8" s="31" t="s">
        <v>436</v>
      </c>
    </row>
    <row r="9" spans="1:3">
      <c r="A9" s="177"/>
      <c r="C9" s="31" t="s">
        <v>437</v>
      </c>
    </row>
    <row r="10" spans="1:3">
      <c r="A10" s="177"/>
    </row>
    <row r="11" spans="1:3">
      <c r="A11" s="177"/>
      <c r="B11" s="54" t="s">
        <v>343</v>
      </c>
    </row>
    <row r="12" spans="1:3">
      <c r="A12" s="177"/>
      <c r="C12" s="31" t="s">
        <v>434</v>
      </c>
    </row>
    <row r="13" spans="1:3">
      <c r="A13" s="177"/>
      <c r="C13" s="31" t="s">
        <v>438</v>
      </c>
    </row>
    <row r="14" spans="1:3">
      <c r="A14" s="177"/>
      <c r="C14" s="31" t="s">
        <v>439</v>
      </c>
    </row>
    <row r="15" spans="1:3">
      <c r="A15" s="177"/>
      <c r="C15" s="31" t="s">
        <v>440</v>
      </c>
    </row>
    <row r="16" spans="1:3">
      <c r="A16" s="177"/>
    </row>
    <row r="17" spans="1:6">
      <c r="A17" s="177"/>
    </row>
    <row r="18" spans="1:6" s="30" customFormat="1" ht="24.75">
      <c r="A18" s="176" t="s">
        <v>169</v>
      </c>
      <c r="B18" s="59"/>
    </row>
    <row r="19" spans="1:6">
      <c r="A19" s="177"/>
      <c r="B19" s="54" t="s">
        <v>0</v>
      </c>
    </row>
    <row r="20" spans="1:6">
      <c r="A20" s="177"/>
      <c r="C20" s="31" t="s">
        <v>175</v>
      </c>
    </row>
    <row r="21" spans="1:6">
      <c r="A21" s="177"/>
      <c r="C21" s="31" t="s">
        <v>176</v>
      </c>
    </row>
    <row r="22" spans="1:6">
      <c r="A22" s="177"/>
      <c r="C22" s="31" t="s">
        <v>177</v>
      </c>
    </row>
    <row r="23" spans="1:6">
      <c r="A23" s="177"/>
      <c r="C23" s="31" t="s">
        <v>232</v>
      </c>
    </row>
    <row r="24" spans="1:6">
      <c r="A24" s="177"/>
      <c r="D24" s="31" t="s">
        <v>231</v>
      </c>
    </row>
    <row r="25" spans="1:6">
      <c r="A25" s="177"/>
      <c r="C25" s="31" t="s">
        <v>178</v>
      </c>
    </row>
    <row r="26" spans="1:6">
      <c r="A26" s="177"/>
    </row>
    <row r="27" spans="1:6">
      <c r="A27" s="177"/>
      <c r="E27" s="119" t="s">
        <v>183</v>
      </c>
      <c r="F27" s="32" t="s">
        <v>195</v>
      </c>
    </row>
    <row r="28" spans="1:6">
      <c r="A28" s="177"/>
      <c r="E28" s="119" t="s">
        <v>184</v>
      </c>
      <c r="F28" s="32" t="s">
        <v>195</v>
      </c>
    </row>
    <row r="29" spans="1:6">
      <c r="A29" s="177"/>
      <c r="E29" s="119" t="s">
        <v>185</v>
      </c>
      <c r="F29" s="32" t="s">
        <v>195</v>
      </c>
    </row>
    <row r="30" spans="1:6">
      <c r="A30" s="177"/>
      <c r="E30" s="119" t="s">
        <v>186</v>
      </c>
      <c r="F30" s="32" t="s">
        <v>195</v>
      </c>
    </row>
    <row r="31" spans="1:6" ht="37.5">
      <c r="A31" s="177"/>
      <c r="E31" s="120" t="s">
        <v>230</v>
      </c>
      <c r="F31" s="32" t="s">
        <v>195</v>
      </c>
    </row>
    <row r="32" spans="1:6">
      <c r="A32" s="177"/>
      <c r="E32" s="119" t="s">
        <v>187</v>
      </c>
      <c r="F32" s="32" t="s">
        <v>195</v>
      </c>
    </row>
    <row r="33" spans="1:6">
      <c r="A33" s="177"/>
      <c r="E33" s="119" t="s">
        <v>188</v>
      </c>
      <c r="F33" s="32" t="s">
        <v>195</v>
      </c>
    </row>
    <row r="34" spans="1:6">
      <c r="A34" s="177"/>
      <c r="E34" s="119" t="s">
        <v>189</v>
      </c>
      <c r="F34" s="32" t="s">
        <v>195</v>
      </c>
    </row>
    <row r="35" spans="1:6">
      <c r="A35" s="177"/>
      <c r="E35" s="119" t="s">
        <v>190</v>
      </c>
      <c r="F35" s="32" t="s">
        <v>196</v>
      </c>
    </row>
    <row r="36" spans="1:6">
      <c r="A36" s="177"/>
      <c r="E36" s="119" t="s">
        <v>191</v>
      </c>
      <c r="F36" s="32" t="s">
        <v>196</v>
      </c>
    </row>
    <row r="37" spans="1:6">
      <c r="A37" s="177"/>
      <c r="E37" s="119" t="s">
        <v>192</v>
      </c>
      <c r="F37" s="32" t="s">
        <v>196</v>
      </c>
    </row>
    <row r="38" spans="1:6">
      <c r="A38" s="177"/>
      <c r="E38" s="119" t="s">
        <v>193</v>
      </c>
      <c r="F38" s="32" t="s">
        <v>196</v>
      </c>
    </row>
    <row r="39" spans="1:6">
      <c r="A39" s="177"/>
      <c r="E39" s="119" t="s">
        <v>194</v>
      </c>
      <c r="F39" s="32" t="s">
        <v>196</v>
      </c>
    </row>
    <row r="40" spans="1:6">
      <c r="A40" s="177"/>
    </row>
    <row r="41" spans="1:6">
      <c r="A41" s="177"/>
      <c r="B41" s="54" t="s">
        <v>1</v>
      </c>
    </row>
    <row r="42" spans="1:6">
      <c r="A42" s="177"/>
      <c r="C42" s="31" t="s">
        <v>165</v>
      </c>
    </row>
    <row r="43" spans="1:6">
      <c r="A43" s="177"/>
    </row>
    <row r="44" spans="1:6">
      <c r="A44" s="177"/>
      <c r="B44" s="54" t="s">
        <v>127</v>
      </c>
    </row>
    <row r="45" spans="1:6">
      <c r="A45" s="177"/>
      <c r="C45" s="31" t="s">
        <v>164</v>
      </c>
    </row>
    <row r="46" spans="1:6">
      <c r="A46" s="177"/>
      <c r="C46" s="33" t="s">
        <v>163</v>
      </c>
    </row>
    <row r="47" spans="1:6">
      <c r="A47" s="177"/>
    </row>
    <row r="48" spans="1:6">
      <c r="A48" s="177"/>
      <c r="E48" s="118" t="s">
        <v>173</v>
      </c>
      <c r="F48" s="35" t="s">
        <v>174</v>
      </c>
    </row>
    <row r="49" spans="1:6">
      <c r="A49" s="177"/>
      <c r="E49" s="118" t="s">
        <v>162</v>
      </c>
      <c r="F49" s="35" t="s">
        <v>161</v>
      </c>
    </row>
    <row r="50" spans="1:6">
      <c r="A50" s="177"/>
      <c r="E50" s="118" t="s">
        <v>160</v>
      </c>
      <c r="F50" s="35" t="s">
        <v>159</v>
      </c>
    </row>
    <row r="51" spans="1:6">
      <c r="A51" s="177"/>
      <c r="E51" s="118" t="s">
        <v>158</v>
      </c>
      <c r="F51" s="35" t="s">
        <v>157</v>
      </c>
    </row>
    <row r="52" spans="1:6">
      <c r="A52" s="177"/>
      <c r="E52" s="118" t="s">
        <v>156</v>
      </c>
      <c r="F52" s="35" t="s">
        <v>155</v>
      </c>
    </row>
    <row r="53" spans="1:6">
      <c r="A53" s="177"/>
      <c r="E53" s="118" t="s">
        <v>154</v>
      </c>
      <c r="F53" s="35" t="s">
        <v>153</v>
      </c>
    </row>
    <row r="54" spans="1:6">
      <c r="A54" s="177"/>
      <c r="E54" s="118" t="s">
        <v>152</v>
      </c>
      <c r="F54" s="35" t="s">
        <v>151</v>
      </c>
    </row>
    <row r="55" spans="1:6">
      <c r="A55" s="177"/>
      <c r="E55" s="118" t="s">
        <v>150</v>
      </c>
      <c r="F55" s="35" t="s">
        <v>149</v>
      </c>
    </row>
    <row r="56" spans="1:6">
      <c r="A56" s="177"/>
      <c r="E56" s="118" t="s">
        <v>148</v>
      </c>
      <c r="F56" s="36" t="s">
        <v>147</v>
      </c>
    </row>
    <row r="57" spans="1:6">
      <c r="A57" s="177"/>
    </row>
    <row r="58" spans="1:6" s="37" customFormat="1" ht="22.5">
      <c r="A58" s="178"/>
      <c r="B58" s="55"/>
      <c r="C58" s="37" t="s">
        <v>229</v>
      </c>
    </row>
    <row r="59" spans="1:6">
      <c r="A59" s="177"/>
      <c r="D59" s="31" t="s">
        <v>0</v>
      </c>
    </row>
    <row r="60" spans="1:6">
      <c r="A60" s="177"/>
      <c r="E60" s="31" t="s">
        <v>450</v>
      </c>
    </row>
    <row r="61" spans="1:6">
      <c r="A61" s="177"/>
    </row>
    <row r="62" spans="1:6">
      <c r="A62" s="177"/>
      <c r="D62" s="31" t="s">
        <v>36</v>
      </c>
    </row>
    <row r="63" spans="1:6">
      <c r="A63" s="177"/>
      <c r="E63" s="31" t="s">
        <v>228</v>
      </c>
    </row>
    <row r="64" spans="1:6">
      <c r="A64" s="177"/>
    </row>
    <row r="65" spans="1:7">
      <c r="A65" s="177"/>
      <c r="D65" s="31" t="s">
        <v>1</v>
      </c>
    </row>
    <row r="66" spans="1:7">
      <c r="A66" s="177"/>
      <c r="E66" s="31" t="s">
        <v>227</v>
      </c>
    </row>
    <row r="67" spans="1:7">
      <c r="A67" s="177"/>
    </row>
    <row r="68" spans="1:7" ht="19.5" thickBot="1">
      <c r="A68" s="177"/>
      <c r="E68" s="113" t="s">
        <v>3</v>
      </c>
      <c r="F68" s="114" t="s">
        <v>4</v>
      </c>
      <c r="G68" s="115" t="s">
        <v>5</v>
      </c>
    </row>
    <row r="69" spans="1:7" ht="19.5" thickTop="1">
      <c r="A69" s="177"/>
      <c r="E69" s="38" t="s">
        <v>16</v>
      </c>
      <c r="F69" s="39" t="s">
        <v>17</v>
      </c>
      <c r="G69" s="40" t="s">
        <v>6</v>
      </c>
    </row>
    <row r="70" spans="1:7">
      <c r="A70" s="177"/>
      <c r="E70" s="38" t="s">
        <v>39</v>
      </c>
      <c r="F70" s="39" t="s">
        <v>45</v>
      </c>
      <c r="G70" s="40" t="s">
        <v>6</v>
      </c>
    </row>
    <row r="71" spans="1:7" ht="37.5">
      <c r="A71" s="177"/>
      <c r="E71" s="34" t="s">
        <v>35</v>
      </c>
      <c r="F71" s="41" t="s">
        <v>46</v>
      </c>
      <c r="G71" s="42" t="s">
        <v>6</v>
      </c>
    </row>
    <row r="72" spans="1:7">
      <c r="A72" s="177"/>
      <c r="E72" s="34" t="s">
        <v>31</v>
      </c>
      <c r="F72" s="43" t="s">
        <v>47</v>
      </c>
      <c r="G72" s="42" t="s">
        <v>6</v>
      </c>
    </row>
    <row r="73" spans="1:7">
      <c r="A73" s="177"/>
      <c r="E73" s="34" t="s">
        <v>9</v>
      </c>
      <c r="F73" s="43" t="s">
        <v>40</v>
      </c>
      <c r="G73" s="42" t="s">
        <v>6</v>
      </c>
    </row>
    <row r="74" spans="1:7">
      <c r="A74" s="177"/>
      <c r="E74" s="34" t="s">
        <v>30</v>
      </c>
      <c r="F74" s="43" t="s">
        <v>41</v>
      </c>
      <c r="G74" s="42" t="s">
        <v>6</v>
      </c>
    </row>
    <row r="75" spans="1:7">
      <c r="A75" s="177"/>
      <c r="E75" s="34" t="s">
        <v>49</v>
      </c>
      <c r="F75" s="41" t="s">
        <v>50</v>
      </c>
      <c r="G75" s="44" t="s">
        <v>34</v>
      </c>
    </row>
    <row r="76" spans="1:7" ht="37.5">
      <c r="A76" s="177"/>
      <c r="E76" s="34" t="s">
        <v>2</v>
      </c>
      <c r="F76" s="41" t="s">
        <v>48</v>
      </c>
      <c r="G76" s="44" t="s">
        <v>34</v>
      </c>
    </row>
    <row r="77" spans="1:7">
      <c r="A77" s="177"/>
      <c r="E77" s="34" t="s">
        <v>7</v>
      </c>
      <c r="F77" s="43" t="s">
        <v>44</v>
      </c>
      <c r="G77" s="44" t="s">
        <v>34</v>
      </c>
    </row>
    <row r="78" spans="1:7">
      <c r="A78" s="177"/>
      <c r="E78" s="34" t="s">
        <v>8</v>
      </c>
      <c r="F78" s="43" t="s">
        <v>18</v>
      </c>
      <c r="G78" s="44" t="s">
        <v>34</v>
      </c>
    </row>
    <row r="79" spans="1:7">
      <c r="A79" s="177"/>
      <c r="E79" s="34" t="s">
        <v>32</v>
      </c>
      <c r="F79" s="41" t="s">
        <v>42</v>
      </c>
      <c r="G79" s="44" t="s">
        <v>34</v>
      </c>
    </row>
    <row r="80" spans="1:7">
      <c r="A80" s="177"/>
      <c r="E80" s="34" t="s">
        <v>33</v>
      </c>
      <c r="F80" s="41" t="s">
        <v>43</v>
      </c>
      <c r="G80" s="44" t="s">
        <v>34</v>
      </c>
    </row>
    <row r="81" spans="1:7">
      <c r="A81" s="177"/>
      <c r="E81" s="34" t="s">
        <v>19</v>
      </c>
      <c r="F81" s="43" t="s">
        <v>20</v>
      </c>
      <c r="G81" s="44" t="s">
        <v>34</v>
      </c>
    </row>
    <row r="82" spans="1:7">
      <c r="A82" s="177"/>
    </row>
    <row r="83" spans="1:7">
      <c r="A83" s="177"/>
      <c r="C83" s="31" t="s">
        <v>38</v>
      </c>
    </row>
    <row r="84" spans="1:7">
      <c r="A84" s="177"/>
    </row>
    <row r="85" spans="1:7" ht="24.75">
      <c r="A85" s="179" t="s">
        <v>166</v>
      </c>
      <c r="B85" s="55"/>
    </row>
    <row r="86" spans="1:7" s="45" customFormat="1">
      <c r="A86" s="180"/>
      <c r="B86" s="56" t="s">
        <v>0</v>
      </c>
    </row>
    <row r="87" spans="1:7" s="45" customFormat="1">
      <c r="A87" s="180"/>
      <c r="B87" s="56"/>
      <c r="C87" s="45" t="s">
        <v>95</v>
      </c>
    </row>
    <row r="88" spans="1:7" s="45" customFormat="1">
      <c r="A88" s="180"/>
      <c r="B88" s="56"/>
      <c r="C88" s="45" t="s">
        <v>94</v>
      </c>
    </row>
    <row r="89" spans="1:7" s="45" customFormat="1">
      <c r="A89" s="180"/>
      <c r="B89" s="56"/>
      <c r="C89" s="45" t="s">
        <v>179</v>
      </c>
    </row>
    <row r="90" spans="1:7" s="45" customFormat="1">
      <c r="A90" s="180"/>
      <c r="B90" s="56"/>
      <c r="C90" s="45" t="s">
        <v>180</v>
      </c>
    </row>
    <row r="91" spans="1:7" s="45" customFormat="1">
      <c r="A91" s="180"/>
      <c r="B91" s="56"/>
      <c r="C91" s="45" t="s">
        <v>197</v>
      </c>
    </row>
    <row r="92" spans="1:7" s="45" customFormat="1">
      <c r="A92" s="180"/>
      <c r="B92" s="56"/>
    </row>
    <row r="93" spans="1:7" s="45" customFormat="1">
      <c r="A93" s="180"/>
      <c r="B93" s="56" t="s">
        <v>1</v>
      </c>
    </row>
    <row r="94" spans="1:7" s="45" customFormat="1">
      <c r="A94" s="180"/>
      <c r="B94" s="56"/>
      <c r="C94" s="45" t="s">
        <v>93</v>
      </c>
    </row>
    <row r="95" spans="1:7" s="45" customFormat="1">
      <c r="A95" s="180"/>
      <c r="B95" s="56"/>
    </row>
    <row r="96" spans="1:7" s="45" customFormat="1">
      <c r="A96" s="180"/>
      <c r="B96" s="56"/>
      <c r="E96" s="116" t="s">
        <v>92</v>
      </c>
      <c r="F96" s="116" t="s">
        <v>4</v>
      </c>
    </row>
    <row r="97" spans="1:6" s="45" customFormat="1">
      <c r="A97" s="180"/>
      <c r="B97" s="56"/>
      <c r="E97" s="46" t="s">
        <v>226</v>
      </c>
      <c r="F97" s="46" t="s">
        <v>91</v>
      </c>
    </row>
    <row r="98" spans="1:6" s="45" customFormat="1">
      <c r="A98" s="180"/>
      <c r="B98" s="56"/>
      <c r="E98" s="46" t="s">
        <v>16</v>
      </c>
      <c r="F98" s="46" t="s">
        <v>90</v>
      </c>
    </row>
    <row r="99" spans="1:6" s="45" customFormat="1">
      <c r="A99" s="180"/>
      <c r="B99" s="56"/>
      <c r="E99" s="46" t="s">
        <v>89</v>
      </c>
      <c r="F99" s="46" t="s">
        <v>88</v>
      </c>
    </row>
    <row r="100" spans="1:6" s="45" customFormat="1">
      <c r="A100" s="180"/>
      <c r="B100" s="56"/>
      <c r="E100" s="46" t="s">
        <v>87</v>
      </c>
      <c r="F100" s="46" t="s">
        <v>86</v>
      </c>
    </row>
    <row r="101" spans="1:6" s="45" customFormat="1">
      <c r="A101" s="180"/>
      <c r="B101" s="56"/>
      <c r="E101" s="46" t="s">
        <v>9</v>
      </c>
      <c r="F101" s="46" t="s">
        <v>85</v>
      </c>
    </row>
    <row r="102" spans="1:6" s="45" customFormat="1">
      <c r="A102" s="180"/>
      <c r="B102" s="56"/>
    </row>
    <row r="103" spans="1:6" s="45" customFormat="1">
      <c r="A103" s="180"/>
      <c r="B103" s="56"/>
      <c r="C103" s="45" t="s">
        <v>84</v>
      </c>
    </row>
    <row r="104" spans="1:6" s="45" customFormat="1">
      <c r="A104" s="180"/>
      <c r="B104" s="56"/>
      <c r="C104" s="45" t="s">
        <v>249</v>
      </c>
    </row>
    <row r="105" spans="1:6" s="45" customFormat="1">
      <c r="A105" s="180"/>
      <c r="B105" s="56"/>
      <c r="C105" s="45" t="s">
        <v>212</v>
      </c>
    </row>
    <row r="106" spans="1:6" s="45" customFormat="1">
      <c r="A106" s="180"/>
      <c r="B106" s="56"/>
      <c r="C106" s="45" t="s">
        <v>83</v>
      </c>
    </row>
    <row r="107" spans="1:6" s="45" customFormat="1">
      <c r="A107" s="180"/>
      <c r="B107" s="56"/>
      <c r="C107" s="45" t="s">
        <v>225</v>
      </c>
    </row>
    <row r="108" spans="1:6" s="45" customFormat="1">
      <c r="A108" s="180"/>
      <c r="B108" s="56"/>
      <c r="D108" s="45" t="s">
        <v>82</v>
      </c>
    </row>
    <row r="109" spans="1:6" s="45" customFormat="1">
      <c r="A109" s="180"/>
      <c r="B109" s="56"/>
      <c r="D109" s="45" t="s">
        <v>81</v>
      </c>
    </row>
    <row r="110" spans="1:6" s="45" customFormat="1">
      <c r="A110" s="180"/>
      <c r="B110" s="56"/>
      <c r="D110" s="45" t="s">
        <v>224</v>
      </c>
    </row>
    <row r="111" spans="1:6" s="45" customFormat="1">
      <c r="A111" s="180"/>
      <c r="B111" s="56"/>
      <c r="D111" s="45" t="s">
        <v>80</v>
      </c>
    </row>
    <row r="112" spans="1:6" s="45" customFormat="1">
      <c r="A112" s="180"/>
      <c r="B112" s="56"/>
      <c r="C112" s="45" t="s">
        <v>79</v>
      </c>
    </row>
    <row r="113" spans="1:4" s="45" customFormat="1">
      <c r="A113" s="180"/>
      <c r="B113" s="56"/>
    </row>
    <row r="114" spans="1:4" ht="24.75">
      <c r="A114" s="179" t="s">
        <v>167</v>
      </c>
      <c r="B114" s="55"/>
    </row>
    <row r="115" spans="1:4" s="45" customFormat="1">
      <c r="A115" s="180"/>
      <c r="B115" s="56" t="s">
        <v>0</v>
      </c>
    </row>
    <row r="116" spans="1:4" s="45" customFormat="1">
      <c r="A116" s="180"/>
      <c r="B116" s="56"/>
      <c r="C116" s="45" t="s">
        <v>181</v>
      </c>
    </row>
    <row r="117" spans="1:4" s="45" customFormat="1">
      <c r="A117" s="180"/>
      <c r="B117" s="56"/>
      <c r="C117" s="45" t="s">
        <v>118</v>
      </c>
    </row>
    <row r="118" spans="1:4" s="45" customFormat="1">
      <c r="A118" s="180"/>
      <c r="B118" s="56"/>
      <c r="C118" s="45" t="s">
        <v>117</v>
      </c>
    </row>
    <row r="119" spans="1:4" s="45" customFormat="1">
      <c r="A119" s="180"/>
      <c r="B119" s="56"/>
      <c r="D119" s="45" t="s">
        <v>223</v>
      </c>
    </row>
    <row r="120" spans="1:4" s="45" customFormat="1">
      <c r="A120" s="180"/>
      <c r="B120" s="56"/>
      <c r="D120" s="45" t="s">
        <v>222</v>
      </c>
    </row>
    <row r="121" spans="1:4" s="45" customFormat="1">
      <c r="A121" s="180"/>
      <c r="B121" s="56"/>
      <c r="D121" s="45" t="s">
        <v>116</v>
      </c>
    </row>
    <row r="122" spans="1:4" s="45" customFormat="1">
      <c r="A122" s="180"/>
      <c r="B122" s="56"/>
      <c r="C122" s="45" t="s">
        <v>182</v>
      </c>
    </row>
    <row r="123" spans="1:4" s="45" customFormat="1">
      <c r="A123" s="180"/>
      <c r="B123" s="56"/>
      <c r="C123" s="45" t="s">
        <v>198</v>
      </c>
    </row>
    <row r="124" spans="1:4" s="45" customFormat="1">
      <c r="A124" s="180"/>
      <c r="B124" s="56"/>
    </row>
    <row r="125" spans="1:4" s="45" customFormat="1">
      <c r="A125" s="180"/>
      <c r="B125" s="56" t="s">
        <v>1</v>
      </c>
    </row>
    <row r="126" spans="1:4" s="45" customFormat="1">
      <c r="A126" s="180"/>
      <c r="B126" s="56"/>
      <c r="C126" s="45" t="s">
        <v>115</v>
      </c>
    </row>
    <row r="127" spans="1:4" s="45" customFormat="1">
      <c r="A127" s="180"/>
      <c r="B127" s="56"/>
      <c r="C127" s="45" t="s">
        <v>114</v>
      </c>
    </row>
    <row r="128" spans="1:4" s="45" customFormat="1">
      <c r="A128" s="180"/>
      <c r="B128" s="56"/>
    </row>
    <row r="129" spans="1:3" s="45" customFormat="1">
      <c r="A129" s="180"/>
      <c r="B129" s="56" t="s">
        <v>113</v>
      </c>
    </row>
    <row r="130" spans="1:3" s="45" customFormat="1">
      <c r="A130" s="180"/>
      <c r="B130" s="56"/>
      <c r="C130" s="45" t="s">
        <v>171</v>
      </c>
    </row>
    <row r="131" spans="1:3" s="45" customFormat="1">
      <c r="A131" s="180"/>
      <c r="B131" s="56"/>
      <c r="C131" s="45" t="s">
        <v>112</v>
      </c>
    </row>
    <row r="132" spans="1:3" s="45" customFormat="1">
      <c r="A132" s="180"/>
      <c r="B132" s="56"/>
      <c r="C132" s="45" t="s">
        <v>111</v>
      </c>
    </row>
    <row r="133" spans="1:3" s="45" customFormat="1">
      <c r="A133" s="180"/>
      <c r="B133" s="56"/>
      <c r="C133" s="45" t="s">
        <v>110</v>
      </c>
    </row>
    <row r="134" spans="1:3" s="45" customFormat="1">
      <c r="A134" s="180"/>
      <c r="B134" s="56"/>
      <c r="C134" s="45" t="s">
        <v>109</v>
      </c>
    </row>
    <row r="135" spans="1:3" s="45" customFormat="1">
      <c r="A135" s="180"/>
      <c r="B135" s="56"/>
      <c r="C135" s="45" t="s">
        <v>108</v>
      </c>
    </row>
    <row r="136" spans="1:3">
      <c r="A136" s="177"/>
    </row>
    <row r="137" spans="1:3" ht="24.75">
      <c r="A137" s="179" t="s">
        <v>168</v>
      </c>
      <c r="B137" s="55"/>
    </row>
    <row r="138" spans="1:3" s="30" customFormat="1">
      <c r="A138" s="181"/>
      <c r="B138" s="57" t="s">
        <v>0</v>
      </c>
    </row>
    <row r="139" spans="1:3" s="30" customFormat="1">
      <c r="A139" s="181"/>
      <c r="B139" s="57"/>
      <c r="C139" s="30" t="s">
        <v>136</v>
      </c>
    </row>
    <row r="140" spans="1:3" s="30" customFormat="1">
      <c r="A140" s="181"/>
      <c r="B140" s="57"/>
      <c r="C140" s="30" t="s">
        <v>199</v>
      </c>
    </row>
    <row r="141" spans="1:3" s="45" customFormat="1">
      <c r="A141" s="180"/>
      <c r="B141" s="56"/>
      <c r="C141" s="45" t="s">
        <v>200</v>
      </c>
    </row>
    <row r="142" spans="1:3" s="30" customFormat="1">
      <c r="A142" s="181"/>
      <c r="B142" s="57"/>
    </row>
    <row r="143" spans="1:3" s="30" customFormat="1">
      <c r="A143" s="181"/>
      <c r="B143" s="57" t="s">
        <v>1</v>
      </c>
    </row>
    <row r="144" spans="1:3" s="30" customFormat="1">
      <c r="A144" s="181"/>
      <c r="B144" s="57"/>
      <c r="C144" s="30" t="s">
        <v>221</v>
      </c>
    </row>
    <row r="145" spans="1:6" s="30" customFormat="1">
      <c r="A145" s="181"/>
      <c r="B145" s="57"/>
      <c r="C145" s="30" t="s">
        <v>135</v>
      </c>
    </row>
    <row r="146" spans="1:6" s="30" customFormat="1">
      <c r="A146" s="181"/>
      <c r="B146" s="57"/>
      <c r="C146" s="30" t="s">
        <v>134</v>
      </c>
    </row>
    <row r="147" spans="1:6" s="30" customFormat="1">
      <c r="A147" s="181"/>
      <c r="B147" s="57"/>
      <c r="D147" s="30" t="s">
        <v>133</v>
      </c>
    </row>
    <row r="148" spans="1:6" s="30" customFormat="1">
      <c r="A148" s="181"/>
      <c r="B148" s="57"/>
      <c r="C148" s="30" t="s">
        <v>132</v>
      </c>
    </row>
    <row r="149" spans="1:6" s="30" customFormat="1">
      <c r="A149" s="181"/>
      <c r="B149" s="57"/>
      <c r="C149" s="30" t="s">
        <v>131</v>
      </c>
    </row>
    <row r="150" spans="1:6" s="30" customFormat="1">
      <c r="A150" s="181"/>
      <c r="B150" s="57"/>
    </row>
    <row r="151" spans="1:6" s="30" customFormat="1">
      <c r="A151" s="143"/>
      <c r="B151" s="58" t="s">
        <v>113</v>
      </c>
      <c r="C151" s="47"/>
    </row>
    <row r="152" spans="1:6" s="30" customFormat="1">
      <c r="A152" s="143"/>
      <c r="B152" s="58"/>
      <c r="C152" s="47" t="s">
        <v>172</v>
      </c>
    </row>
    <row r="153" spans="1:6" s="30" customFormat="1">
      <c r="A153" s="143"/>
      <c r="B153" s="58"/>
      <c r="C153" s="47" t="s">
        <v>130</v>
      </c>
    </row>
    <row r="154" spans="1:6" s="30" customFormat="1">
      <c r="A154" s="143"/>
      <c r="B154" s="58"/>
      <c r="C154" s="47" t="s">
        <v>129</v>
      </c>
    </row>
    <row r="155" spans="1:6" s="30" customFormat="1">
      <c r="A155" s="143"/>
      <c r="B155" s="58"/>
      <c r="C155" s="47" t="s">
        <v>128</v>
      </c>
    </row>
    <row r="156" spans="1:6" s="30" customFormat="1">
      <c r="A156" s="181"/>
      <c r="B156" s="57"/>
    </row>
    <row r="157" spans="1:6" ht="24.75">
      <c r="A157" s="179" t="s">
        <v>248</v>
      </c>
      <c r="B157" s="123"/>
      <c r="C157" s="124"/>
      <c r="D157" s="124"/>
      <c r="E157" s="124"/>
      <c r="F157" s="124"/>
    </row>
    <row r="158" spans="1:6">
      <c r="A158" s="181"/>
      <c r="B158" s="125" t="s">
        <v>0</v>
      </c>
      <c r="C158" s="126"/>
      <c r="D158" s="126"/>
      <c r="E158" s="126"/>
      <c r="F158" s="126"/>
    </row>
    <row r="159" spans="1:6">
      <c r="A159" s="181"/>
      <c r="B159" s="125"/>
      <c r="C159" s="126" t="s">
        <v>344</v>
      </c>
      <c r="D159" s="126"/>
      <c r="E159" s="126"/>
      <c r="F159" s="126"/>
    </row>
    <row r="160" spans="1:6">
      <c r="A160" s="181"/>
      <c r="B160" s="125"/>
      <c r="C160" s="126" t="s">
        <v>345</v>
      </c>
      <c r="D160" s="126"/>
      <c r="E160" s="126"/>
      <c r="F160" s="126"/>
    </row>
    <row r="161" spans="1:6">
      <c r="A161" s="180"/>
      <c r="B161" s="127"/>
      <c r="C161" s="128" t="s">
        <v>346</v>
      </c>
      <c r="D161" s="128"/>
      <c r="E161" s="128"/>
      <c r="F161" s="128"/>
    </row>
    <row r="162" spans="1:6">
      <c r="A162" s="181"/>
      <c r="B162" s="125"/>
      <c r="C162" s="126"/>
      <c r="D162" s="126"/>
      <c r="E162" s="126"/>
      <c r="F162" s="126"/>
    </row>
    <row r="163" spans="1:6">
      <c r="A163" s="181"/>
      <c r="B163" s="125" t="s">
        <v>1</v>
      </c>
      <c r="C163" s="126"/>
      <c r="D163" s="126"/>
      <c r="E163" s="126"/>
      <c r="F163" s="126"/>
    </row>
    <row r="164" spans="1:6">
      <c r="A164" s="181"/>
      <c r="B164" s="125"/>
      <c r="C164" s="126" t="s">
        <v>221</v>
      </c>
      <c r="D164" s="126"/>
      <c r="E164" s="126"/>
      <c r="F164" s="126"/>
    </row>
    <row r="165" spans="1:6">
      <c r="A165" s="181"/>
      <c r="B165" s="125"/>
      <c r="C165" s="126" t="s">
        <v>135</v>
      </c>
      <c r="D165" s="126"/>
      <c r="E165" s="126"/>
      <c r="F165" s="126"/>
    </row>
    <row r="166" spans="1:6">
      <c r="A166" s="181"/>
      <c r="B166" s="125"/>
      <c r="C166" s="126" t="s">
        <v>373</v>
      </c>
      <c r="D166" s="126"/>
      <c r="E166" s="126"/>
      <c r="F166" s="126"/>
    </row>
    <row r="167" spans="1:6">
      <c r="A167" s="181"/>
      <c r="B167" s="125"/>
      <c r="C167" s="126"/>
      <c r="D167" s="126"/>
      <c r="E167" s="134" t="s">
        <v>362</v>
      </c>
      <c r="F167" s="134" t="s">
        <v>363</v>
      </c>
    </row>
    <row r="168" spans="1:6">
      <c r="A168" s="181"/>
      <c r="B168" s="125"/>
      <c r="C168" s="126"/>
      <c r="D168" s="126"/>
      <c r="E168" s="117" t="s">
        <v>347</v>
      </c>
      <c r="F168" s="135" t="s">
        <v>355</v>
      </c>
    </row>
    <row r="169" spans="1:6">
      <c r="A169" s="181"/>
      <c r="B169" s="125"/>
      <c r="C169" s="126"/>
      <c r="D169" s="126"/>
      <c r="E169" s="117" t="s">
        <v>348</v>
      </c>
      <c r="F169" s="135" t="s">
        <v>359</v>
      </c>
    </row>
    <row r="170" spans="1:6">
      <c r="A170" s="181"/>
      <c r="B170" s="125"/>
      <c r="C170" s="126"/>
      <c r="D170" s="126"/>
      <c r="E170" s="117" t="s">
        <v>349</v>
      </c>
      <c r="F170" s="135" t="s">
        <v>360</v>
      </c>
    </row>
    <row r="171" spans="1:6">
      <c r="A171" s="181"/>
      <c r="B171" s="125"/>
      <c r="C171" s="126"/>
      <c r="D171" s="126"/>
      <c r="E171" s="117" t="s">
        <v>350</v>
      </c>
      <c r="F171" s="135" t="s">
        <v>356</v>
      </c>
    </row>
    <row r="172" spans="1:6">
      <c r="A172" s="181"/>
      <c r="B172" s="125"/>
      <c r="C172" s="126"/>
      <c r="D172" s="126"/>
      <c r="E172" s="117" t="s">
        <v>351</v>
      </c>
      <c r="F172" s="135" t="s">
        <v>357</v>
      </c>
    </row>
    <row r="173" spans="1:6">
      <c r="A173" s="181"/>
      <c r="B173" s="125"/>
      <c r="C173" s="126"/>
      <c r="D173" s="126"/>
      <c r="E173" s="117" t="s">
        <v>352</v>
      </c>
      <c r="F173" s="135" t="s">
        <v>358</v>
      </c>
    </row>
    <row r="174" spans="1:6">
      <c r="A174" s="181"/>
      <c r="B174" s="125"/>
      <c r="C174" s="126"/>
      <c r="D174" s="126"/>
      <c r="E174" s="109" t="s">
        <v>353</v>
      </c>
      <c r="F174" s="136" t="s">
        <v>442</v>
      </c>
    </row>
    <row r="175" spans="1:6">
      <c r="A175" s="181"/>
      <c r="B175" s="125"/>
      <c r="C175" s="126"/>
      <c r="D175" s="126"/>
      <c r="E175" s="110"/>
      <c r="F175" s="138" t="s">
        <v>441</v>
      </c>
    </row>
    <row r="176" spans="1:6">
      <c r="A176" s="181"/>
      <c r="B176" s="125"/>
      <c r="C176" s="126"/>
      <c r="D176" s="126"/>
      <c r="E176" s="109" t="s">
        <v>354</v>
      </c>
      <c r="F176" s="136" t="s">
        <v>361</v>
      </c>
    </row>
    <row r="177" spans="1:6">
      <c r="A177" s="181"/>
      <c r="B177" s="125"/>
      <c r="C177" s="126"/>
      <c r="D177" s="126"/>
      <c r="E177" s="110"/>
      <c r="F177" s="138" t="s">
        <v>364</v>
      </c>
    </row>
    <row r="178" spans="1:6">
      <c r="A178" s="181"/>
      <c r="B178" s="125"/>
      <c r="C178" s="126"/>
      <c r="D178" s="126"/>
      <c r="E178" s="110"/>
      <c r="F178" s="138" t="s">
        <v>365</v>
      </c>
    </row>
    <row r="179" spans="1:6">
      <c r="A179" s="181"/>
      <c r="B179" s="125"/>
      <c r="C179" s="126"/>
      <c r="D179" s="126"/>
      <c r="E179" s="111"/>
      <c r="F179" s="137" t="s">
        <v>366</v>
      </c>
    </row>
    <row r="180" spans="1:6">
      <c r="A180" s="181"/>
      <c r="B180" s="125"/>
      <c r="C180" s="126"/>
      <c r="D180" s="126"/>
      <c r="F180" s="126"/>
    </row>
    <row r="181" spans="1:6">
      <c r="A181" s="143"/>
      <c r="B181" s="129" t="s">
        <v>113</v>
      </c>
      <c r="C181" s="130"/>
      <c r="D181" s="126"/>
      <c r="E181" s="126"/>
      <c r="F181" s="126"/>
    </row>
    <row r="182" spans="1:6">
      <c r="A182" s="143"/>
      <c r="B182" s="129"/>
      <c r="C182" s="130" t="s">
        <v>367</v>
      </c>
      <c r="D182" s="126"/>
      <c r="E182" s="126"/>
      <c r="F182" s="126"/>
    </row>
    <row r="183" spans="1:6">
      <c r="A183" s="143"/>
      <c r="B183" s="129"/>
      <c r="C183" s="130" t="s">
        <v>368</v>
      </c>
      <c r="D183" s="126"/>
      <c r="E183" s="126"/>
      <c r="F183" s="126"/>
    </row>
    <row r="184" spans="1:6">
      <c r="A184" s="143"/>
      <c r="B184" s="129"/>
      <c r="C184" s="130" t="s">
        <v>369</v>
      </c>
      <c r="D184" s="126"/>
      <c r="E184" s="126"/>
      <c r="F184" s="126"/>
    </row>
    <row r="185" spans="1:6">
      <c r="A185" s="143"/>
      <c r="B185" s="129"/>
      <c r="C185" s="130"/>
      <c r="D185" s="126"/>
      <c r="E185" s="126"/>
      <c r="F185" s="126"/>
    </row>
    <row r="186" spans="1:6">
      <c r="A186" s="143"/>
      <c r="B186" s="129"/>
      <c r="C186" s="130"/>
      <c r="D186" s="126"/>
      <c r="E186" s="126"/>
      <c r="F186" s="126"/>
    </row>
    <row r="187" spans="1:6" ht="24.75">
      <c r="A187" s="179" t="s">
        <v>374</v>
      </c>
      <c r="B187" s="123"/>
      <c r="C187" s="124"/>
      <c r="D187" s="124"/>
      <c r="E187" s="124"/>
      <c r="F187" s="124"/>
    </row>
    <row r="188" spans="1:6">
      <c r="A188" s="177"/>
      <c r="B188" s="54" t="s">
        <v>329</v>
      </c>
    </row>
    <row r="189" spans="1:6">
      <c r="A189" s="177"/>
      <c r="C189" s="31" t="s">
        <v>375</v>
      </c>
    </row>
    <row r="190" spans="1:6">
      <c r="A190" s="177"/>
      <c r="C190" s="31" t="s">
        <v>376</v>
      </c>
    </row>
    <row r="191" spans="1:6">
      <c r="A191" s="177"/>
      <c r="C191" s="107" t="s">
        <v>388</v>
      </c>
    </row>
    <row r="192" spans="1:6">
      <c r="A192" s="177"/>
    </row>
    <row r="193" spans="1:6">
      <c r="A193" s="177"/>
      <c r="B193" s="54" t="s">
        <v>377</v>
      </c>
    </row>
    <row r="194" spans="1:6">
      <c r="A194" s="177"/>
      <c r="C194" s="31" t="s">
        <v>447</v>
      </c>
    </row>
    <row r="195" spans="1:6">
      <c r="A195" s="177"/>
      <c r="C195" s="31" t="s">
        <v>449</v>
      </c>
    </row>
    <row r="196" spans="1:6">
      <c r="A196" s="177"/>
      <c r="C196" s="31" t="s">
        <v>448</v>
      </c>
    </row>
    <row r="197" spans="1:6" ht="19.5" thickBot="1">
      <c r="A197" s="177"/>
      <c r="E197" s="112" t="s">
        <v>406</v>
      </c>
      <c r="F197" s="112" t="s">
        <v>284</v>
      </c>
    </row>
    <row r="198" spans="1:6" ht="19.5" thickTop="1">
      <c r="A198" s="177"/>
      <c r="E198" s="174" t="s">
        <v>378</v>
      </c>
      <c r="F198" s="174" t="s">
        <v>396</v>
      </c>
    </row>
    <row r="199" spans="1:6">
      <c r="A199" s="177"/>
      <c r="E199" s="111"/>
      <c r="F199" s="111" t="s">
        <v>443</v>
      </c>
    </row>
    <row r="200" spans="1:6">
      <c r="A200" s="177"/>
      <c r="E200" s="117" t="s">
        <v>379</v>
      </c>
      <c r="F200" s="117" t="s">
        <v>397</v>
      </c>
    </row>
    <row r="201" spans="1:6">
      <c r="A201" s="177"/>
      <c r="E201" s="117" t="s">
        <v>380</v>
      </c>
      <c r="F201" s="117" t="s">
        <v>398</v>
      </c>
    </row>
    <row r="202" spans="1:6">
      <c r="A202" s="177"/>
      <c r="E202" s="117" t="s">
        <v>381</v>
      </c>
      <c r="F202" s="117" t="s">
        <v>399</v>
      </c>
    </row>
    <row r="203" spans="1:6">
      <c r="A203" s="177"/>
      <c r="E203" s="117" t="s">
        <v>382</v>
      </c>
      <c r="F203" s="117" t="s">
        <v>400</v>
      </c>
    </row>
    <row r="204" spans="1:6">
      <c r="A204" s="177"/>
      <c r="E204" s="117" t="s">
        <v>383</v>
      </c>
      <c r="F204" s="117" t="s">
        <v>401</v>
      </c>
    </row>
    <row r="205" spans="1:6">
      <c r="A205" s="177"/>
      <c r="E205" s="117" t="s">
        <v>384</v>
      </c>
      <c r="F205" s="117" t="s">
        <v>402</v>
      </c>
    </row>
    <row r="206" spans="1:6">
      <c r="A206" s="177"/>
      <c r="E206" s="117" t="s">
        <v>385</v>
      </c>
      <c r="F206" s="117" t="s">
        <v>403</v>
      </c>
    </row>
    <row r="207" spans="1:6">
      <c r="A207" s="177"/>
      <c r="E207" s="117" t="s">
        <v>386</v>
      </c>
      <c r="F207" s="117" t="s">
        <v>404</v>
      </c>
    </row>
    <row r="208" spans="1:6">
      <c r="A208" s="177"/>
      <c r="E208" s="117" t="s">
        <v>387</v>
      </c>
      <c r="F208" s="117" t="s">
        <v>405</v>
      </c>
    </row>
    <row r="209" spans="1:7">
      <c r="A209" s="177"/>
      <c r="E209" s="117" t="s">
        <v>389</v>
      </c>
      <c r="F209" s="117" t="s">
        <v>392</v>
      </c>
    </row>
    <row r="210" spans="1:7">
      <c r="A210" s="177"/>
      <c r="E210" s="117" t="s">
        <v>444</v>
      </c>
      <c r="F210" s="117" t="s">
        <v>393</v>
      </c>
    </row>
    <row r="211" spans="1:7">
      <c r="A211" s="177"/>
      <c r="E211" s="117" t="s">
        <v>390</v>
      </c>
      <c r="F211" s="117" t="s">
        <v>394</v>
      </c>
    </row>
    <row r="212" spans="1:7">
      <c r="A212" s="177"/>
    </row>
    <row r="213" spans="1:7">
      <c r="A213" s="177"/>
      <c r="C213" s="31" t="s">
        <v>420</v>
      </c>
    </row>
    <row r="214" spans="1:7">
      <c r="A214" s="177"/>
      <c r="C214" s="31" t="s">
        <v>430</v>
      </c>
    </row>
    <row r="215" spans="1:7" ht="19.5" thickBot="1">
      <c r="A215" s="177"/>
      <c r="E215" s="112" t="s">
        <v>406</v>
      </c>
      <c r="F215" s="112" t="s">
        <v>284</v>
      </c>
    </row>
    <row r="216" spans="1:7" ht="19.5" thickTop="1">
      <c r="A216" s="177"/>
      <c r="E216" s="111" t="s">
        <v>431</v>
      </c>
      <c r="F216" s="111" t="s">
        <v>414</v>
      </c>
    </row>
    <row r="217" spans="1:7">
      <c r="A217" s="177"/>
      <c r="E217" s="117" t="s">
        <v>407</v>
      </c>
      <c r="F217" s="117" t="s">
        <v>415</v>
      </c>
    </row>
    <row r="218" spans="1:7">
      <c r="A218" s="177"/>
      <c r="E218" s="117" t="s">
        <v>408</v>
      </c>
      <c r="F218" s="117" t="s">
        <v>416</v>
      </c>
    </row>
    <row r="219" spans="1:7">
      <c r="A219" s="177"/>
      <c r="E219" s="117" t="s">
        <v>409</v>
      </c>
      <c r="F219" s="117" t="s">
        <v>417</v>
      </c>
    </row>
    <row r="220" spans="1:7">
      <c r="A220" s="177"/>
      <c r="E220" s="117" t="s">
        <v>410</v>
      </c>
      <c r="F220" s="117" t="s">
        <v>418</v>
      </c>
    </row>
    <row r="221" spans="1:7">
      <c r="A221" s="177"/>
      <c r="E221" s="117" t="s">
        <v>411</v>
      </c>
      <c r="F221" s="117" t="s">
        <v>419</v>
      </c>
    </row>
    <row r="222" spans="1:7">
      <c r="A222" s="177"/>
      <c r="E222" s="117" t="s">
        <v>412</v>
      </c>
      <c r="F222" s="117" t="s">
        <v>413</v>
      </c>
    </row>
    <row r="223" spans="1:7">
      <c r="A223" s="177"/>
      <c r="E223" s="108"/>
      <c r="F223" s="108"/>
      <c r="G223" s="108"/>
    </row>
    <row r="224" spans="1:7">
      <c r="A224" s="177"/>
      <c r="C224" s="31" t="s">
        <v>421</v>
      </c>
      <c r="E224" s="108"/>
      <c r="F224" s="108"/>
      <c r="G224" s="108"/>
    </row>
    <row r="225" spans="1:7" ht="19.5" thickBot="1">
      <c r="A225" s="177"/>
      <c r="E225" s="112" t="s">
        <v>406</v>
      </c>
      <c r="F225" s="112" t="s">
        <v>284</v>
      </c>
      <c r="G225" s="108"/>
    </row>
    <row r="226" spans="1:7" ht="19.5" thickTop="1">
      <c r="A226" s="177"/>
      <c r="E226" s="111" t="s">
        <v>422</v>
      </c>
      <c r="F226" s="111" t="s">
        <v>427</v>
      </c>
      <c r="G226" s="108"/>
    </row>
    <row r="227" spans="1:7">
      <c r="A227" s="177"/>
      <c r="E227" s="117" t="s">
        <v>423</v>
      </c>
      <c r="F227" s="117" t="s">
        <v>426</v>
      </c>
      <c r="G227" s="108"/>
    </row>
    <row r="228" spans="1:7">
      <c r="A228" s="177"/>
      <c r="E228" s="117" t="s">
        <v>424</v>
      </c>
      <c r="F228" s="117" t="s">
        <v>425</v>
      </c>
      <c r="G228" s="108"/>
    </row>
    <row r="229" spans="1:7">
      <c r="A229" s="177"/>
      <c r="E229" s="108"/>
      <c r="F229" s="108"/>
      <c r="G229" s="108"/>
    </row>
    <row r="230" spans="1:7">
      <c r="A230" s="177"/>
      <c r="C230" s="31" t="s">
        <v>428</v>
      </c>
      <c r="E230" s="108"/>
      <c r="F230" s="108"/>
      <c r="G230" s="108"/>
    </row>
    <row r="231" spans="1:7" ht="19.5" thickBot="1">
      <c r="A231" s="177"/>
      <c r="E231" s="112" t="s">
        <v>406</v>
      </c>
      <c r="F231" s="112" t="s">
        <v>284</v>
      </c>
      <c r="G231" s="108"/>
    </row>
    <row r="232" spans="1:7" ht="19.5" thickTop="1">
      <c r="A232" s="177"/>
      <c r="E232" s="117" t="s">
        <v>391</v>
      </c>
      <c r="F232" s="117" t="s">
        <v>395</v>
      </c>
      <c r="G232" s="108"/>
    </row>
    <row r="233" spans="1:7">
      <c r="A233" s="177"/>
    </row>
    <row r="234" spans="1:7">
      <c r="A234" s="177"/>
      <c r="C234" s="31" t="s">
        <v>429</v>
      </c>
    </row>
    <row r="235" spans="1:7">
      <c r="A235" s="177"/>
    </row>
    <row r="236" spans="1:7">
      <c r="A236" s="177"/>
      <c r="B236" s="54" t="s">
        <v>328</v>
      </c>
    </row>
    <row r="237" spans="1:7">
      <c r="A237" s="177"/>
      <c r="C237" s="31" t="s">
        <v>285</v>
      </c>
    </row>
    <row r="238" spans="1:7">
      <c r="A238" s="177"/>
      <c r="C238" s="107" t="s">
        <v>286</v>
      </c>
    </row>
    <row r="239" spans="1:7">
      <c r="A239" s="177"/>
    </row>
    <row r="240" spans="1:7" ht="37.5">
      <c r="A240" s="177"/>
      <c r="E240" s="140" t="s">
        <v>263</v>
      </c>
      <c r="F240" s="139" t="s">
        <v>370</v>
      </c>
    </row>
    <row r="241" spans="1:6" ht="37.5">
      <c r="A241" s="177"/>
      <c r="E241" s="140" t="s">
        <v>323</v>
      </c>
      <c r="F241" s="139" t="s">
        <v>371</v>
      </c>
    </row>
    <row r="242" spans="1:6">
      <c r="A242" s="177"/>
      <c r="E242" s="140" t="s">
        <v>287</v>
      </c>
      <c r="F242" s="117" t="s">
        <v>288</v>
      </c>
    </row>
    <row r="243" spans="1:6">
      <c r="A243" s="177"/>
      <c r="E243" s="140" t="s">
        <v>289</v>
      </c>
      <c r="F243" s="117" t="s">
        <v>372</v>
      </c>
    </row>
    <row r="244" spans="1:6">
      <c r="A244" s="177"/>
    </row>
    <row r="245" spans="1:6">
      <c r="A245" s="177"/>
      <c r="C245" s="31" t="s">
        <v>290</v>
      </c>
    </row>
    <row r="246" spans="1:6">
      <c r="A246" s="177"/>
      <c r="C246" s="107" t="s">
        <v>291</v>
      </c>
    </row>
    <row r="247" spans="1:6">
      <c r="A247" s="177"/>
    </row>
    <row r="248" spans="1:6">
      <c r="A248" s="177"/>
      <c r="E248" s="117" t="s">
        <v>292</v>
      </c>
      <c r="F248" s="117"/>
    </row>
    <row r="249" spans="1:6">
      <c r="A249" s="177"/>
      <c r="E249" s="117" t="s">
        <v>293</v>
      </c>
      <c r="F249" s="117"/>
    </row>
    <row r="250" spans="1:6">
      <c r="A250" s="177"/>
      <c r="E250" s="117" t="s">
        <v>258</v>
      </c>
      <c r="F250" s="117"/>
    </row>
    <row r="251" spans="1:6">
      <c r="A251" s="177"/>
      <c r="E251" s="117" t="s">
        <v>324</v>
      </c>
      <c r="F251" s="117"/>
    </row>
    <row r="252" spans="1:6">
      <c r="A252" s="177"/>
      <c r="E252" s="117" t="s">
        <v>294</v>
      </c>
      <c r="F252" s="117" t="s">
        <v>295</v>
      </c>
    </row>
    <row r="253" spans="1:6">
      <c r="A253" s="177"/>
      <c r="E253" s="117" t="s">
        <v>325</v>
      </c>
      <c r="F253" s="117"/>
    </row>
    <row r="254" spans="1:6">
      <c r="A254" s="177"/>
      <c r="E254" s="117" t="s">
        <v>296</v>
      </c>
      <c r="F254" s="117" t="s">
        <v>297</v>
      </c>
    </row>
    <row r="255" spans="1:6">
      <c r="A255" s="177"/>
      <c r="E255" s="117" t="s">
        <v>298</v>
      </c>
      <c r="F255" s="117" t="s">
        <v>299</v>
      </c>
    </row>
    <row r="256" spans="1:6">
      <c r="A256" s="177"/>
      <c r="E256" s="117" t="s">
        <v>300</v>
      </c>
      <c r="F256" s="117"/>
    </row>
    <row r="257" spans="1:6">
      <c r="A257" s="177"/>
      <c r="E257" s="117" t="s">
        <v>301</v>
      </c>
      <c r="F257" s="117"/>
    </row>
    <row r="258" spans="1:6">
      <c r="A258" s="177"/>
      <c r="E258" s="117" t="s">
        <v>302</v>
      </c>
      <c r="F258" s="117" t="s">
        <v>303</v>
      </c>
    </row>
    <row r="259" spans="1:6">
      <c r="A259" s="177"/>
    </row>
    <row r="260" spans="1:6">
      <c r="A260" s="177"/>
      <c r="C260" s="31" t="s">
        <v>304</v>
      </c>
    </row>
    <row r="261" spans="1:6">
      <c r="A261" s="177"/>
      <c r="C261" s="107" t="s">
        <v>305</v>
      </c>
    </row>
    <row r="262" spans="1:6">
      <c r="A262" s="177"/>
    </row>
    <row r="263" spans="1:6">
      <c r="A263" s="177"/>
      <c r="E263" s="117" t="s">
        <v>264</v>
      </c>
      <c r="F263" s="117" t="s">
        <v>306</v>
      </c>
    </row>
    <row r="264" spans="1:6">
      <c r="A264" s="177"/>
      <c r="E264" s="117" t="s">
        <v>260</v>
      </c>
      <c r="F264" s="117" t="s">
        <v>307</v>
      </c>
    </row>
    <row r="265" spans="1:6">
      <c r="A265" s="177"/>
      <c r="E265" s="117" t="s">
        <v>308</v>
      </c>
      <c r="F265" s="117" t="s">
        <v>309</v>
      </c>
    </row>
    <row r="266" spans="1:6">
      <c r="A266" s="177"/>
      <c r="E266" s="117" t="s">
        <v>326</v>
      </c>
      <c r="F266" s="117" t="s">
        <v>310</v>
      </c>
    </row>
    <row r="267" spans="1:6">
      <c r="A267" s="177"/>
      <c r="E267" s="117" t="s">
        <v>327</v>
      </c>
      <c r="F267" s="117" t="s">
        <v>311</v>
      </c>
    </row>
    <row r="268" spans="1:6">
      <c r="A268" s="177"/>
    </row>
    <row r="269" spans="1:6">
      <c r="A269" s="177"/>
      <c r="C269" s="31" t="s">
        <v>312</v>
      </c>
    </row>
    <row r="270" spans="1:6">
      <c r="A270" s="177"/>
      <c r="C270" s="107" t="s">
        <v>305</v>
      </c>
    </row>
    <row r="271" spans="1:6">
      <c r="A271" s="177"/>
    </row>
    <row r="272" spans="1:6">
      <c r="A272" s="177"/>
      <c r="E272" s="117" t="s">
        <v>313</v>
      </c>
      <c r="F272" s="117" t="s">
        <v>314</v>
      </c>
    </row>
    <row r="273" spans="1:7">
      <c r="A273" s="177"/>
      <c r="E273" s="117" t="s">
        <v>315</v>
      </c>
      <c r="F273" s="117" t="s">
        <v>316</v>
      </c>
    </row>
    <row r="274" spans="1:7">
      <c r="A274" s="177"/>
      <c r="E274" s="117" t="s">
        <v>317</v>
      </c>
      <c r="F274" s="117" t="s">
        <v>318</v>
      </c>
    </row>
    <row r="275" spans="1:7">
      <c r="A275" s="177"/>
      <c r="E275" s="117" t="s">
        <v>319</v>
      </c>
      <c r="F275" s="117" t="s">
        <v>320</v>
      </c>
    </row>
    <row r="276" spans="1:7">
      <c r="A276" s="177"/>
      <c r="E276" s="117" t="s">
        <v>321</v>
      </c>
      <c r="F276" s="117" t="s">
        <v>322</v>
      </c>
    </row>
    <row r="279" spans="1:7" s="47" customFormat="1">
      <c r="A279" s="58"/>
      <c r="B279" s="58" t="s">
        <v>10</v>
      </c>
    </row>
    <row r="280" spans="1:7" s="47" customFormat="1">
      <c r="A280" s="58"/>
      <c r="B280" s="58"/>
    </row>
    <row r="281" spans="1:7" s="47" customFormat="1">
      <c r="A281" s="58"/>
      <c r="B281" s="58"/>
      <c r="D281" s="48" t="s">
        <v>220</v>
      </c>
      <c r="E281" s="48" t="s">
        <v>11</v>
      </c>
      <c r="F281" s="49" t="s">
        <v>12</v>
      </c>
      <c r="G281" s="48" t="s">
        <v>13</v>
      </c>
    </row>
    <row r="282" spans="1:7" s="47" customFormat="1">
      <c r="A282" s="58"/>
      <c r="B282" s="58"/>
      <c r="D282" s="50" t="s">
        <v>14</v>
      </c>
      <c r="E282" s="51">
        <v>41333</v>
      </c>
      <c r="F282" s="52" t="s">
        <v>15</v>
      </c>
      <c r="G282" s="50" t="s">
        <v>242</v>
      </c>
    </row>
    <row r="283" spans="1:7" s="47" customFormat="1">
      <c r="A283" s="58"/>
      <c r="B283" s="58"/>
      <c r="D283" s="50" t="s">
        <v>243</v>
      </c>
      <c r="E283" s="51">
        <v>42564</v>
      </c>
      <c r="F283" s="52" t="s">
        <v>244</v>
      </c>
      <c r="G283" s="50" t="s">
        <v>245</v>
      </c>
    </row>
    <row r="284" spans="1:7">
      <c r="D284" s="50" t="s">
        <v>246</v>
      </c>
      <c r="E284" s="51">
        <v>42643</v>
      </c>
      <c r="F284" s="52" t="s">
        <v>446</v>
      </c>
      <c r="G284" s="50" t="s">
        <v>247</v>
      </c>
    </row>
    <row r="285" spans="1:7">
      <c r="D285" s="53"/>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heetViews>
  <sheetFormatPr defaultColWidth="5" defaultRowHeight="16.5"/>
  <cols>
    <col min="1" max="1" width="2.375" style="60" customWidth="1"/>
    <col min="2" max="2" width="5" style="60"/>
    <col min="3" max="3" width="27.5" style="60" bestFit="1" customWidth="1"/>
    <col min="4" max="4" width="12.5" style="60" customWidth="1"/>
    <col min="5" max="5" width="12.5" style="83" customWidth="1"/>
    <col min="6" max="6" width="11.875" style="60" customWidth="1"/>
    <col min="7" max="7" width="23.125" style="60" bestFit="1" customWidth="1"/>
    <col min="8" max="8" width="8.375" style="60" bestFit="1" customWidth="1"/>
    <col min="9" max="9" width="5" style="60" customWidth="1"/>
    <col min="10" max="18" width="5" style="60"/>
    <col min="19" max="19" width="5" style="60" customWidth="1"/>
    <col min="20" max="20" width="9.375" style="60" bestFit="1" customWidth="1"/>
    <col min="21" max="31" width="5" style="60"/>
    <col min="32" max="32" width="8.375" style="60" bestFit="1" customWidth="1"/>
    <col min="33" max="33" width="11.375" style="60" bestFit="1" customWidth="1"/>
    <col min="34" max="34" width="10" style="60" bestFit="1" customWidth="1"/>
    <col min="35" max="36" width="10.25" style="60" customWidth="1"/>
    <col min="37" max="16384" width="5" style="60"/>
  </cols>
  <sheetData>
    <row r="1" spans="2:36">
      <c r="B1" s="237" t="s">
        <v>146</v>
      </c>
      <c r="C1" s="237"/>
      <c r="D1" s="237"/>
      <c r="E1" s="237"/>
      <c r="F1" s="237"/>
      <c r="G1" s="237"/>
      <c r="H1" s="237"/>
      <c r="I1" s="237"/>
      <c r="J1" s="237"/>
      <c r="AC1" s="238" t="s">
        <v>217</v>
      </c>
      <c r="AD1" s="239"/>
      <c r="AE1" s="239"/>
      <c r="AF1" s="239"/>
      <c r="AG1" s="239"/>
      <c r="AH1" s="239"/>
      <c r="AI1" s="61" t="s">
        <v>216</v>
      </c>
      <c r="AJ1" s="62"/>
    </row>
    <row r="2" spans="2:36" ht="17.25" thickBot="1">
      <c r="B2" s="237"/>
      <c r="C2" s="237"/>
      <c r="D2" s="237"/>
      <c r="E2" s="237"/>
      <c r="F2" s="237"/>
      <c r="G2" s="237"/>
      <c r="H2" s="237"/>
      <c r="I2" s="237"/>
      <c r="J2" s="237"/>
      <c r="AC2" s="240"/>
      <c r="AD2" s="241"/>
      <c r="AE2" s="241"/>
      <c r="AF2" s="241"/>
      <c r="AG2" s="241"/>
      <c r="AH2" s="241"/>
      <c r="AI2" s="242"/>
      <c r="AJ2" s="243"/>
    </row>
    <row r="3" spans="2:36" ht="33.75" thickBot="1">
      <c r="B3" s="63"/>
      <c r="C3" s="63"/>
      <c r="D3" s="63"/>
      <c r="E3" s="64"/>
      <c r="F3" s="63"/>
      <c r="G3" s="63"/>
      <c r="H3" s="63"/>
      <c r="I3" s="63"/>
      <c r="J3" s="63"/>
    </row>
    <row r="4" spans="2:36" ht="37.5" customHeight="1">
      <c r="B4" s="65" t="s">
        <v>215</v>
      </c>
      <c r="C4" s="66" t="s">
        <v>145</v>
      </c>
      <c r="D4" s="66" t="s">
        <v>144</v>
      </c>
      <c r="E4" s="67" t="s">
        <v>170</v>
      </c>
      <c r="F4" s="66" t="s">
        <v>143</v>
      </c>
      <c r="G4" s="66" t="s">
        <v>142</v>
      </c>
      <c r="H4" s="61" t="s">
        <v>214</v>
      </c>
      <c r="I4" s="230" t="s">
        <v>29</v>
      </c>
      <c r="J4" s="231"/>
      <c r="K4" s="231"/>
      <c r="L4" s="231"/>
      <c r="M4" s="231"/>
      <c r="N4" s="231"/>
      <c r="O4" s="231"/>
      <c r="P4" s="231"/>
      <c r="Q4" s="231"/>
      <c r="R4" s="231"/>
      <c r="S4" s="232"/>
      <c r="T4" s="68" t="s">
        <v>141</v>
      </c>
      <c r="U4" s="235" t="s">
        <v>140</v>
      </c>
      <c r="V4" s="231"/>
      <c r="W4" s="231"/>
      <c r="X4" s="231"/>
      <c r="Y4" s="231"/>
      <c r="Z4" s="231"/>
      <c r="AA4" s="231"/>
      <c r="AB4" s="231"/>
      <c r="AC4" s="231"/>
      <c r="AD4" s="231"/>
      <c r="AE4" s="232"/>
      <c r="AF4" s="66" t="s">
        <v>139</v>
      </c>
      <c r="AG4" s="66" t="s">
        <v>213</v>
      </c>
      <c r="AH4" s="66" t="s">
        <v>138</v>
      </c>
      <c r="AI4" s="244" t="s">
        <v>137</v>
      </c>
      <c r="AJ4" s="245"/>
    </row>
    <row r="5" spans="2:36" ht="37.5" customHeight="1">
      <c r="B5" s="69"/>
      <c r="C5" s="70"/>
      <c r="D5" s="71"/>
      <c r="E5" s="72"/>
      <c r="F5" s="70"/>
      <c r="G5" s="73"/>
      <c r="H5" s="74"/>
      <c r="I5" s="227"/>
      <c r="J5" s="228"/>
      <c r="K5" s="228"/>
      <c r="L5" s="228"/>
      <c r="M5" s="228"/>
      <c r="N5" s="228"/>
      <c r="O5" s="228"/>
      <c r="P5" s="228"/>
      <c r="Q5" s="228"/>
      <c r="R5" s="228"/>
      <c r="S5" s="229"/>
      <c r="T5" s="75"/>
      <c r="U5" s="236"/>
      <c r="V5" s="228"/>
      <c r="W5" s="228"/>
      <c r="X5" s="228"/>
      <c r="Y5" s="228"/>
      <c r="Z5" s="228"/>
      <c r="AA5" s="228"/>
      <c r="AB5" s="228"/>
      <c r="AC5" s="228"/>
      <c r="AD5" s="228"/>
      <c r="AE5" s="229"/>
      <c r="AF5" s="73"/>
      <c r="AG5" s="73"/>
      <c r="AH5" s="71"/>
      <c r="AI5" s="233"/>
      <c r="AJ5" s="234"/>
    </row>
    <row r="6" spans="2:36" ht="37.5" customHeight="1">
      <c r="B6" s="69"/>
      <c r="C6" s="70"/>
      <c r="D6" s="71"/>
      <c r="E6" s="72"/>
      <c r="F6" s="70"/>
      <c r="G6" s="73"/>
      <c r="H6" s="73"/>
      <c r="I6" s="227"/>
      <c r="J6" s="228"/>
      <c r="K6" s="228"/>
      <c r="L6" s="228"/>
      <c r="M6" s="228"/>
      <c r="N6" s="228"/>
      <c r="O6" s="228"/>
      <c r="P6" s="228"/>
      <c r="Q6" s="228"/>
      <c r="R6" s="228"/>
      <c r="S6" s="229"/>
      <c r="T6" s="75"/>
      <c r="U6" s="236"/>
      <c r="V6" s="228"/>
      <c r="W6" s="228"/>
      <c r="X6" s="228"/>
      <c r="Y6" s="228"/>
      <c r="Z6" s="228"/>
      <c r="AA6" s="228"/>
      <c r="AB6" s="228"/>
      <c r="AC6" s="228"/>
      <c r="AD6" s="228"/>
      <c r="AE6" s="229"/>
      <c r="AF6" s="73"/>
      <c r="AG6" s="74"/>
      <c r="AH6" s="71"/>
      <c r="AI6" s="233"/>
      <c r="AJ6" s="234"/>
    </row>
    <row r="7" spans="2:36" ht="37.5" customHeight="1">
      <c r="B7" s="69"/>
      <c r="C7" s="70"/>
      <c r="D7" s="71"/>
      <c r="E7" s="76"/>
      <c r="F7" s="70"/>
      <c r="G7" s="73"/>
      <c r="H7" s="73"/>
      <c r="I7" s="227"/>
      <c r="J7" s="228"/>
      <c r="K7" s="228"/>
      <c r="L7" s="228"/>
      <c r="M7" s="228"/>
      <c r="N7" s="228"/>
      <c r="O7" s="228"/>
      <c r="P7" s="228"/>
      <c r="Q7" s="228"/>
      <c r="R7" s="228"/>
      <c r="S7" s="229"/>
      <c r="T7" s="75"/>
      <c r="U7" s="236"/>
      <c r="V7" s="228"/>
      <c r="W7" s="228"/>
      <c r="X7" s="228"/>
      <c r="Y7" s="228"/>
      <c r="Z7" s="228"/>
      <c r="AA7" s="228"/>
      <c r="AB7" s="228"/>
      <c r="AC7" s="228"/>
      <c r="AD7" s="228"/>
      <c r="AE7" s="229"/>
      <c r="AF7" s="73"/>
      <c r="AG7" s="73"/>
      <c r="AH7" s="71"/>
      <c r="AI7" s="233"/>
      <c r="AJ7" s="234"/>
    </row>
    <row r="8" spans="2:36" ht="37.5" customHeight="1">
      <c r="B8" s="69"/>
      <c r="C8" s="70"/>
      <c r="D8" s="71"/>
      <c r="E8" s="76"/>
      <c r="F8" s="70"/>
      <c r="G8" s="73"/>
      <c r="H8" s="73"/>
      <c r="I8" s="227"/>
      <c r="J8" s="228"/>
      <c r="K8" s="228"/>
      <c r="L8" s="228"/>
      <c r="M8" s="228"/>
      <c r="N8" s="228"/>
      <c r="O8" s="228"/>
      <c r="P8" s="228"/>
      <c r="Q8" s="228"/>
      <c r="R8" s="228"/>
      <c r="S8" s="229"/>
      <c r="T8" s="75"/>
      <c r="U8" s="236"/>
      <c r="V8" s="228"/>
      <c r="W8" s="228"/>
      <c r="X8" s="228"/>
      <c r="Y8" s="228"/>
      <c r="Z8" s="228"/>
      <c r="AA8" s="228"/>
      <c r="AB8" s="228"/>
      <c r="AC8" s="228"/>
      <c r="AD8" s="228"/>
      <c r="AE8" s="229"/>
      <c r="AF8" s="73"/>
      <c r="AG8" s="73"/>
      <c r="AH8" s="71"/>
      <c r="AI8" s="233"/>
      <c r="AJ8" s="234"/>
    </row>
    <row r="9" spans="2:36" ht="37.5" customHeight="1">
      <c r="B9" s="69"/>
      <c r="C9" s="70"/>
      <c r="D9" s="71"/>
      <c r="E9" s="76"/>
      <c r="F9" s="70"/>
      <c r="G9" s="73"/>
      <c r="H9" s="73"/>
      <c r="I9" s="227"/>
      <c r="J9" s="228"/>
      <c r="K9" s="228"/>
      <c r="L9" s="228"/>
      <c r="M9" s="228"/>
      <c r="N9" s="228"/>
      <c r="O9" s="228"/>
      <c r="P9" s="228"/>
      <c r="Q9" s="228"/>
      <c r="R9" s="228"/>
      <c r="S9" s="229"/>
      <c r="T9" s="75"/>
      <c r="U9" s="236"/>
      <c r="V9" s="228"/>
      <c r="W9" s="228"/>
      <c r="X9" s="228"/>
      <c r="Y9" s="228"/>
      <c r="Z9" s="228"/>
      <c r="AA9" s="228"/>
      <c r="AB9" s="228"/>
      <c r="AC9" s="228"/>
      <c r="AD9" s="228"/>
      <c r="AE9" s="229"/>
      <c r="AF9" s="73"/>
      <c r="AG9" s="73"/>
      <c r="AH9" s="71"/>
      <c r="AI9" s="233"/>
      <c r="AJ9" s="234"/>
    </row>
    <row r="10" spans="2:36" ht="37.5" customHeight="1">
      <c r="B10" s="69"/>
      <c r="C10" s="70"/>
      <c r="D10" s="71"/>
      <c r="E10" s="76"/>
      <c r="F10" s="70"/>
      <c r="G10" s="73"/>
      <c r="H10" s="73"/>
      <c r="I10" s="227"/>
      <c r="J10" s="228"/>
      <c r="K10" s="228"/>
      <c r="L10" s="228"/>
      <c r="M10" s="228"/>
      <c r="N10" s="228"/>
      <c r="O10" s="228"/>
      <c r="P10" s="228"/>
      <c r="Q10" s="228"/>
      <c r="R10" s="228"/>
      <c r="S10" s="229"/>
      <c r="T10" s="75"/>
      <c r="U10" s="236"/>
      <c r="V10" s="228"/>
      <c r="W10" s="228"/>
      <c r="X10" s="228"/>
      <c r="Y10" s="228"/>
      <c r="Z10" s="228"/>
      <c r="AA10" s="228"/>
      <c r="AB10" s="228"/>
      <c r="AC10" s="228"/>
      <c r="AD10" s="228"/>
      <c r="AE10" s="229"/>
      <c r="AF10" s="73"/>
      <c r="AG10" s="73"/>
      <c r="AH10" s="71"/>
      <c r="AI10" s="233"/>
      <c r="AJ10" s="234"/>
    </row>
    <row r="11" spans="2:36" ht="37.5" customHeight="1">
      <c r="B11" s="69"/>
      <c r="C11" s="70"/>
      <c r="D11" s="71"/>
      <c r="E11" s="76"/>
      <c r="F11" s="70"/>
      <c r="G11" s="73"/>
      <c r="H11" s="73"/>
      <c r="I11" s="227"/>
      <c r="J11" s="228"/>
      <c r="K11" s="228"/>
      <c r="L11" s="228"/>
      <c r="M11" s="228"/>
      <c r="N11" s="228"/>
      <c r="O11" s="228"/>
      <c r="P11" s="228"/>
      <c r="Q11" s="228"/>
      <c r="R11" s="228"/>
      <c r="S11" s="229"/>
      <c r="T11" s="75"/>
      <c r="U11" s="236"/>
      <c r="V11" s="228"/>
      <c r="W11" s="228"/>
      <c r="X11" s="228"/>
      <c r="Y11" s="228"/>
      <c r="Z11" s="228"/>
      <c r="AA11" s="228"/>
      <c r="AB11" s="228"/>
      <c r="AC11" s="228"/>
      <c r="AD11" s="228"/>
      <c r="AE11" s="229"/>
      <c r="AF11" s="73"/>
      <c r="AG11" s="73"/>
      <c r="AH11" s="71"/>
      <c r="AI11" s="233"/>
      <c r="AJ11" s="234"/>
    </row>
    <row r="12" spans="2:36" ht="37.5" customHeight="1">
      <c r="B12" s="69"/>
      <c r="C12" s="70"/>
      <c r="D12" s="71"/>
      <c r="E12" s="76"/>
      <c r="F12" s="70"/>
      <c r="G12" s="73"/>
      <c r="H12" s="73"/>
      <c r="I12" s="227"/>
      <c r="J12" s="228"/>
      <c r="K12" s="228"/>
      <c r="L12" s="228"/>
      <c r="M12" s="228"/>
      <c r="N12" s="228"/>
      <c r="O12" s="228"/>
      <c r="P12" s="228"/>
      <c r="Q12" s="228"/>
      <c r="R12" s="228"/>
      <c r="S12" s="229"/>
      <c r="T12" s="75"/>
      <c r="U12" s="236"/>
      <c r="V12" s="228"/>
      <c r="W12" s="228"/>
      <c r="X12" s="228"/>
      <c r="Y12" s="228"/>
      <c r="Z12" s="228"/>
      <c r="AA12" s="228"/>
      <c r="AB12" s="228"/>
      <c r="AC12" s="228"/>
      <c r="AD12" s="228"/>
      <c r="AE12" s="229"/>
      <c r="AF12" s="73"/>
      <c r="AG12" s="73"/>
      <c r="AH12" s="71"/>
      <c r="AI12" s="233"/>
      <c r="AJ12" s="234"/>
    </row>
    <row r="13" spans="2:36" ht="37.5" customHeight="1">
      <c r="B13" s="69"/>
      <c r="C13" s="70"/>
      <c r="D13" s="71"/>
      <c r="E13" s="76"/>
      <c r="F13" s="70"/>
      <c r="G13" s="73"/>
      <c r="H13" s="73"/>
      <c r="I13" s="227"/>
      <c r="J13" s="228"/>
      <c r="K13" s="228"/>
      <c r="L13" s="228"/>
      <c r="M13" s="228"/>
      <c r="N13" s="228"/>
      <c r="O13" s="228"/>
      <c r="P13" s="228"/>
      <c r="Q13" s="228"/>
      <c r="R13" s="228"/>
      <c r="S13" s="229"/>
      <c r="T13" s="75"/>
      <c r="U13" s="236"/>
      <c r="V13" s="228"/>
      <c r="W13" s="228"/>
      <c r="X13" s="228"/>
      <c r="Y13" s="228"/>
      <c r="Z13" s="228"/>
      <c r="AA13" s="228"/>
      <c r="AB13" s="228"/>
      <c r="AC13" s="228"/>
      <c r="AD13" s="228"/>
      <c r="AE13" s="229"/>
      <c r="AF13" s="73"/>
      <c r="AG13" s="73"/>
      <c r="AH13" s="71"/>
      <c r="AI13" s="233"/>
      <c r="AJ13" s="234"/>
    </row>
    <row r="14" spans="2:36" ht="37.5" customHeight="1">
      <c r="B14" s="69"/>
      <c r="C14" s="70"/>
      <c r="D14" s="71"/>
      <c r="E14" s="76"/>
      <c r="F14" s="70"/>
      <c r="G14" s="73"/>
      <c r="H14" s="73"/>
      <c r="I14" s="227"/>
      <c r="J14" s="228"/>
      <c r="K14" s="228"/>
      <c r="L14" s="228"/>
      <c r="M14" s="228"/>
      <c r="N14" s="228"/>
      <c r="O14" s="228"/>
      <c r="P14" s="228"/>
      <c r="Q14" s="228"/>
      <c r="R14" s="228"/>
      <c r="S14" s="229"/>
      <c r="T14" s="75"/>
      <c r="U14" s="236"/>
      <c r="V14" s="228"/>
      <c r="W14" s="228"/>
      <c r="X14" s="228"/>
      <c r="Y14" s="228"/>
      <c r="Z14" s="228"/>
      <c r="AA14" s="228"/>
      <c r="AB14" s="228"/>
      <c r="AC14" s="228"/>
      <c r="AD14" s="228"/>
      <c r="AE14" s="229"/>
      <c r="AF14" s="73"/>
      <c r="AG14" s="73"/>
      <c r="AH14" s="71"/>
      <c r="AI14" s="233"/>
      <c r="AJ14" s="234"/>
    </row>
    <row r="15" spans="2:36" ht="37.5" customHeight="1">
      <c r="B15" s="69"/>
      <c r="C15" s="70"/>
      <c r="D15" s="71"/>
      <c r="E15" s="76"/>
      <c r="F15" s="70"/>
      <c r="G15" s="73"/>
      <c r="H15" s="73"/>
      <c r="I15" s="227"/>
      <c r="J15" s="228"/>
      <c r="K15" s="228"/>
      <c r="L15" s="228"/>
      <c r="M15" s="228"/>
      <c r="N15" s="228"/>
      <c r="O15" s="228"/>
      <c r="P15" s="228"/>
      <c r="Q15" s="228"/>
      <c r="R15" s="228"/>
      <c r="S15" s="229"/>
      <c r="T15" s="75"/>
      <c r="U15" s="236"/>
      <c r="V15" s="228"/>
      <c r="W15" s="228"/>
      <c r="X15" s="228"/>
      <c r="Y15" s="228"/>
      <c r="Z15" s="228"/>
      <c r="AA15" s="228"/>
      <c r="AB15" s="228"/>
      <c r="AC15" s="228"/>
      <c r="AD15" s="228"/>
      <c r="AE15" s="229"/>
      <c r="AF15" s="73"/>
      <c r="AG15" s="73"/>
      <c r="AH15" s="71"/>
      <c r="AI15" s="233"/>
      <c r="AJ15" s="234"/>
    </row>
    <row r="16" spans="2:36" ht="37.5" customHeight="1">
      <c r="B16" s="69"/>
      <c r="C16" s="70"/>
      <c r="D16" s="71"/>
      <c r="E16" s="76"/>
      <c r="F16" s="70"/>
      <c r="G16" s="73"/>
      <c r="H16" s="73"/>
      <c r="I16" s="227"/>
      <c r="J16" s="228"/>
      <c r="K16" s="228"/>
      <c r="L16" s="228"/>
      <c r="M16" s="228"/>
      <c r="N16" s="228"/>
      <c r="O16" s="228"/>
      <c r="P16" s="228"/>
      <c r="Q16" s="228"/>
      <c r="R16" s="228"/>
      <c r="S16" s="229"/>
      <c r="T16" s="75"/>
      <c r="U16" s="236"/>
      <c r="V16" s="228"/>
      <c r="W16" s="228"/>
      <c r="X16" s="228"/>
      <c r="Y16" s="228"/>
      <c r="Z16" s="228"/>
      <c r="AA16" s="228"/>
      <c r="AB16" s="228"/>
      <c r="AC16" s="228"/>
      <c r="AD16" s="228"/>
      <c r="AE16" s="229"/>
      <c r="AF16" s="73"/>
      <c r="AG16" s="73"/>
      <c r="AH16" s="71"/>
      <c r="AI16" s="233"/>
      <c r="AJ16" s="234"/>
    </row>
    <row r="17" spans="2:36" ht="37.5" customHeight="1">
      <c r="B17" s="69"/>
      <c r="C17" s="70"/>
      <c r="D17" s="71"/>
      <c r="E17" s="76"/>
      <c r="F17" s="70"/>
      <c r="G17" s="73"/>
      <c r="H17" s="73"/>
      <c r="I17" s="227"/>
      <c r="J17" s="228"/>
      <c r="K17" s="228"/>
      <c r="L17" s="228"/>
      <c r="M17" s="228"/>
      <c r="N17" s="228"/>
      <c r="O17" s="228"/>
      <c r="P17" s="228"/>
      <c r="Q17" s="228"/>
      <c r="R17" s="228"/>
      <c r="S17" s="229"/>
      <c r="T17" s="75"/>
      <c r="U17" s="236"/>
      <c r="V17" s="228"/>
      <c r="W17" s="228"/>
      <c r="X17" s="228"/>
      <c r="Y17" s="228"/>
      <c r="Z17" s="228"/>
      <c r="AA17" s="228"/>
      <c r="AB17" s="228"/>
      <c r="AC17" s="228"/>
      <c r="AD17" s="228"/>
      <c r="AE17" s="229"/>
      <c r="AF17" s="73"/>
      <c r="AG17" s="73"/>
      <c r="AH17" s="71"/>
      <c r="AI17" s="233"/>
      <c r="AJ17" s="234"/>
    </row>
    <row r="18" spans="2:36" ht="37.5" customHeight="1" thickBot="1">
      <c r="B18" s="77"/>
      <c r="C18" s="78"/>
      <c r="D18" s="79"/>
      <c r="E18" s="80"/>
      <c r="F18" s="78"/>
      <c r="G18" s="81"/>
      <c r="H18" s="81"/>
      <c r="I18" s="250"/>
      <c r="J18" s="248"/>
      <c r="K18" s="248"/>
      <c r="L18" s="248"/>
      <c r="M18" s="248"/>
      <c r="N18" s="248"/>
      <c r="O18" s="248"/>
      <c r="P18" s="248"/>
      <c r="Q18" s="248"/>
      <c r="R18" s="248"/>
      <c r="S18" s="249"/>
      <c r="T18" s="82"/>
      <c r="U18" s="247"/>
      <c r="V18" s="248"/>
      <c r="W18" s="248"/>
      <c r="X18" s="248"/>
      <c r="Y18" s="248"/>
      <c r="Z18" s="248"/>
      <c r="AA18" s="248"/>
      <c r="AB18" s="248"/>
      <c r="AC18" s="248"/>
      <c r="AD18" s="248"/>
      <c r="AE18" s="249"/>
      <c r="AF18" s="81"/>
      <c r="AG18" s="81"/>
      <c r="AH18" s="79"/>
      <c r="AI18" s="242"/>
      <c r="AJ18" s="246"/>
    </row>
  </sheetData>
  <mergeCells count="49">
    <mergeCell ref="I17:S17"/>
    <mergeCell ref="AI17:AJ17"/>
    <mergeCell ref="U17:AE17"/>
    <mergeCell ref="AI18:AJ18"/>
    <mergeCell ref="U18:AE18"/>
    <mergeCell ref="I18:S18"/>
    <mergeCell ref="AI15:AJ15"/>
    <mergeCell ref="U15:AE15"/>
    <mergeCell ref="AI16:AJ16"/>
    <mergeCell ref="U16:AE16"/>
    <mergeCell ref="I16:S16"/>
    <mergeCell ref="I15:S15"/>
    <mergeCell ref="I14:S14"/>
    <mergeCell ref="AI13:AJ13"/>
    <mergeCell ref="U13:AE13"/>
    <mergeCell ref="I13:S13"/>
    <mergeCell ref="AI14:AJ14"/>
    <mergeCell ref="U14:AE14"/>
    <mergeCell ref="AI2:AJ2"/>
    <mergeCell ref="AI4:AJ4"/>
    <mergeCell ref="AI5:AJ5"/>
    <mergeCell ref="U12:AE12"/>
    <mergeCell ref="AI11:AJ11"/>
    <mergeCell ref="AI12:AJ12"/>
    <mergeCell ref="U11:AE11"/>
    <mergeCell ref="U10:AE10"/>
    <mergeCell ref="U9:AE9"/>
    <mergeCell ref="B1:J2"/>
    <mergeCell ref="I5:S5"/>
    <mergeCell ref="U6:AE6"/>
    <mergeCell ref="AC1:AH1"/>
    <mergeCell ref="AC2:AH2"/>
    <mergeCell ref="U5:AE5"/>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93"/>
  <sheetViews>
    <sheetView showGridLines="0" zoomScaleNormal="100" workbookViewId="0"/>
  </sheetViews>
  <sheetFormatPr defaultColWidth="2.5" defaultRowHeight="18.75"/>
  <cols>
    <col min="1" max="1" width="3.125" style="87" customWidth="1"/>
    <col min="2" max="2" width="3.125" style="56" customWidth="1"/>
    <col min="3" max="256" width="3.125" style="84" customWidth="1"/>
    <col min="257" max="16384" width="2.5" style="84"/>
  </cols>
  <sheetData>
    <row r="1" spans="1:35" ht="22.5">
      <c r="A1" s="86" t="s">
        <v>69</v>
      </c>
    </row>
    <row r="2" spans="1:35">
      <c r="B2" s="89" t="s">
        <v>68</v>
      </c>
    </row>
    <row r="3" spans="1:35">
      <c r="B3" s="89"/>
      <c r="C3" s="84" t="s">
        <v>520</v>
      </c>
    </row>
    <row r="4" spans="1:35">
      <c r="B4" s="89"/>
      <c r="C4" s="84" t="s">
        <v>521</v>
      </c>
    </row>
    <row r="5" spans="1:35">
      <c r="B5" s="89" t="s">
        <v>750</v>
      </c>
    </row>
    <row r="6" spans="1:35">
      <c r="B6" s="89"/>
      <c r="C6" s="84" t="s">
        <v>751</v>
      </c>
    </row>
    <row r="7" spans="1:35">
      <c r="B7" s="89"/>
      <c r="G7" s="84" t="s">
        <v>753</v>
      </c>
    </row>
    <row r="8" spans="1:35">
      <c r="B8" s="89"/>
      <c r="G8" s="84" t="s">
        <v>752</v>
      </c>
    </row>
    <row r="9" spans="1:35">
      <c r="B9" s="89" t="s">
        <v>749</v>
      </c>
    </row>
    <row r="10" spans="1:35">
      <c r="B10" s="89"/>
      <c r="C10" s="84" t="s">
        <v>67</v>
      </c>
    </row>
    <row r="11" spans="1:35">
      <c r="B11" s="89"/>
    </row>
    <row r="12" spans="1:35">
      <c r="B12" s="89"/>
      <c r="D12" s="281" t="s">
        <v>66</v>
      </c>
      <c r="E12" s="282"/>
      <c r="F12" s="282"/>
      <c r="G12" s="282"/>
      <c r="H12" s="282"/>
      <c r="I12" s="282"/>
      <c r="J12" s="282"/>
      <c r="K12" s="282"/>
      <c r="L12" s="282"/>
      <c r="M12" s="283"/>
      <c r="N12" s="259" t="s">
        <v>37</v>
      </c>
      <c r="O12" s="259"/>
      <c r="P12" s="259"/>
      <c r="Q12" s="259"/>
      <c r="R12" s="259"/>
      <c r="S12" s="259"/>
      <c r="T12" s="259"/>
      <c r="U12" s="259"/>
      <c r="V12" s="259"/>
      <c r="W12" s="259"/>
      <c r="X12" s="259"/>
      <c r="Y12" s="259"/>
      <c r="Z12" s="259"/>
      <c r="AA12" s="259"/>
      <c r="AB12" s="259"/>
      <c r="AC12" s="259"/>
      <c r="AD12" s="259"/>
      <c r="AE12" s="259"/>
      <c r="AF12" s="259"/>
      <c r="AG12" s="259"/>
      <c r="AH12" s="259"/>
      <c r="AI12" s="259"/>
    </row>
    <row r="13" spans="1:35" ht="27.75" customHeight="1">
      <c r="B13" s="89"/>
      <c r="D13" s="284" t="s">
        <v>456</v>
      </c>
      <c r="E13" s="285"/>
      <c r="F13" s="285"/>
      <c r="G13" s="285"/>
      <c r="H13" s="285"/>
      <c r="I13" s="285"/>
      <c r="J13" s="285"/>
      <c r="K13" s="285"/>
      <c r="L13" s="285"/>
      <c r="M13" s="286"/>
      <c r="N13" s="251" t="s">
        <v>780</v>
      </c>
      <c r="O13" s="252"/>
      <c r="P13" s="252"/>
      <c r="Q13" s="252"/>
      <c r="R13" s="252"/>
      <c r="S13" s="252"/>
      <c r="T13" s="252"/>
      <c r="U13" s="252"/>
      <c r="V13" s="252"/>
      <c r="W13" s="252"/>
      <c r="X13" s="252"/>
      <c r="Y13" s="252"/>
      <c r="Z13" s="252"/>
      <c r="AA13" s="252"/>
      <c r="AB13" s="252"/>
      <c r="AC13" s="252"/>
      <c r="AD13" s="252"/>
      <c r="AE13" s="252"/>
      <c r="AF13" s="252"/>
      <c r="AG13" s="252"/>
      <c r="AH13" s="252"/>
      <c r="AI13" s="252"/>
    </row>
    <row r="14" spans="1:35" ht="26.25" customHeight="1">
      <c r="B14" s="89"/>
      <c r="D14" s="253" t="s">
        <v>522</v>
      </c>
      <c r="E14" s="254"/>
      <c r="F14" s="254"/>
      <c r="G14" s="254"/>
      <c r="H14" s="254"/>
      <c r="I14" s="254"/>
      <c r="J14" s="254"/>
      <c r="K14" s="254"/>
      <c r="L14" s="254"/>
      <c r="M14" s="255"/>
      <c r="N14" s="251" t="s">
        <v>523</v>
      </c>
      <c r="O14" s="252"/>
      <c r="P14" s="252"/>
      <c r="Q14" s="252"/>
      <c r="R14" s="252"/>
      <c r="S14" s="252"/>
      <c r="T14" s="252"/>
      <c r="U14" s="252"/>
      <c r="V14" s="252"/>
      <c r="W14" s="252"/>
      <c r="X14" s="252"/>
      <c r="Y14" s="252"/>
      <c r="Z14" s="252"/>
      <c r="AA14" s="252"/>
      <c r="AB14" s="252"/>
      <c r="AC14" s="252"/>
      <c r="AD14" s="252"/>
      <c r="AE14" s="252"/>
      <c r="AF14" s="252"/>
      <c r="AG14" s="252"/>
      <c r="AH14" s="252"/>
      <c r="AI14" s="252"/>
    </row>
    <row r="15" spans="1:35" ht="26.25" customHeight="1">
      <c r="B15" s="89"/>
      <c r="D15" s="256"/>
      <c r="E15" s="257"/>
      <c r="F15" s="257"/>
      <c r="G15" s="257"/>
      <c r="H15" s="257"/>
      <c r="I15" s="257"/>
      <c r="J15" s="257"/>
      <c r="K15" s="257"/>
      <c r="L15" s="257"/>
      <c r="M15" s="258"/>
      <c r="N15" s="251" t="s">
        <v>524</v>
      </c>
      <c r="O15" s="252"/>
      <c r="P15" s="252"/>
      <c r="Q15" s="252"/>
      <c r="R15" s="252"/>
      <c r="S15" s="252"/>
      <c r="T15" s="252"/>
      <c r="U15" s="252"/>
      <c r="V15" s="252"/>
      <c r="W15" s="252"/>
      <c r="X15" s="252"/>
      <c r="Y15" s="252"/>
      <c r="Z15" s="252"/>
      <c r="AA15" s="252"/>
      <c r="AB15" s="252"/>
      <c r="AC15" s="252"/>
      <c r="AD15" s="252"/>
      <c r="AE15" s="252"/>
      <c r="AF15" s="252"/>
      <c r="AG15" s="252"/>
      <c r="AH15" s="252"/>
      <c r="AI15" s="252"/>
    </row>
    <row r="17" spans="2:3">
      <c r="B17" s="89" t="s">
        <v>65</v>
      </c>
    </row>
    <row r="18" spans="2:3">
      <c r="B18" s="89"/>
      <c r="C18" s="84" t="s">
        <v>64</v>
      </c>
    </row>
    <row r="19" spans="2:3">
      <c r="B19" s="89"/>
    </row>
    <row r="20" spans="2:3">
      <c r="B20" s="89"/>
    </row>
    <row r="21" spans="2:3">
      <c r="B21" s="89"/>
    </row>
    <row r="22" spans="2:3">
      <c r="B22" s="89"/>
    </row>
    <row r="23" spans="2:3">
      <c r="B23" s="89"/>
    </row>
    <row r="24" spans="2:3">
      <c r="B24" s="89"/>
    </row>
    <row r="25" spans="2:3">
      <c r="B25" s="89"/>
    </row>
    <row r="26" spans="2:3">
      <c r="B26" s="89"/>
    </row>
    <row r="27" spans="2:3">
      <c r="B27" s="89"/>
    </row>
    <row r="28" spans="2:3">
      <c r="B28" s="89"/>
    </row>
    <row r="29" spans="2:3">
      <c r="B29" s="89"/>
    </row>
    <row r="30" spans="2:3">
      <c r="B30" s="89"/>
    </row>
    <row r="31" spans="2:3">
      <c r="B31" s="89"/>
    </row>
    <row r="32" spans="2:3">
      <c r="B32" s="89"/>
    </row>
    <row r="33" spans="2:3">
      <c r="B33" s="89"/>
    </row>
    <row r="34" spans="2:3">
      <c r="B34" s="89"/>
    </row>
    <row r="35" spans="2:3">
      <c r="B35" s="89"/>
    </row>
    <row r="36" spans="2:3">
      <c r="B36" s="89"/>
    </row>
    <row r="37" spans="2:3">
      <c r="B37" s="89"/>
    </row>
    <row r="38" spans="2:3">
      <c r="B38" s="89"/>
    </row>
    <row r="39" spans="2:3">
      <c r="B39" s="89"/>
    </row>
    <row r="40" spans="2:3">
      <c r="B40" s="89"/>
    </row>
    <row r="41" spans="2:3">
      <c r="B41" s="89"/>
    </row>
    <row r="42" spans="2:3">
      <c r="B42" s="89"/>
    </row>
    <row r="43" spans="2:3">
      <c r="B43" s="89"/>
    </row>
    <row r="44" spans="2:3">
      <c r="B44" s="89"/>
    </row>
    <row r="46" spans="2:3">
      <c r="B46" s="89" t="s">
        <v>63</v>
      </c>
    </row>
    <row r="47" spans="2:3">
      <c r="B47" s="89"/>
      <c r="C47" s="84" t="s">
        <v>62</v>
      </c>
    </row>
    <row r="49" spans="1:27">
      <c r="D49" s="84" t="s">
        <v>218</v>
      </c>
    </row>
    <row r="50" spans="1:27">
      <c r="D50" s="259" t="s">
        <v>219</v>
      </c>
      <c r="E50" s="259"/>
      <c r="F50" s="259"/>
      <c r="G50" s="259"/>
      <c r="H50" s="259"/>
      <c r="I50" s="259"/>
      <c r="J50" s="260" t="s">
        <v>457</v>
      </c>
      <c r="K50" s="261"/>
      <c r="L50" s="261"/>
      <c r="M50" s="261"/>
      <c r="N50" s="261"/>
      <c r="O50" s="261"/>
      <c r="P50" s="261"/>
      <c r="Q50" s="261"/>
      <c r="R50" s="261"/>
      <c r="S50" s="261"/>
      <c r="T50" s="261"/>
      <c r="U50" s="261"/>
      <c r="V50" s="261"/>
      <c r="W50" s="261"/>
      <c r="X50" s="261"/>
      <c r="Y50" s="261"/>
      <c r="Z50" s="261"/>
      <c r="AA50" s="262"/>
    </row>
    <row r="51" spans="1:27">
      <c r="D51" s="259" t="s">
        <v>59</v>
      </c>
      <c r="E51" s="259"/>
      <c r="F51" s="259"/>
      <c r="G51" s="259"/>
      <c r="H51" s="259"/>
      <c r="I51" s="259"/>
      <c r="J51" s="271" t="s">
        <v>504</v>
      </c>
      <c r="K51" s="271"/>
      <c r="L51" s="271"/>
      <c r="M51" s="271"/>
      <c r="N51" s="271"/>
      <c r="O51" s="271"/>
      <c r="P51" s="271"/>
      <c r="Q51" s="271"/>
      <c r="R51" s="271"/>
      <c r="S51" s="271"/>
      <c r="T51" s="271"/>
      <c r="U51" s="271"/>
      <c r="V51" s="271"/>
      <c r="W51" s="271"/>
      <c r="X51" s="271"/>
      <c r="Y51" s="271"/>
      <c r="Z51" s="271"/>
      <c r="AA51" s="271"/>
    </row>
    <row r="52" spans="1:27">
      <c r="D52" s="259" t="s">
        <v>58</v>
      </c>
      <c r="E52" s="259"/>
      <c r="F52" s="259"/>
      <c r="G52" s="259"/>
      <c r="H52" s="259"/>
      <c r="I52" s="259"/>
      <c r="J52" s="260" t="s">
        <v>505</v>
      </c>
      <c r="K52" s="261"/>
      <c r="L52" s="261"/>
      <c r="M52" s="261"/>
      <c r="N52" s="261"/>
      <c r="O52" s="261"/>
      <c r="P52" s="261"/>
      <c r="Q52" s="261"/>
      <c r="R52" s="261"/>
      <c r="S52" s="261"/>
      <c r="T52" s="261"/>
      <c r="U52" s="261"/>
      <c r="V52" s="261"/>
      <c r="W52" s="261"/>
      <c r="X52" s="261"/>
      <c r="Y52" s="261"/>
      <c r="Z52" s="261"/>
      <c r="AA52" s="262"/>
    </row>
    <row r="53" spans="1:27">
      <c r="D53" s="259" t="s">
        <v>19</v>
      </c>
      <c r="E53" s="259"/>
      <c r="F53" s="259"/>
      <c r="G53" s="259"/>
      <c r="H53" s="259"/>
      <c r="I53" s="259"/>
      <c r="J53" s="260" t="s">
        <v>57</v>
      </c>
      <c r="K53" s="261"/>
      <c r="L53" s="261"/>
      <c r="M53" s="261"/>
      <c r="N53" s="261"/>
      <c r="O53" s="261"/>
      <c r="P53" s="261"/>
      <c r="Q53" s="261"/>
      <c r="R53" s="261"/>
      <c r="S53" s="261"/>
      <c r="T53" s="261"/>
      <c r="U53" s="261"/>
      <c r="V53" s="261"/>
      <c r="W53" s="261"/>
      <c r="X53" s="261"/>
      <c r="Y53" s="261"/>
      <c r="Z53" s="261"/>
      <c r="AA53" s="262"/>
    </row>
    <row r="55" spans="1:27">
      <c r="D55" s="84" t="s">
        <v>493</v>
      </c>
    </row>
    <row r="56" spans="1:27">
      <c r="D56" s="182" t="s">
        <v>60</v>
      </c>
      <c r="E56" s="183"/>
      <c r="F56" s="183"/>
      <c r="G56" s="183"/>
      <c r="H56" s="183"/>
      <c r="I56" s="184"/>
      <c r="J56" s="260" t="s">
        <v>494</v>
      </c>
      <c r="K56" s="261"/>
      <c r="L56" s="261"/>
      <c r="M56" s="261"/>
      <c r="N56" s="261"/>
      <c r="O56" s="261"/>
      <c r="P56" s="261"/>
      <c r="Q56" s="261"/>
      <c r="R56" s="261"/>
      <c r="S56" s="261"/>
      <c r="T56" s="261"/>
      <c r="U56" s="261"/>
      <c r="V56" s="261"/>
      <c r="W56" s="261"/>
      <c r="X56" s="261"/>
      <c r="Y56" s="261"/>
      <c r="Z56" s="261"/>
      <c r="AA56" s="262"/>
    </row>
    <row r="57" spans="1:27" ht="22.5">
      <c r="A57" s="88"/>
      <c r="B57" s="89"/>
      <c r="D57" s="259" t="s">
        <v>19</v>
      </c>
      <c r="E57" s="259"/>
      <c r="F57" s="259"/>
      <c r="G57" s="259"/>
      <c r="H57" s="259"/>
      <c r="I57" s="259"/>
      <c r="J57" s="260" t="s">
        <v>57</v>
      </c>
      <c r="K57" s="261"/>
      <c r="L57" s="261"/>
      <c r="M57" s="261"/>
      <c r="N57" s="261"/>
      <c r="O57" s="261"/>
      <c r="P57" s="261"/>
      <c r="Q57" s="261"/>
      <c r="R57" s="261"/>
      <c r="S57" s="261"/>
      <c r="T57" s="261"/>
      <c r="U57" s="261"/>
      <c r="V57" s="261"/>
      <c r="W57" s="261"/>
      <c r="X57" s="261"/>
      <c r="Y57" s="261"/>
      <c r="Z57" s="261"/>
      <c r="AA57" s="262"/>
    </row>
    <row r="58" spans="1:27" ht="22.5">
      <c r="A58" s="88"/>
      <c r="B58" s="89"/>
    </row>
    <row r="60" spans="1:27">
      <c r="B60" s="89" t="s">
        <v>56</v>
      </c>
    </row>
    <row r="61" spans="1:27">
      <c r="B61" s="89"/>
      <c r="C61" s="84" t="s">
        <v>55</v>
      </c>
    </row>
    <row r="63" spans="1:27">
      <c r="B63" s="127"/>
      <c r="C63" s="186"/>
      <c r="D63" s="84" t="s">
        <v>218</v>
      </c>
    </row>
    <row r="64" spans="1:27">
      <c r="B64" s="127"/>
      <c r="C64" s="186"/>
      <c r="D64" s="259" t="s">
        <v>61</v>
      </c>
      <c r="E64" s="259"/>
      <c r="F64" s="259"/>
      <c r="G64" s="259"/>
      <c r="H64" s="259"/>
      <c r="I64" s="259"/>
      <c r="J64" s="260" t="s">
        <v>457</v>
      </c>
      <c r="K64" s="261"/>
      <c r="L64" s="261"/>
      <c r="M64" s="261"/>
      <c r="N64" s="261"/>
      <c r="O64" s="261"/>
      <c r="P64" s="261"/>
      <c r="Q64" s="261"/>
      <c r="R64" s="261"/>
      <c r="S64" s="261"/>
      <c r="T64" s="261"/>
      <c r="U64" s="261"/>
      <c r="V64" s="261"/>
      <c r="W64" s="261"/>
      <c r="X64" s="261"/>
      <c r="Y64" s="261"/>
      <c r="Z64" s="261"/>
      <c r="AA64" s="262"/>
    </row>
    <row r="65" spans="2:27">
      <c r="B65" s="127"/>
      <c r="C65" s="186"/>
      <c r="D65" s="272" t="s">
        <v>54</v>
      </c>
      <c r="E65" s="273"/>
      <c r="F65" s="273"/>
      <c r="G65" s="273"/>
      <c r="H65" s="273"/>
      <c r="I65" s="274"/>
      <c r="J65" s="278" t="s">
        <v>743</v>
      </c>
      <c r="K65" s="279"/>
      <c r="L65" s="279"/>
      <c r="M65" s="279"/>
      <c r="N65" s="279"/>
      <c r="O65" s="279"/>
      <c r="P65" s="279"/>
      <c r="Q65" s="279"/>
      <c r="R65" s="279"/>
      <c r="S65" s="279"/>
      <c r="T65" s="279"/>
      <c r="U65" s="279"/>
      <c r="V65" s="279"/>
      <c r="W65" s="279"/>
      <c r="X65" s="279"/>
      <c r="Y65" s="279"/>
      <c r="Z65" s="279"/>
      <c r="AA65" s="280"/>
    </row>
    <row r="66" spans="2:27">
      <c r="B66" s="127"/>
      <c r="C66" s="186"/>
      <c r="D66" s="275"/>
      <c r="E66" s="276"/>
      <c r="F66" s="276"/>
      <c r="G66" s="276"/>
      <c r="H66" s="276"/>
      <c r="I66" s="277"/>
      <c r="J66" s="271" t="s">
        <v>458</v>
      </c>
      <c r="K66" s="271"/>
      <c r="L66" s="271"/>
      <c r="M66" s="271"/>
      <c r="N66" s="271"/>
      <c r="O66" s="271"/>
      <c r="P66" s="271"/>
      <c r="Q66" s="271"/>
      <c r="R66" s="271"/>
      <c r="S66" s="271"/>
      <c r="T66" s="271"/>
      <c r="U66" s="271"/>
      <c r="V66" s="271"/>
      <c r="W66" s="271"/>
      <c r="X66" s="271"/>
      <c r="Y66" s="271"/>
      <c r="Z66" s="271"/>
      <c r="AA66" s="271"/>
    </row>
    <row r="67" spans="2:27">
      <c r="B67" s="127"/>
      <c r="C67" s="186"/>
    </row>
    <row r="68" spans="2:27">
      <c r="B68" s="127"/>
      <c r="C68" s="186"/>
      <c r="D68" s="84" t="s">
        <v>493</v>
      </c>
    </row>
    <row r="69" spans="2:27">
      <c r="B69" s="127"/>
      <c r="C69" s="186"/>
      <c r="D69" s="182" t="s">
        <v>60</v>
      </c>
      <c r="E69" s="183"/>
      <c r="F69" s="183"/>
      <c r="G69" s="183"/>
      <c r="H69" s="183"/>
      <c r="I69" s="184"/>
      <c r="J69" s="260" t="s">
        <v>494</v>
      </c>
      <c r="K69" s="261"/>
      <c r="L69" s="261"/>
      <c r="M69" s="261"/>
      <c r="N69" s="261"/>
      <c r="O69" s="261"/>
      <c r="P69" s="261"/>
      <c r="Q69" s="261"/>
      <c r="R69" s="261"/>
      <c r="S69" s="261"/>
      <c r="T69" s="261"/>
      <c r="U69" s="261"/>
      <c r="V69" s="261"/>
      <c r="W69" s="261"/>
      <c r="X69" s="261"/>
      <c r="Y69" s="261"/>
      <c r="Z69" s="261"/>
      <c r="AA69" s="262"/>
    </row>
    <row r="70" spans="2:27">
      <c r="B70" s="127"/>
      <c r="C70" s="186"/>
      <c r="D70" s="259" t="s">
        <v>19</v>
      </c>
      <c r="E70" s="259"/>
      <c r="F70" s="259"/>
      <c r="G70" s="259"/>
      <c r="H70" s="259"/>
      <c r="I70" s="259"/>
      <c r="J70" s="260" t="s">
        <v>57</v>
      </c>
      <c r="K70" s="261"/>
      <c r="L70" s="261"/>
      <c r="M70" s="261"/>
      <c r="N70" s="261"/>
      <c r="O70" s="261"/>
      <c r="P70" s="261"/>
      <c r="Q70" s="261"/>
      <c r="R70" s="261"/>
      <c r="S70" s="261"/>
      <c r="T70" s="261"/>
      <c r="U70" s="261"/>
      <c r="V70" s="261"/>
      <c r="W70" s="261"/>
      <c r="X70" s="261"/>
      <c r="Y70" s="261"/>
      <c r="Z70" s="261"/>
      <c r="AA70" s="262"/>
    </row>
    <row r="71" spans="2:27">
      <c r="B71" s="127"/>
      <c r="C71" s="186"/>
    </row>
    <row r="72" spans="2:27">
      <c r="B72" s="127"/>
      <c r="C72" s="186"/>
      <c r="D72" s="187"/>
      <c r="E72" s="187"/>
      <c r="F72" s="187"/>
      <c r="G72" s="187"/>
      <c r="H72" s="187"/>
      <c r="I72" s="187"/>
      <c r="J72" s="187"/>
      <c r="K72" s="187"/>
      <c r="L72" s="85"/>
      <c r="M72" s="85"/>
      <c r="N72" s="85"/>
      <c r="O72" s="85"/>
      <c r="P72" s="85"/>
      <c r="Q72" s="85"/>
      <c r="R72" s="85"/>
      <c r="S72" s="85"/>
      <c r="T72" s="85"/>
      <c r="U72" s="85"/>
      <c r="V72" s="85"/>
      <c r="W72" s="85"/>
      <c r="X72" s="85"/>
      <c r="Y72" s="85"/>
      <c r="Z72" s="85"/>
      <c r="AA72" s="85"/>
    </row>
    <row r="73" spans="2:27">
      <c r="B73" s="89" t="s">
        <v>201</v>
      </c>
    </row>
    <row r="74" spans="2:27" ht="18.75" customHeight="1">
      <c r="D74" s="267" t="s">
        <v>234</v>
      </c>
      <c r="E74" s="268"/>
      <c r="F74" s="268"/>
      <c r="G74" s="268"/>
      <c r="H74" s="268"/>
      <c r="I74" s="268"/>
      <c r="J74" s="269" t="s">
        <v>506</v>
      </c>
      <c r="K74" s="269"/>
      <c r="L74" s="269"/>
      <c r="M74" s="269"/>
      <c r="N74" s="269"/>
      <c r="O74" s="269"/>
      <c r="P74" s="269"/>
      <c r="Q74" s="269"/>
      <c r="R74" s="269"/>
      <c r="S74" s="269"/>
      <c r="T74" s="269"/>
      <c r="U74" s="269"/>
      <c r="V74" s="269"/>
      <c r="W74" s="269"/>
      <c r="X74" s="269"/>
      <c r="Y74" s="269"/>
      <c r="Z74" s="269"/>
      <c r="AA74" s="270"/>
    </row>
    <row r="75" spans="2:27" s="185" customFormat="1" ht="13.5"/>
    <row r="77" spans="2:27">
      <c r="B77" s="89" t="s">
        <v>202</v>
      </c>
    </row>
    <row r="78" spans="2:27">
      <c r="B78" s="89"/>
      <c r="C78" s="84" t="s">
        <v>203</v>
      </c>
    </row>
    <row r="79" spans="2:27">
      <c r="B79" s="89"/>
    </row>
    <row r="80" spans="2:27">
      <c r="D80" s="263" t="s">
        <v>204</v>
      </c>
      <c r="E80" s="264"/>
      <c r="F80" s="264"/>
      <c r="G80" s="264"/>
      <c r="H80" s="264"/>
      <c r="I80" s="265"/>
      <c r="J80" s="266" t="s">
        <v>525</v>
      </c>
      <c r="K80" s="261"/>
      <c r="L80" s="261"/>
      <c r="M80" s="261"/>
      <c r="N80" s="261"/>
      <c r="O80" s="261"/>
      <c r="P80" s="261"/>
      <c r="Q80" s="261"/>
      <c r="R80" s="261"/>
      <c r="S80" s="261"/>
      <c r="T80" s="261"/>
      <c r="U80" s="261"/>
      <c r="V80" s="261"/>
      <c r="W80" s="261"/>
      <c r="X80" s="261"/>
      <c r="Y80" s="261"/>
      <c r="Z80" s="261"/>
      <c r="AA80" s="262"/>
    </row>
    <row r="82" spans="2:27">
      <c r="B82" s="89" t="s">
        <v>206</v>
      </c>
    </row>
    <row r="83" spans="2:27">
      <c r="C83" s="84" t="s">
        <v>207</v>
      </c>
    </row>
    <row r="85" spans="2:27">
      <c r="D85" s="259" t="s">
        <v>205</v>
      </c>
      <c r="E85" s="259"/>
      <c r="F85" s="259"/>
      <c r="G85" s="259"/>
      <c r="H85" s="259"/>
      <c r="I85" s="259"/>
      <c r="J85" s="260" t="s">
        <v>507</v>
      </c>
      <c r="K85" s="261"/>
      <c r="L85" s="261"/>
      <c r="M85" s="261"/>
      <c r="N85" s="261"/>
      <c r="O85" s="261"/>
      <c r="P85" s="261"/>
      <c r="Q85" s="261"/>
      <c r="R85" s="261"/>
      <c r="S85" s="261"/>
      <c r="T85" s="261"/>
      <c r="U85" s="261"/>
      <c r="V85" s="261"/>
      <c r="W85" s="261"/>
      <c r="X85" s="261"/>
      <c r="Y85" s="261"/>
      <c r="Z85" s="261"/>
      <c r="AA85" s="262"/>
    </row>
    <row r="86" spans="2:27">
      <c r="D86" s="259" t="s">
        <v>527</v>
      </c>
      <c r="E86" s="259"/>
      <c r="F86" s="259"/>
      <c r="G86" s="259"/>
      <c r="H86" s="259"/>
      <c r="I86" s="259"/>
      <c r="J86" s="260" t="s">
        <v>526</v>
      </c>
      <c r="K86" s="261"/>
      <c r="L86" s="261"/>
      <c r="M86" s="261"/>
      <c r="N86" s="261"/>
      <c r="O86" s="261"/>
      <c r="P86" s="261"/>
      <c r="Q86" s="261"/>
      <c r="R86" s="261"/>
      <c r="S86" s="261"/>
      <c r="T86" s="261"/>
      <c r="U86" s="261"/>
      <c r="V86" s="261"/>
      <c r="W86" s="261"/>
      <c r="X86" s="261"/>
      <c r="Y86" s="261"/>
      <c r="Z86" s="261"/>
      <c r="AA86" s="262"/>
    </row>
    <row r="88" spans="2:27">
      <c r="B88" s="89" t="s">
        <v>208</v>
      </c>
    </row>
    <row r="90" spans="2:27">
      <c r="D90" s="259" t="s">
        <v>209</v>
      </c>
      <c r="E90" s="259"/>
      <c r="F90" s="259"/>
      <c r="G90" s="259"/>
      <c r="H90" s="259"/>
      <c r="I90" s="259"/>
      <c r="J90" s="260" t="s">
        <v>459</v>
      </c>
      <c r="K90" s="261"/>
      <c r="L90" s="261"/>
      <c r="M90" s="261"/>
      <c r="N90" s="261"/>
      <c r="O90" s="261"/>
      <c r="P90" s="261"/>
      <c r="Q90" s="261"/>
      <c r="R90" s="261"/>
      <c r="S90" s="261"/>
      <c r="T90" s="261"/>
      <c r="U90" s="261"/>
      <c r="V90" s="261"/>
      <c r="W90" s="261"/>
      <c r="X90" s="261"/>
      <c r="Y90" s="261"/>
      <c r="Z90" s="261"/>
      <c r="AA90" s="262"/>
    </row>
    <row r="91" spans="2:27">
      <c r="D91" s="259" t="s">
        <v>210</v>
      </c>
      <c r="E91" s="259"/>
      <c r="F91" s="259"/>
      <c r="G91" s="259"/>
      <c r="H91" s="259"/>
      <c r="I91" s="259"/>
      <c r="J91" s="260" t="s">
        <v>528</v>
      </c>
      <c r="K91" s="261"/>
      <c r="L91" s="261"/>
      <c r="M91" s="261"/>
      <c r="N91" s="261"/>
      <c r="O91" s="261"/>
      <c r="P91" s="261"/>
      <c r="Q91" s="261"/>
      <c r="R91" s="261"/>
      <c r="S91" s="261"/>
      <c r="T91" s="261"/>
      <c r="U91" s="261"/>
      <c r="V91" s="261"/>
      <c r="W91" s="261"/>
      <c r="X91" s="261"/>
      <c r="Y91" s="261"/>
      <c r="Z91" s="261"/>
      <c r="AA91" s="262"/>
    </row>
    <row r="92" spans="2:27">
      <c r="D92" s="259" t="s">
        <v>211</v>
      </c>
      <c r="E92" s="259"/>
      <c r="F92" s="259"/>
      <c r="G92" s="259"/>
      <c r="H92" s="259"/>
      <c r="I92" s="259"/>
      <c r="J92" s="260" t="s">
        <v>461</v>
      </c>
      <c r="K92" s="261"/>
      <c r="L92" s="261"/>
      <c r="M92" s="261"/>
      <c r="N92" s="261"/>
      <c r="O92" s="261"/>
      <c r="P92" s="261"/>
      <c r="Q92" s="261"/>
      <c r="R92" s="261"/>
      <c r="S92" s="261"/>
      <c r="T92" s="261"/>
      <c r="U92" s="261"/>
      <c r="V92" s="261"/>
      <c r="W92" s="261"/>
      <c r="X92" s="261"/>
      <c r="Y92" s="261"/>
      <c r="Z92" s="261"/>
      <c r="AA92" s="262"/>
    </row>
    <row r="93" spans="2:27">
      <c r="D93" s="259" t="s">
        <v>529</v>
      </c>
      <c r="E93" s="259"/>
      <c r="F93" s="259"/>
      <c r="G93" s="259"/>
      <c r="H93" s="259"/>
      <c r="I93" s="259"/>
      <c r="J93" s="260" t="s">
        <v>460</v>
      </c>
      <c r="K93" s="261"/>
      <c r="L93" s="261"/>
      <c r="M93" s="261"/>
      <c r="N93" s="261"/>
      <c r="O93" s="261"/>
      <c r="P93" s="261"/>
      <c r="Q93" s="261"/>
      <c r="R93" s="261"/>
      <c r="S93" s="261"/>
      <c r="T93" s="261"/>
      <c r="U93" s="261"/>
      <c r="V93" s="261"/>
      <c r="W93" s="261"/>
      <c r="X93" s="261"/>
      <c r="Y93" s="261"/>
      <c r="Z93" s="261"/>
      <c r="AA93" s="262"/>
    </row>
  </sheetData>
  <mergeCells count="42">
    <mergeCell ref="J50:AA50"/>
    <mergeCell ref="D51:I51"/>
    <mergeCell ref="J51:AA51"/>
    <mergeCell ref="D52:I52"/>
    <mergeCell ref="J52:AA52"/>
    <mergeCell ref="D50:I50"/>
    <mergeCell ref="N12:AI12"/>
    <mergeCell ref="N13:AI13"/>
    <mergeCell ref="N14:AI14"/>
    <mergeCell ref="D12:M12"/>
    <mergeCell ref="D13:M13"/>
    <mergeCell ref="J53:AA53"/>
    <mergeCell ref="J56:AA56"/>
    <mergeCell ref="D93:I93"/>
    <mergeCell ref="J93:AA93"/>
    <mergeCell ref="D90:I90"/>
    <mergeCell ref="J90:AA90"/>
    <mergeCell ref="D91:I91"/>
    <mergeCell ref="J91:AA91"/>
    <mergeCell ref="D92:I92"/>
    <mergeCell ref="J92:AA92"/>
    <mergeCell ref="D65:I66"/>
    <mergeCell ref="J65:AA65"/>
    <mergeCell ref="D57:I57"/>
    <mergeCell ref="J57:AA57"/>
    <mergeCell ref="D53:I53"/>
    <mergeCell ref="N15:AI15"/>
    <mergeCell ref="D14:M15"/>
    <mergeCell ref="D86:I86"/>
    <mergeCell ref="J86:AA86"/>
    <mergeCell ref="D80:I80"/>
    <mergeCell ref="J80:AA80"/>
    <mergeCell ref="D85:I85"/>
    <mergeCell ref="J85:AA85"/>
    <mergeCell ref="D74:I74"/>
    <mergeCell ref="J74:AA74"/>
    <mergeCell ref="D64:I64"/>
    <mergeCell ref="J64:AA64"/>
    <mergeCell ref="J66:AA66"/>
    <mergeCell ref="J69:AA69"/>
    <mergeCell ref="D70:I70"/>
    <mergeCell ref="J70:AA70"/>
  </mergeCells>
  <phoneticPr fontId="3"/>
  <hyperlinks>
    <hyperlink ref="N13" r:id="rId1"/>
    <hyperlink ref="J80" r:id="rId2"/>
    <hyperlink ref="N15" r:id="rId3"/>
    <hyperlink ref="N14" r:id="rId4"/>
  </hyperlinks>
  <pageMargins left="0.75" right="0.75" top="1" bottom="1" header="0.51200000000000001" footer="0.51200000000000001"/>
  <pageSetup paperSize="9" scale="69" orientation="portrait" r:id="rId5"/>
  <headerFooter alignWithMargins="0">
    <oddHeader>&amp;L[&amp;F]&amp;C&amp;A&amp;R&amp;P/&amp;N</oddHeader>
  </headerFooter>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69"/>
  <sheetViews>
    <sheetView showGridLines="0" zoomScale="85" zoomScaleNormal="85" workbookViewId="0"/>
  </sheetViews>
  <sheetFormatPr defaultColWidth="2.5" defaultRowHeight="18.75"/>
  <cols>
    <col min="1" max="1" width="3.125" style="91" customWidth="1"/>
    <col min="2" max="2" width="3.125" style="89" customWidth="1"/>
    <col min="3" max="256" width="3.125" style="45" customWidth="1"/>
    <col min="257" max="16384" width="2.5" style="45"/>
  </cols>
  <sheetData>
    <row r="1" spans="1:4" ht="22.5">
      <c r="A1" s="88" t="s">
        <v>756</v>
      </c>
    </row>
    <row r="3" spans="1:4">
      <c r="B3" s="89" t="s">
        <v>757</v>
      </c>
    </row>
    <row r="4" spans="1:4">
      <c r="C4" s="45" t="s">
        <v>758</v>
      </c>
    </row>
    <row r="5" spans="1:4">
      <c r="D5" s="45" t="s">
        <v>776</v>
      </c>
    </row>
    <row r="6" spans="1:4">
      <c r="D6" s="45" t="s">
        <v>777</v>
      </c>
    </row>
    <row r="7" spans="1:4">
      <c r="D7" s="45" t="s">
        <v>759</v>
      </c>
    </row>
    <row r="37" spans="3:4">
      <c r="C37" s="45" t="s">
        <v>760</v>
      </c>
    </row>
    <row r="38" spans="3:4">
      <c r="D38" s="45" t="s">
        <v>761</v>
      </c>
    </row>
    <row r="39" spans="3:4">
      <c r="D39" s="45" t="s">
        <v>762</v>
      </c>
    </row>
    <row r="51" spans="2:4">
      <c r="B51" s="89" t="s">
        <v>763</v>
      </c>
    </row>
    <row r="52" spans="2:4">
      <c r="C52" s="45" t="s">
        <v>766</v>
      </c>
    </row>
    <row r="53" spans="2:4">
      <c r="D53" s="45" t="s">
        <v>768</v>
      </c>
    </row>
    <row r="54" spans="2:4">
      <c r="D54" s="45" t="s">
        <v>767</v>
      </c>
    </row>
    <row r="55" spans="2:4">
      <c r="D55" s="45" t="s">
        <v>769</v>
      </c>
    </row>
    <row r="56" spans="2:4">
      <c r="D56" s="45" t="s">
        <v>770</v>
      </c>
    </row>
    <row r="57" spans="2:4">
      <c r="D57" s="45" t="s">
        <v>771</v>
      </c>
    </row>
    <row r="68" spans="3:4">
      <c r="C68" s="45" t="s">
        <v>764</v>
      </c>
    </row>
    <row r="69" spans="3:4">
      <c r="D69" s="45" t="s">
        <v>765</v>
      </c>
    </row>
  </sheetData>
  <pageMargins left="0.75" right="0.75" top="1" bottom="1" header="0.51200000000000001" footer="0.51200000000000001"/>
  <pageSetup paperSize="9" orientation="portrait"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A424"/>
  <sheetViews>
    <sheetView showGridLines="0" topLeftCell="A247" zoomScale="85" zoomScaleNormal="85" workbookViewId="0"/>
  </sheetViews>
  <sheetFormatPr defaultColWidth="2.5" defaultRowHeight="18.75"/>
  <cols>
    <col min="1" max="2" width="3.125" style="56" customWidth="1"/>
    <col min="3" max="256" width="3.125" style="45" customWidth="1"/>
    <col min="257" max="16384" width="2.5" style="45"/>
  </cols>
  <sheetData>
    <row r="1" spans="1:3" ht="22.5">
      <c r="A1" s="88" t="s">
        <v>70</v>
      </c>
      <c r="B1" s="89"/>
    </row>
    <row r="2" spans="1:3" ht="19.5">
      <c r="A2" s="90"/>
      <c r="B2" s="188" t="s">
        <v>0</v>
      </c>
    </row>
    <row r="3" spans="1:3">
      <c r="A3" s="90"/>
      <c r="B3" s="89"/>
      <c r="C3" s="45" t="s">
        <v>530</v>
      </c>
    </row>
    <row r="4" spans="1:3">
      <c r="A4" s="90"/>
      <c r="B4" s="89"/>
      <c r="C4" s="45" t="s">
        <v>532</v>
      </c>
    </row>
    <row r="5" spans="1:3">
      <c r="A5" s="90"/>
      <c r="B5" s="89"/>
      <c r="C5" s="45" t="s">
        <v>531</v>
      </c>
    </row>
    <row r="6" spans="1:3">
      <c r="A6" s="90"/>
      <c r="B6" s="89"/>
    </row>
    <row r="7" spans="1:3" ht="19.5">
      <c r="A7" s="90"/>
      <c r="B7" s="188" t="s">
        <v>533</v>
      </c>
    </row>
    <row r="8" spans="1:3" ht="19.5">
      <c r="A8" s="90"/>
      <c r="B8" s="188"/>
      <c r="C8" s="45" t="s">
        <v>534</v>
      </c>
    </row>
    <row r="9" spans="1:3" ht="19.5">
      <c r="A9" s="90"/>
      <c r="B9" s="188"/>
    </row>
    <row r="10" spans="1:3" ht="19.5">
      <c r="A10" s="90"/>
      <c r="B10" s="188"/>
    </row>
    <row r="11" spans="1:3" ht="19.5">
      <c r="A11" s="90"/>
      <c r="B11" s="188"/>
    </row>
    <row r="12" spans="1:3" ht="19.5">
      <c r="A12" s="90"/>
      <c r="B12" s="188"/>
    </row>
    <row r="13" spans="1:3" ht="19.5">
      <c r="A13" s="90"/>
      <c r="B13" s="188"/>
    </row>
    <row r="14" spans="1:3" ht="19.5">
      <c r="A14" s="90"/>
      <c r="B14" s="188"/>
    </row>
    <row r="15" spans="1:3" ht="19.5">
      <c r="A15" s="90"/>
      <c r="B15" s="188"/>
    </row>
    <row r="16" spans="1:3" ht="19.5">
      <c r="A16" s="90"/>
      <c r="B16" s="188"/>
    </row>
    <row r="17" spans="1:2" ht="19.5">
      <c r="A17" s="90"/>
      <c r="B17" s="188"/>
    </row>
    <row r="18" spans="1:2" ht="19.5">
      <c r="A18" s="90"/>
      <c r="B18" s="188"/>
    </row>
    <row r="19" spans="1:2" ht="19.5">
      <c r="A19" s="90"/>
      <c r="B19" s="188"/>
    </row>
    <row r="20" spans="1:2" ht="19.5">
      <c r="A20" s="90"/>
      <c r="B20" s="188"/>
    </row>
    <row r="21" spans="1:2" ht="19.5">
      <c r="A21" s="90"/>
      <c r="B21" s="188"/>
    </row>
    <row r="22" spans="1:2" ht="19.5">
      <c r="A22" s="90"/>
      <c r="B22" s="188"/>
    </row>
    <row r="23" spans="1:2" ht="19.5">
      <c r="A23" s="90"/>
      <c r="B23" s="188"/>
    </row>
    <row r="24" spans="1:2" ht="19.5">
      <c r="A24" s="90"/>
      <c r="B24" s="188"/>
    </row>
    <row r="25" spans="1:2" ht="19.5">
      <c r="A25" s="90"/>
      <c r="B25" s="188"/>
    </row>
    <row r="26" spans="1:2" ht="19.5">
      <c r="A26" s="90"/>
      <c r="B26" s="188"/>
    </row>
    <row r="27" spans="1:2" ht="19.5">
      <c r="A27" s="90"/>
      <c r="B27" s="188"/>
    </row>
    <row r="28" spans="1:2" ht="19.5">
      <c r="A28" s="90"/>
      <c r="B28" s="188"/>
    </row>
    <row r="29" spans="1:2" ht="19.5">
      <c r="A29" s="90"/>
      <c r="B29" s="188"/>
    </row>
    <row r="30" spans="1:2" ht="19.5">
      <c r="A30" s="90"/>
      <c r="B30" s="188"/>
    </row>
    <row r="31" spans="1:2" ht="19.5">
      <c r="A31" s="90"/>
      <c r="B31" s="188"/>
    </row>
    <row r="32" spans="1:2" ht="19.5">
      <c r="A32" s="90"/>
      <c r="B32" s="188"/>
    </row>
    <row r="33" spans="1:3" ht="19.5">
      <c r="A33" s="90"/>
      <c r="B33" s="188"/>
    </row>
    <row r="34" spans="1:3" ht="19.5">
      <c r="A34" s="90"/>
      <c r="B34" s="188"/>
    </row>
    <row r="35" spans="1:3" ht="19.5">
      <c r="A35" s="90"/>
      <c r="B35" s="188"/>
    </row>
    <row r="36" spans="1:3" ht="19.5">
      <c r="A36" s="90"/>
      <c r="B36" s="188"/>
    </row>
    <row r="37" spans="1:3" ht="19.5">
      <c r="A37" s="90"/>
      <c r="B37" s="188"/>
      <c r="C37" s="45" t="s">
        <v>535</v>
      </c>
    </row>
    <row r="38" spans="1:3" ht="19.5">
      <c r="A38" s="90"/>
      <c r="B38" s="188"/>
    </row>
    <row r="39" spans="1:3" ht="19.5">
      <c r="A39" s="90"/>
      <c r="B39" s="188"/>
    </row>
    <row r="40" spans="1:3" ht="19.5">
      <c r="A40" s="90"/>
      <c r="B40" s="188"/>
    </row>
    <row r="41" spans="1:3" ht="19.5">
      <c r="A41" s="90"/>
      <c r="B41" s="188"/>
    </row>
    <row r="42" spans="1:3" ht="19.5">
      <c r="A42" s="90"/>
      <c r="B42" s="188"/>
    </row>
    <row r="43" spans="1:3" ht="19.5">
      <c r="A43" s="90"/>
      <c r="B43" s="188"/>
    </row>
    <row r="44" spans="1:3" ht="19.5">
      <c r="A44" s="90"/>
      <c r="B44" s="188"/>
    </row>
    <row r="45" spans="1:3" ht="19.5">
      <c r="A45" s="90"/>
      <c r="B45" s="188"/>
    </row>
    <row r="46" spans="1:3" ht="19.5">
      <c r="A46" s="90"/>
      <c r="B46" s="188"/>
    </row>
    <row r="47" spans="1:3" ht="19.5">
      <c r="A47" s="90"/>
      <c r="B47" s="188"/>
    </row>
    <row r="48" spans="1:3" ht="19.5">
      <c r="A48" s="90"/>
      <c r="B48" s="188"/>
    </row>
    <row r="49" spans="1:2" ht="19.5">
      <c r="A49" s="90"/>
      <c r="B49" s="188"/>
    </row>
    <row r="50" spans="1:2" ht="19.5">
      <c r="A50" s="90"/>
      <c r="B50" s="188"/>
    </row>
    <row r="51" spans="1:2" ht="19.5">
      <c r="A51" s="90"/>
      <c r="B51" s="188"/>
    </row>
    <row r="52" spans="1:2" ht="19.5">
      <c r="A52" s="90"/>
      <c r="B52" s="188"/>
    </row>
    <row r="53" spans="1:2" ht="19.5">
      <c r="A53" s="90"/>
      <c r="B53" s="188"/>
    </row>
    <row r="54" spans="1:2" ht="19.5">
      <c r="A54" s="90"/>
      <c r="B54" s="188"/>
    </row>
    <row r="55" spans="1:2" ht="19.5">
      <c r="A55" s="90"/>
      <c r="B55" s="188"/>
    </row>
    <row r="56" spans="1:2" ht="19.5">
      <c r="A56" s="90"/>
      <c r="B56" s="188"/>
    </row>
    <row r="57" spans="1:2" ht="19.5">
      <c r="A57" s="90"/>
      <c r="B57" s="188"/>
    </row>
    <row r="58" spans="1:2" ht="19.5">
      <c r="A58" s="90"/>
      <c r="B58" s="188"/>
    </row>
    <row r="59" spans="1:2" ht="19.5">
      <c r="A59" s="90"/>
      <c r="B59" s="188"/>
    </row>
    <row r="60" spans="1:2" ht="19.5">
      <c r="A60" s="90"/>
      <c r="B60" s="188"/>
    </row>
    <row r="61" spans="1:2" ht="19.5">
      <c r="A61" s="90"/>
      <c r="B61" s="188"/>
    </row>
    <row r="62" spans="1:2" ht="19.5">
      <c r="A62" s="90"/>
      <c r="B62" s="188"/>
    </row>
    <row r="63" spans="1:2" ht="19.5">
      <c r="A63" s="90"/>
      <c r="B63" s="188"/>
    </row>
    <row r="64" spans="1:2" ht="19.5">
      <c r="A64" s="90"/>
      <c r="B64" s="188"/>
    </row>
    <row r="65" spans="1:4" ht="19.5">
      <c r="A65" s="90"/>
      <c r="B65" s="188"/>
    </row>
    <row r="66" spans="1:4" ht="19.5">
      <c r="A66" s="90"/>
      <c r="B66" s="188"/>
      <c r="C66" s="45" t="s">
        <v>536</v>
      </c>
    </row>
    <row r="67" spans="1:4" ht="19.5">
      <c r="A67" s="90"/>
      <c r="B67" s="188"/>
      <c r="D67" s="45" t="s">
        <v>538</v>
      </c>
    </row>
    <row r="68" spans="1:4" ht="19.5">
      <c r="A68" s="90"/>
      <c r="B68" s="188"/>
      <c r="D68" s="45" t="s">
        <v>778</v>
      </c>
    </row>
    <row r="69" spans="1:4" ht="19.5">
      <c r="A69" s="90"/>
      <c r="B69" s="188"/>
    </row>
    <row r="70" spans="1:4" ht="19.5">
      <c r="A70" s="90"/>
      <c r="B70" s="188"/>
    </row>
    <row r="71" spans="1:4" ht="19.5">
      <c r="A71" s="90"/>
      <c r="B71" s="188"/>
    </row>
    <row r="72" spans="1:4" ht="19.5">
      <c r="A72" s="90"/>
      <c r="B72" s="188"/>
    </row>
    <row r="73" spans="1:4" ht="19.5">
      <c r="A73" s="90"/>
      <c r="B73" s="188"/>
    </row>
    <row r="74" spans="1:4" ht="19.5">
      <c r="A74" s="90"/>
      <c r="B74" s="188"/>
    </row>
    <row r="75" spans="1:4" ht="19.5">
      <c r="A75" s="90"/>
      <c r="B75" s="188"/>
    </row>
    <row r="76" spans="1:4" ht="19.5">
      <c r="A76" s="90"/>
      <c r="B76" s="188"/>
    </row>
    <row r="77" spans="1:4" ht="19.5">
      <c r="A77" s="90"/>
      <c r="B77" s="188"/>
    </row>
    <row r="78" spans="1:4" ht="19.5">
      <c r="A78" s="90"/>
      <c r="B78" s="188"/>
    </row>
    <row r="79" spans="1:4" ht="19.5">
      <c r="A79" s="90"/>
      <c r="B79" s="188"/>
    </row>
    <row r="80" spans="1:4" ht="19.5">
      <c r="A80" s="90"/>
      <c r="B80" s="188"/>
    </row>
    <row r="81" spans="1:2" ht="19.5">
      <c r="A81" s="90"/>
      <c r="B81" s="188"/>
    </row>
    <row r="82" spans="1:2" ht="19.5">
      <c r="A82" s="90"/>
      <c r="B82" s="188"/>
    </row>
    <row r="83" spans="1:2" ht="19.5">
      <c r="A83" s="90"/>
      <c r="B83" s="188"/>
    </row>
    <row r="84" spans="1:2" ht="19.5">
      <c r="A84" s="90"/>
      <c r="B84" s="188"/>
    </row>
    <row r="85" spans="1:2" ht="19.5">
      <c r="A85" s="90"/>
      <c r="B85" s="188"/>
    </row>
    <row r="86" spans="1:2" ht="19.5">
      <c r="A86" s="90"/>
      <c r="B86" s="188"/>
    </row>
    <row r="87" spans="1:2" ht="19.5">
      <c r="A87" s="90"/>
      <c r="B87" s="188"/>
    </row>
    <row r="88" spans="1:2" ht="19.5">
      <c r="A88" s="90"/>
      <c r="B88" s="188"/>
    </row>
    <row r="89" spans="1:2" ht="19.5">
      <c r="A89" s="90"/>
      <c r="B89" s="188"/>
    </row>
    <row r="90" spans="1:2" ht="19.5">
      <c r="A90" s="90"/>
      <c r="B90" s="188"/>
    </row>
    <row r="91" spans="1:2" ht="19.5">
      <c r="A91" s="90"/>
      <c r="B91" s="188"/>
    </row>
    <row r="92" spans="1:2" ht="19.5">
      <c r="A92" s="90"/>
      <c r="B92" s="188"/>
    </row>
    <row r="93" spans="1:2" ht="19.5">
      <c r="A93" s="90"/>
      <c r="B93" s="188"/>
    </row>
    <row r="94" spans="1:2" ht="19.5">
      <c r="A94" s="90"/>
      <c r="B94" s="188"/>
    </row>
    <row r="95" spans="1:2" ht="19.5">
      <c r="A95" s="90"/>
      <c r="B95" s="188"/>
    </row>
    <row r="96" spans="1:2" ht="19.5">
      <c r="A96" s="90"/>
      <c r="B96" s="188"/>
    </row>
    <row r="97" spans="1:3" ht="19.5">
      <c r="A97" s="90"/>
      <c r="B97" s="188"/>
      <c r="C97" s="45" t="s">
        <v>537</v>
      </c>
    </row>
    <row r="98" spans="1:3" ht="19.5">
      <c r="A98" s="90"/>
      <c r="B98" s="188"/>
      <c r="C98" s="45" t="s">
        <v>539</v>
      </c>
    </row>
    <row r="99" spans="1:3" ht="19.5">
      <c r="A99" s="90"/>
      <c r="B99" s="188"/>
    </row>
    <row r="100" spans="1:3" ht="19.5">
      <c r="A100" s="90"/>
      <c r="B100" s="188"/>
    </row>
    <row r="101" spans="1:3" ht="19.5">
      <c r="A101" s="90"/>
      <c r="B101" s="188"/>
    </row>
    <row r="102" spans="1:3" ht="19.5">
      <c r="A102" s="90"/>
      <c r="B102" s="188"/>
    </row>
    <row r="103" spans="1:3" ht="19.5">
      <c r="A103" s="90"/>
      <c r="B103" s="188"/>
    </row>
    <row r="104" spans="1:3" ht="19.5">
      <c r="A104" s="90"/>
      <c r="B104" s="188"/>
    </row>
    <row r="105" spans="1:3" ht="19.5">
      <c r="A105" s="90"/>
      <c r="B105" s="188"/>
    </row>
    <row r="106" spans="1:3" ht="19.5">
      <c r="A106" s="90"/>
      <c r="B106" s="188"/>
    </row>
    <row r="107" spans="1:3" ht="19.5">
      <c r="A107" s="90"/>
      <c r="B107" s="188"/>
    </row>
    <row r="108" spans="1:3" ht="19.5">
      <c r="A108" s="90"/>
      <c r="B108" s="188"/>
    </row>
    <row r="109" spans="1:3" ht="19.5">
      <c r="A109" s="90"/>
      <c r="B109" s="188"/>
    </row>
    <row r="110" spans="1:3" ht="19.5">
      <c r="A110" s="90"/>
      <c r="B110" s="188"/>
    </row>
    <row r="111" spans="1:3" ht="19.5">
      <c r="A111" s="90"/>
      <c r="B111" s="188"/>
    </row>
    <row r="112" spans="1:3" ht="19.5">
      <c r="A112" s="90"/>
      <c r="B112" s="188"/>
    </row>
    <row r="113" spans="1:3" ht="19.5">
      <c r="A113" s="90"/>
      <c r="B113" s="188"/>
    </row>
    <row r="114" spans="1:3" ht="19.5">
      <c r="A114" s="90"/>
      <c r="B114" s="188"/>
    </row>
    <row r="115" spans="1:3" ht="19.5">
      <c r="A115" s="90"/>
      <c r="B115" s="188"/>
    </row>
    <row r="116" spans="1:3" ht="19.5">
      <c r="A116" s="90"/>
      <c r="B116" s="188"/>
    </row>
    <row r="117" spans="1:3" ht="19.5">
      <c r="A117" s="90"/>
      <c r="B117" s="188"/>
    </row>
    <row r="118" spans="1:3" ht="19.5">
      <c r="A118" s="90"/>
      <c r="B118" s="188"/>
    </row>
    <row r="119" spans="1:3" ht="19.5">
      <c r="A119" s="90"/>
      <c r="B119" s="188"/>
    </row>
    <row r="120" spans="1:3" ht="19.5">
      <c r="A120" s="90"/>
      <c r="B120" s="188"/>
    </row>
    <row r="121" spans="1:3" ht="19.5">
      <c r="A121" s="90"/>
      <c r="B121" s="188"/>
    </row>
    <row r="122" spans="1:3" ht="19.5">
      <c r="A122" s="90"/>
      <c r="B122" s="188"/>
    </row>
    <row r="123" spans="1:3" ht="19.5">
      <c r="A123" s="90"/>
      <c r="B123" s="188"/>
    </row>
    <row r="124" spans="1:3" ht="19.5">
      <c r="A124" s="90"/>
      <c r="B124" s="188"/>
    </row>
    <row r="125" spans="1:3" ht="19.5">
      <c r="A125" s="90"/>
      <c r="B125" s="188"/>
    </row>
    <row r="126" spans="1:3" ht="19.5">
      <c r="A126" s="90"/>
      <c r="B126" s="188"/>
    </row>
    <row r="127" spans="1:3" ht="19.5">
      <c r="A127" s="90"/>
      <c r="B127" s="188"/>
      <c r="C127" s="45" t="s">
        <v>540</v>
      </c>
    </row>
    <row r="128" spans="1:3" ht="19.5">
      <c r="A128" s="90"/>
      <c r="B128" s="188"/>
    </row>
    <row r="129" spans="1:2" ht="19.5">
      <c r="A129" s="90"/>
      <c r="B129" s="188"/>
    </row>
    <row r="130" spans="1:2" ht="19.5">
      <c r="A130" s="90"/>
      <c r="B130" s="188"/>
    </row>
    <row r="131" spans="1:2" ht="19.5">
      <c r="A131" s="90"/>
      <c r="B131" s="188"/>
    </row>
    <row r="132" spans="1:2" ht="19.5">
      <c r="A132" s="90"/>
      <c r="B132" s="188"/>
    </row>
    <row r="133" spans="1:2" ht="19.5">
      <c r="A133" s="90"/>
      <c r="B133" s="188"/>
    </row>
    <row r="134" spans="1:2" ht="19.5">
      <c r="A134" s="90"/>
      <c r="B134" s="188"/>
    </row>
    <row r="135" spans="1:2" ht="19.5">
      <c r="A135" s="90"/>
      <c r="B135" s="188"/>
    </row>
    <row r="136" spans="1:2" ht="19.5">
      <c r="A136" s="90"/>
      <c r="B136" s="188"/>
    </row>
    <row r="137" spans="1:2" ht="19.5">
      <c r="A137" s="90"/>
      <c r="B137" s="188"/>
    </row>
    <row r="138" spans="1:2" ht="19.5">
      <c r="A138" s="90"/>
      <c r="B138" s="188"/>
    </row>
    <row r="139" spans="1:2" ht="19.5">
      <c r="A139" s="90"/>
      <c r="B139" s="188"/>
    </row>
    <row r="140" spans="1:2" ht="19.5">
      <c r="A140" s="90"/>
      <c r="B140" s="188"/>
    </row>
    <row r="141" spans="1:2" ht="19.5">
      <c r="A141" s="90"/>
      <c r="B141" s="188"/>
    </row>
    <row r="142" spans="1:2" ht="19.5">
      <c r="A142" s="90"/>
      <c r="B142" s="188"/>
    </row>
    <row r="143" spans="1:2" ht="19.5">
      <c r="A143" s="90"/>
      <c r="B143" s="188"/>
    </row>
    <row r="144" spans="1:2" ht="19.5">
      <c r="A144" s="90"/>
      <c r="B144" s="188"/>
    </row>
    <row r="145" spans="1:3" ht="19.5">
      <c r="A145" s="90"/>
      <c r="B145" s="188"/>
    </row>
    <row r="146" spans="1:3" ht="19.5">
      <c r="A146" s="90"/>
      <c r="B146" s="188"/>
    </row>
    <row r="147" spans="1:3" ht="19.5">
      <c r="A147" s="90"/>
      <c r="B147" s="188"/>
    </row>
    <row r="148" spans="1:3" ht="19.5">
      <c r="A148" s="90"/>
      <c r="B148" s="188"/>
    </row>
    <row r="149" spans="1:3" ht="19.5">
      <c r="A149" s="90"/>
      <c r="B149" s="188"/>
    </row>
    <row r="150" spans="1:3" ht="19.5">
      <c r="A150" s="90"/>
      <c r="B150" s="188"/>
    </row>
    <row r="151" spans="1:3" ht="19.5">
      <c r="A151" s="90"/>
      <c r="B151" s="188"/>
    </row>
    <row r="152" spans="1:3" ht="19.5">
      <c r="A152" s="90"/>
      <c r="B152" s="188"/>
    </row>
    <row r="153" spans="1:3" ht="19.5">
      <c r="A153" s="90"/>
      <c r="B153" s="188"/>
    </row>
    <row r="154" spans="1:3" ht="19.5">
      <c r="A154" s="90"/>
      <c r="B154" s="188"/>
    </row>
    <row r="155" spans="1:3" ht="19.5">
      <c r="A155" s="90"/>
      <c r="B155" s="188"/>
    </row>
    <row r="156" spans="1:3" ht="19.5">
      <c r="A156" s="90"/>
      <c r="B156" s="188"/>
      <c r="C156" s="45" t="s">
        <v>541</v>
      </c>
    </row>
    <row r="157" spans="1:3" ht="19.5">
      <c r="A157" s="90"/>
      <c r="B157" s="188"/>
    </row>
    <row r="158" spans="1:3" ht="19.5">
      <c r="A158" s="90"/>
      <c r="B158" s="188"/>
    </row>
    <row r="159" spans="1:3" ht="19.5">
      <c r="A159" s="90"/>
      <c r="B159" s="188"/>
    </row>
    <row r="160" spans="1:3" ht="19.5">
      <c r="A160" s="90"/>
      <c r="B160" s="188"/>
    </row>
    <row r="161" spans="1:2" ht="19.5">
      <c r="A161" s="90"/>
      <c r="B161" s="188"/>
    </row>
    <row r="162" spans="1:2" ht="19.5">
      <c r="A162" s="90"/>
      <c r="B162" s="188"/>
    </row>
    <row r="163" spans="1:2" ht="19.5">
      <c r="A163" s="90"/>
      <c r="B163" s="188"/>
    </row>
    <row r="164" spans="1:2" ht="19.5">
      <c r="A164" s="90"/>
      <c r="B164" s="188"/>
    </row>
    <row r="165" spans="1:2" ht="19.5">
      <c r="A165" s="90"/>
      <c r="B165" s="188"/>
    </row>
    <row r="166" spans="1:2" ht="19.5">
      <c r="A166" s="90"/>
      <c r="B166" s="188"/>
    </row>
    <row r="167" spans="1:2" ht="19.5">
      <c r="A167" s="90"/>
      <c r="B167" s="188"/>
    </row>
    <row r="168" spans="1:2" ht="19.5">
      <c r="A168" s="90"/>
      <c r="B168" s="188"/>
    </row>
    <row r="169" spans="1:2" ht="19.5">
      <c r="A169" s="90"/>
      <c r="B169" s="188"/>
    </row>
    <row r="170" spans="1:2" ht="19.5">
      <c r="A170" s="90"/>
      <c r="B170" s="188"/>
    </row>
    <row r="171" spans="1:2" ht="19.5">
      <c r="A171" s="90"/>
      <c r="B171" s="188"/>
    </row>
    <row r="172" spans="1:2" ht="19.5">
      <c r="A172" s="90"/>
      <c r="B172" s="188"/>
    </row>
    <row r="173" spans="1:2" ht="19.5">
      <c r="A173" s="90"/>
      <c r="B173" s="188"/>
    </row>
    <row r="174" spans="1:2" ht="19.5">
      <c r="A174" s="90"/>
      <c r="B174" s="188"/>
    </row>
    <row r="175" spans="1:2" ht="19.5">
      <c r="A175" s="90"/>
      <c r="B175" s="188"/>
    </row>
    <row r="176" spans="1:2" ht="19.5">
      <c r="A176" s="90"/>
      <c r="B176" s="188"/>
    </row>
    <row r="177" spans="1:3" ht="19.5">
      <c r="A177" s="90"/>
      <c r="B177" s="188"/>
    </row>
    <row r="178" spans="1:3" ht="19.5">
      <c r="A178" s="90"/>
      <c r="B178" s="188"/>
    </row>
    <row r="179" spans="1:3" ht="19.5">
      <c r="A179" s="90"/>
      <c r="B179" s="188"/>
    </row>
    <row r="180" spans="1:3" ht="19.5">
      <c r="A180" s="90"/>
      <c r="B180" s="188"/>
    </row>
    <row r="181" spans="1:3" ht="19.5">
      <c r="A181" s="90"/>
      <c r="B181" s="188"/>
    </row>
    <row r="182" spans="1:3" ht="19.5">
      <c r="A182" s="90"/>
      <c r="B182" s="188"/>
    </row>
    <row r="183" spans="1:3" ht="19.5">
      <c r="A183" s="90"/>
      <c r="B183" s="188"/>
    </row>
    <row r="184" spans="1:3" ht="19.5">
      <c r="A184" s="90"/>
      <c r="B184" s="188"/>
    </row>
    <row r="185" spans="1:3" ht="19.5">
      <c r="A185" s="90"/>
      <c r="B185" s="188"/>
      <c r="C185" s="45" t="s">
        <v>542</v>
      </c>
    </row>
    <row r="186" spans="1:3" ht="19.5">
      <c r="A186" s="90"/>
      <c r="B186" s="188"/>
    </row>
    <row r="187" spans="1:3" ht="19.5">
      <c r="A187" s="90"/>
      <c r="B187" s="188"/>
    </row>
    <row r="188" spans="1:3" ht="19.5">
      <c r="A188" s="90"/>
      <c r="B188" s="188"/>
    </row>
    <row r="189" spans="1:3" ht="19.5">
      <c r="A189" s="90"/>
      <c r="B189" s="188"/>
    </row>
    <row r="190" spans="1:3" ht="19.5">
      <c r="A190" s="90"/>
      <c r="B190" s="188"/>
    </row>
    <row r="191" spans="1:3" ht="19.5">
      <c r="A191" s="90"/>
      <c r="B191" s="188"/>
    </row>
    <row r="192" spans="1:3" ht="19.5">
      <c r="A192" s="90"/>
      <c r="B192" s="188"/>
    </row>
    <row r="193" spans="1:2" ht="19.5">
      <c r="A193" s="90"/>
      <c r="B193" s="188"/>
    </row>
    <row r="194" spans="1:2" ht="19.5">
      <c r="A194" s="90"/>
      <c r="B194" s="188"/>
    </row>
    <row r="195" spans="1:2" ht="19.5">
      <c r="A195" s="90"/>
      <c r="B195" s="188"/>
    </row>
    <row r="196" spans="1:2" ht="19.5">
      <c r="A196" s="90"/>
      <c r="B196" s="188"/>
    </row>
    <row r="197" spans="1:2" ht="19.5">
      <c r="A197" s="90"/>
      <c r="B197" s="188"/>
    </row>
    <row r="198" spans="1:2" ht="19.5">
      <c r="A198" s="90"/>
      <c r="B198" s="188"/>
    </row>
    <row r="199" spans="1:2" ht="19.5">
      <c r="A199" s="90"/>
      <c r="B199" s="188"/>
    </row>
    <row r="200" spans="1:2" ht="19.5">
      <c r="A200" s="90"/>
      <c r="B200" s="188"/>
    </row>
    <row r="201" spans="1:2" ht="19.5">
      <c r="A201" s="90"/>
      <c r="B201" s="188"/>
    </row>
    <row r="202" spans="1:2" ht="19.5">
      <c r="A202" s="90"/>
      <c r="B202" s="188"/>
    </row>
    <row r="203" spans="1:2" ht="19.5">
      <c r="A203" s="90"/>
      <c r="B203" s="188"/>
    </row>
    <row r="204" spans="1:2" ht="19.5">
      <c r="A204" s="90"/>
      <c r="B204" s="188"/>
    </row>
    <row r="205" spans="1:2" ht="19.5">
      <c r="A205" s="90"/>
      <c r="B205" s="188"/>
    </row>
    <row r="206" spans="1:2" ht="19.5">
      <c r="A206" s="90"/>
      <c r="B206" s="188"/>
    </row>
    <row r="207" spans="1:2" ht="19.5">
      <c r="A207" s="90"/>
      <c r="B207" s="188"/>
    </row>
    <row r="208" spans="1:2" ht="19.5">
      <c r="A208" s="90"/>
      <c r="B208" s="188"/>
    </row>
    <row r="209" spans="1:2" ht="19.5">
      <c r="A209" s="90"/>
      <c r="B209" s="188"/>
    </row>
    <row r="210" spans="1:2" ht="19.5">
      <c r="A210" s="90"/>
      <c r="B210" s="188"/>
    </row>
    <row r="211" spans="1:2" ht="19.5">
      <c r="A211" s="90"/>
      <c r="B211" s="188"/>
    </row>
    <row r="212" spans="1:2" ht="19.5">
      <c r="A212" s="90"/>
      <c r="B212" s="188"/>
    </row>
    <row r="213" spans="1:2" ht="19.5">
      <c r="A213" s="90"/>
      <c r="B213" s="188"/>
    </row>
    <row r="214" spans="1:2" ht="19.5">
      <c r="A214" s="90"/>
      <c r="B214" s="188"/>
    </row>
    <row r="215" spans="1:2" ht="19.5">
      <c r="A215" s="90"/>
      <c r="B215" s="188"/>
    </row>
    <row r="216" spans="1:2" ht="19.5">
      <c r="A216" s="90"/>
      <c r="B216" s="188"/>
    </row>
    <row r="217" spans="1:2" ht="19.5">
      <c r="A217" s="90"/>
      <c r="B217" s="188"/>
    </row>
    <row r="218" spans="1:2" ht="19.5">
      <c r="A218" s="90"/>
      <c r="B218" s="188"/>
    </row>
    <row r="219" spans="1:2" ht="19.5">
      <c r="A219" s="90"/>
      <c r="B219" s="188"/>
    </row>
    <row r="220" spans="1:2" ht="19.5">
      <c r="A220" s="90"/>
      <c r="B220" s="188"/>
    </row>
    <row r="221" spans="1:2" ht="19.5">
      <c r="A221" s="90"/>
      <c r="B221" s="188"/>
    </row>
    <row r="222" spans="1:2" ht="19.5">
      <c r="A222" s="90"/>
      <c r="B222" s="188"/>
    </row>
    <row r="223" spans="1:2" ht="19.5">
      <c r="A223" s="90"/>
      <c r="B223" s="188"/>
    </row>
    <row r="224" spans="1:2" ht="19.5">
      <c r="A224" s="90"/>
      <c r="B224" s="188"/>
    </row>
    <row r="225" spans="1:3" ht="19.5">
      <c r="A225" s="90"/>
      <c r="B225" s="188"/>
      <c r="C225" s="45" t="s">
        <v>755</v>
      </c>
    </row>
    <row r="226" spans="1:3" ht="19.5">
      <c r="A226" s="90"/>
      <c r="B226" s="188"/>
    </row>
    <row r="227" spans="1:3" ht="19.5">
      <c r="A227" s="90"/>
      <c r="B227" s="188"/>
    </row>
    <row r="228" spans="1:3" ht="19.5">
      <c r="A228" s="90"/>
      <c r="B228" s="188"/>
    </row>
    <row r="229" spans="1:3" ht="19.5">
      <c r="A229" s="90"/>
      <c r="B229" s="188"/>
    </row>
    <row r="230" spans="1:3" ht="19.5">
      <c r="A230" s="90"/>
      <c r="B230" s="188"/>
    </row>
    <row r="231" spans="1:3" ht="19.5">
      <c r="A231" s="90"/>
      <c r="B231" s="188"/>
    </row>
    <row r="232" spans="1:3" ht="19.5">
      <c r="A232" s="90"/>
      <c r="B232" s="188"/>
    </row>
    <row r="233" spans="1:3" ht="19.5">
      <c r="A233" s="90"/>
      <c r="B233" s="188"/>
    </row>
    <row r="234" spans="1:3" ht="19.5">
      <c r="A234" s="90"/>
      <c r="B234" s="188"/>
    </row>
    <row r="235" spans="1:3" ht="19.5">
      <c r="A235" s="90"/>
      <c r="B235" s="188"/>
    </row>
    <row r="236" spans="1:3" ht="19.5">
      <c r="A236" s="90"/>
      <c r="B236" s="188"/>
    </row>
    <row r="237" spans="1:3" ht="19.5">
      <c r="A237" s="90"/>
      <c r="B237" s="188"/>
    </row>
    <row r="238" spans="1:3" ht="19.5">
      <c r="A238" s="90"/>
      <c r="B238" s="188"/>
    </row>
    <row r="239" spans="1:3" ht="19.5">
      <c r="A239" s="90"/>
      <c r="B239" s="188"/>
    </row>
    <row r="240" spans="1:3" ht="19.5">
      <c r="A240" s="90"/>
      <c r="B240" s="188"/>
    </row>
    <row r="241" spans="1:3" ht="19.5">
      <c r="A241" s="90"/>
      <c r="B241" s="188"/>
    </row>
    <row r="242" spans="1:3" ht="19.5">
      <c r="A242" s="90"/>
      <c r="B242" s="188"/>
    </row>
    <row r="243" spans="1:3" ht="19.5">
      <c r="A243" s="90"/>
      <c r="B243" s="188"/>
    </row>
    <row r="244" spans="1:3" ht="19.5">
      <c r="A244" s="90"/>
      <c r="B244" s="188"/>
    </row>
    <row r="245" spans="1:3" ht="19.5">
      <c r="A245" s="90"/>
      <c r="B245" s="188"/>
    </row>
    <row r="246" spans="1:3" ht="19.5">
      <c r="A246" s="90"/>
      <c r="B246" s="188"/>
    </row>
    <row r="247" spans="1:3" ht="19.5">
      <c r="A247" s="90"/>
      <c r="B247" s="188"/>
    </row>
    <row r="248" spans="1:3" ht="19.5">
      <c r="A248" s="90"/>
      <c r="B248" s="188"/>
    </row>
    <row r="249" spans="1:3" ht="19.5">
      <c r="A249" s="90"/>
      <c r="B249" s="188"/>
    </row>
    <row r="250" spans="1:3" ht="19.5">
      <c r="A250" s="90"/>
      <c r="B250" s="188"/>
    </row>
    <row r="251" spans="1:3" ht="19.5">
      <c r="A251" s="90"/>
      <c r="B251" s="188"/>
    </row>
    <row r="252" spans="1:3" ht="19.5">
      <c r="A252" s="90"/>
      <c r="B252" s="188"/>
    </row>
    <row r="253" spans="1:3" ht="19.5">
      <c r="A253" s="90"/>
      <c r="B253" s="188"/>
    </row>
    <row r="254" spans="1:3" ht="19.5">
      <c r="A254" s="90"/>
      <c r="B254" s="188"/>
      <c r="C254" s="45" t="s">
        <v>543</v>
      </c>
    </row>
    <row r="255" spans="1:3" ht="19.5">
      <c r="A255" s="90"/>
      <c r="B255" s="188"/>
    </row>
    <row r="256" spans="1:3" ht="19.5">
      <c r="A256" s="90"/>
      <c r="B256" s="188"/>
    </row>
    <row r="257" spans="1:2" ht="19.5">
      <c r="A257" s="90"/>
      <c r="B257" s="188"/>
    </row>
    <row r="258" spans="1:2" ht="19.5">
      <c r="A258" s="90"/>
      <c r="B258" s="188"/>
    </row>
    <row r="259" spans="1:2" ht="19.5">
      <c r="A259" s="90"/>
      <c r="B259" s="188"/>
    </row>
    <row r="260" spans="1:2" ht="19.5">
      <c r="A260" s="90"/>
      <c r="B260" s="188"/>
    </row>
    <row r="261" spans="1:2" ht="19.5">
      <c r="A261" s="90"/>
      <c r="B261" s="188"/>
    </row>
    <row r="262" spans="1:2" ht="19.5">
      <c r="A262" s="90"/>
      <c r="B262" s="188"/>
    </row>
    <row r="263" spans="1:2" ht="19.5">
      <c r="A263" s="90"/>
      <c r="B263" s="188"/>
    </row>
    <row r="264" spans="1:2" ht="19.5">
      <c r="A264" s="90"/>
      <c r="B264" s="188"/>
    </row>
    <row r="265" spans="1:2" ht="19.5">
      <c r="A265" s="90"/>
      <c r="B265" s="188"/>
    </row>
    <row r="266" spans="1:2" ht="19.5">
      <c r="A266" s="90"/>
      <c r="B266" s="188"/>
    </row>
    <row r="267" spans="1:2" ht="19.5">
      <c r="A267" s="90"/>
      <c r="B267" s="188"/>
    </row>
    <row r="268" spans="1:2" ht="19.5">
      <c r="A268" s="90"/>
      <c r="B268" s="188"/>
    </row>
    <row r="269" spans="1:2" ht="19.5">
      <c r="A269" s="90"/>
      <c r="B269" s="188"/>
    </row>
    <row r="270" spans="1:2" ht="19.5">
      <c r="A270" s="90"/>
      <c r="B270" s="188"/>
    </row>
    <row r="271" spans="1:2" ht="19.5">
      <c r="A271" s="90"/>
      <c r="B271" s="188"/>
    </row>
    <row r="272" spans="1:2" ht="19.5">
      <c r="A272" s="90"/>
      <c r="B272" s="188"/>
    </row>
    <row r="273" spans="1:2" ht="19.5">
      <c r="A273" s="90"/>
      <c r="B273" s="188"/>
    </row>
    <row r="274" spans="1:2" ht="19.5">
      <c r="A274" s="90"/>
      <c r="B274" s="188"/>
    </row>
    <row r="275" spans="1:2" ht="19.5">
      <c r="A275" s="90"/>
      <c r="B275" s="188"/>
    </row>
    <row r="276" spans="1:2" ht="19.5">
      <c r="A276" s="90"/>
      <c r="B276" s="188"/>
    </row>
    <row r="277" spans="1:2" ht="19.5">
      <c r="A277" s="90"/>
      <c r="B277" s="188"/>
    </row>
    <row r="278" spans="1:2" ht="19.5">
      <c r="A278" s="90"/>
      <c r="B278" s="188"/>
    </row>
    <row r="279" spans="1:2" ht="19.5">
      <c r="A279" s="90"/>
      <c r="B279" s="188"/>
    </row>
    <row r="280" spans="1:2" ht="19.5">
      <c r="A280" s="90"/>
      <c r="B280" s="188"/>
    </row>
    <row r="281" spans="1:2" ht="19.5">
      <c r="A281" s="90"/>
      <c r="B281" s="188"/>
    </row>
    <row r="282" spans="1:2" ht="19.5">
      <c r="A282" s="90"/>
      <c r="B282" s="188"/>
    </row>
    <row r="283" spans="1:2" ht="19.5">
      <c r="A283" s="90"/>
      <c r="B283" s="188"/>
    </row>
    <row r="284" spans="1:2" ht="19.5">
      <c r="A284" s="90"/>
      <c r="B284" s="188"/>
    </row>
    <row r="285" spans="1:2" ht="19.5">
      <c r="A285" s="90"/>
      <c r="B285" s="188"/>
    </row>
    <row r="286" spans="1:2" ht="19.5">
      <c r="A286" s="90"/>
      <c r="B286" s="188"/>
    </row>
    <row r="287" spans="1:2" ht="19.5">
      <c r="A287" s="90"/>
      <c r="B287" s="188"/>
    </row>
    <row r="288" spans="1:2" ht="19.5">
      <c r="A288" s="90"/>
      <c r="B288" s="188"/>
    </row>
    <row r="289" spans="1:2" ht="19.5">
      <c r="A289" s="90"/>
      <c r="B289" s="188"/>
    </row>
    <row r="290" spans="1:2" ht="19.5">
      <c r="A290" s="90"/>
      <c r="B290" s="188"/>
    </row>
    <row r="291" spans="1:2" ht="19.5">
      <c r="A291" s="90"/>
      <c r="B291" s="188"/>
    </row>
    <row r="292" spans="1:2" ht="19.5">
      <c r="A292" s="90"/>
      <c r="B292" s="188"/>
    </row>
    <row r="293" spans="1:2" ht="19.5">
      <c r="A293" s="90"/>
      <c r="B293" s="188"/>
    </row>
    <row r="294" spans="1:2" ht="19.5">
      <c r="A294" s="90"/>
      <c r="B294" s="188"/>
    </row>
    <row r="295" spans="1:2" ht="19.5">
      <c r="A295" s="90"/>
      <c r="B295" s="188"/>
    </row>
    <row r="296" spans="1:2" ht="19.5">
      <c r="A296" s="90"/>
      <c r="B296" s="188"/>
    </row>
    <row r="297" spans="1:2" ht="19.5">
      <c r="A297" s="90"/>
      <c r="B297" s="188"/>
    </row>
    <row r="298" spans="1:2" ht="19.5">
      <c r="A298" s="90"/>
      <c r="B298" s="188"/>
    </row>
    <row r="299" spans="1:2" ht="19.5">
      <c r="A299" s="90"/>
      <c r="B299" s="188"/>
    </row>
    <row r="300" spans="1:2" ht="19.5">
      <c r="A300" s="90"/>
      <c r="B300" s="188"/>
    </row>
    <row r="301" spans="1:2" ht="19.5">
      <c r="A301" s="90"/>
      <c r="B301" s="188"/>
    </row>
    <row r="302" spans="1:2" ht="19.5">
      <c r="A302" s="90"/>
      <c r="B302" s="188"/>
    </row>
    <row r="303" spans="1:2" ht="19.5">
      <c r="A303" s="90"/>
      <c r="B303" s="188"/>
    </row>
    <row r="304" spans="1:2" ht="19.5">
      <c r="A304" s="90"/>
      <c r="B304" s="188"/>
    </row>
    <row r="305" spans="1:3" ht="19.5">
      <c r="A305" s="90"/>
      <c r="B305" s="188"/>
    </row>
    <row r="306" spans="1:3" ht="19.5">
      <c r="A306" s="90"/>
      <c r="B306" s="188"/>
    </row>
    <row r="307" spans="1:3" ht="19.5">
      <c r="A307" s="90"/>
      <c r="B307" s="188"/>
    </row>
    <row r="308" spans="1:3" ht="19.5">
      <c r="A308" s="90"/>
      <c r="B308" s="188"/>
    </row>
    <row r="309" spans="1:3" ht="19.5">
      <c r="A309" s="90"/>
      <c r="B309" s="188"/>
    </row>
    <row r="310" spans="1:3" ht="19.5">
      <c r="A310" s="90"/>
      <c r="B310" s="188"/>
    </row>
    <row r="311" spans="1:3" ht="19.5">
      <c r="A311" s="90"/>
      <c r="B311" s="188"/>
      <c r="C311" s="45" t="s">
        <v>544</v>
      </c>
    </row>
    <row r="312" spans="1:3" ht="19.5">
      <c r="A312" s="90"/>
      <c r="B312" s="188"/>
    </row>
    <row r="313" spans="1:3" ht="19.5">
      <c r="A313" s="90"/>
      <c r="B313" s="188"/>
    </row>
    <row r="314" spans="1:3" ht="19.5">
      <c r="A314" s="90"/>
      <c r="B314" s="188"/>
    </row>
    <row r="315" spans="1:3" ht="19.5">
      <c r="A315" s="90"/>
      <c r="B315" s="188"/>
    </row>
    <row r="316" spans="1:3" ht="19.5">
      <c r="A316" s="90"/>
      <c r="B316" s="188"/>
    </row>
    <row r="317" spans="1:3" ht="19.5">
      <c r="A317" s="90"/>
      <c r="B317" s="188"/>
    </row>
    <row r="318" spans="1:3" ht="19.5">
      <c r="A318" s="90"/>
      <c r="B318" s="188"/>
    </row>
    <row r="319" spans="1:3" ht="19.5">
      <c r="A319" s="90"/>
      <c r="B319" s="188"/>
    </row>
    <row r="320" spans="1:3" ht="19.5">
      <c r="A320" s="90"/>
      <c r="B320" s="188"/>
    </row>
    <row r="321" spans="1:2" ht="19.5">
      <c r="A321" s="90"/>
      <c r="B321" s="188"/>
    </row>
    <row r="322" spans="1:2" ht="19.5">
      <c r="A322" s="90"/>
      <c r="B322" s="188"/>
    </row>
    <row r="323" spans="1:2" ht="19.5">
      <c r="A323" s="90"/>
      <c r="B323" s="188"/>
    </row>
    <row r="324" spans="1:2" ht="19.5">
      <c r="A324" s="90"/>
      <c r="B324" s="188"/>
    </row>
    <row r="325" spans="1:2" ht="19.5">
      <c r="A325" s="90"/>
      <c r="B325" s="188"/>
    </row>
    <row r="326" spans="1:2" ht="19.5">
      <c r="A326" s="90"/>
      <c r="B326" s="188"/>
    </row>
    <row r="327" spans="1:2" ht="19.5">
      <c r="A327" s="90"/>
      <c r="B327" s="188"/>
    </row>
    <row r="328" spans="1:2" ht="19.5">
      <c r="A328" s="90"/>
      <c r="B328" s="188"/>
    </row>
    <row r="329" spans="1:2" ht="19.5">
      <c r="A329" s="90"/>
      <c r="B329" s="188"/>
    </row>
    <row r="330" spans="1:2" ht="19.5">
      <c r="A330" s="90"/>
      <c r="B330" s="188"/>
    </row>
    <row r="331" spans="1:2" ht="19.5">
      <c r="A331" s="90"/>
      <c r="B331" s="188"/>
    </row>
    <row r="332" spans="1:2" ht="19.5">
      <c r="A332" s="90"/>
      <c r="B332" s="188"/>
    </row>
    <row r="333" spans="1:2" ht="19.5">
      <c r="A333" s="90"/>
      <c r="B333" s="188"/>
    </row>
    <row r="334" spans="1:2" ht="19.5">
      <c r="A334" s="90"/>
      <c r="B334" s="188"/>
    </row>
    <row r="335" spans="1:2" ht="19.5">
      <c r="A335" s="90"/>
      <c r="B335" s="188"/>
    </row>
    <row r="336" spans="1:2" ht="19.5">
      <c r="A336" s="90"/>
      <c r="B336" s="188"/>
    </row>
    <row r="337" spans="1:27" ht="19.5">
      <c r="A337" s="90"/>
      <c r="B337" s="188"/>
    </row>
    <row r="338" spans="1:27" ht="19.5">
      <c r="A338" s="90"/>
      <c r="B338" s="188"/>
    </row>
    <row r="339" spans="1:27" ht="19.5">
      <c r="A339" s="90"/>
      <c r="B339" s="188"/>
    </row>
    <row r="340" spans="1:27" ht="19.5">
      <c r="A340" s="90"/>
      <c r="B340" s="188"/>
      <c r="C340" s="57" t="s">
        <v>566</v>
      </c>
    </row>
    <row r="341" spans="1:27" ht="19.5">
      <c r="A341" s="90"/>
      <c r="B341" s="188"/>
      <c r="C341" s="45" t="s">
        <v>567</v>
      </c>
    </row>
    <row r="342" spans="1:27" ht="19.5">
      <c r="A342" s="90"/>
      <c r="B342" s="188"/>
    </row>
    <row r="343" spans="1:27" ht="19.5">
      <c r="A343" s="90"/>
      <c r="B343" s="188"/>
      <c r="D343" s="45" t="s">
        <v>568</v>
      </c>
    </row>
    <row r="344" spans="1:27" ht="19.5">
      <c r="A344" s="90"/>
      <c r="B344" s="188"/>
    </row>
    <row r="345" spans="1:27" ht="19.5">
      <c r="A345" s="90"/>
      <c r="B345" s="188"/>
      <c r="D345" s="45" t="s">
        <v>569</v>
      </c>
      <c r="AA345" s="45" t="s">
        <v>617</v>
      </c>
    </row>
    <row r="346" spans="1:27" ht="19.5">
      <c r="A346" s="90"/>
      <c r="B346" s="188"/>
      <c r="D346" s="45" t="s">
        <v>570</v>
      </c>
      <c r="AA346" s="45" t="s">
        <v>572</v>
      </c>
    </row>
    <row r="347" spans="1:27" ht="19.5">
      <c r="A347" s="90"/>
      <c r="B347" s="188"/>
      <c r="D347" s="45" t="s">
        <v>573</v>
      </c>
      <c r="AA347" s="45" t="s">
        <v>571</v>
      </c>
    </row>
    <row r="348" spans="1:27" ht="19.5">
      <c r="A348" s="90"/>
      <c r="B348" s="188"/>
      <c r="D348" s="45" t="s">
        <v>574</v>
      </c>
      <c r="L348" s="45" t="s">
        <v>575</v>
      </c>
      <c r="AA348" s="45" t="s">
        <v>577</v>
      </c>
    </row>
    <row r="349" spans="1:27" ht="19.5">
      <c r="A349" s="90"/>
      <c r="B349" s="188"/>
      <c r="D349" s="45" t="s">
        <v>576</v>
      </c>
    </row>
    <row r="350" spans="1:27" ht="19.5">
      <c r="A350" s="90"/>
      <c r="B350" s="188"/>
      <c r="D350" s="45" t="s">
        <v>578</v>
      </c>
      <c r="AA350" s="45" t="s">
        <v>581</v>
      </c>
    </row>
    <row r="351" spans="1:27" ht="19.5">
      <c r="A351" s="90"/>
      <c r="B351" s="188"/>
      <c r="D351" s="45" t="s">
        <v>579</v>
      </c>
      <c r="AA351" s="45" t="s">
        <v>582</v>
      </c>
    </row>
    <row r="352" spans="1:27" ht="19.5">
      <c r="A352" s="90"/>
      <c r="B352" s="188"/>
      <c r="D352" s="45" t="s">
        <v>580</v>
      </c>
      <c r="L352" s="45" t="s">
        <v>575</v>
      </c>
      <c r="AA352" s="45" t="s">
        <v>583</v>
      </c>
    </row>
    <row r="353" spans="1:27" ht="19.5">
      <c r="A353" s="90"/>
      <c r="B353" s="188"/>
    </row>
    <row r="354" spans="1:27" ht="19.5">
      <c r="A354" s="90"/>
      <c r="B354" s="188"/>
      <c r="D354" s="45" t="s">
        <v>584</v>
      </c>
      <c r="AA354" s="45" t="s">
        <v>606</v>
      </c>
    </row>
    <row r="355" spans="1:27" ht="19.5">
      <c r="A355" s="90"/>
      <c r="B355" s="188"/>
      <c r="D355" s="45" t="s">
        <v>585</v>
      </c>
    </row>
    <row r="356" spans="1:27" ht="19.5">
      <c r="A356" s="90"/>
      <c r="B356" s="188"/>
      <c r="D356" s="45" t="s">
        <v>586</v>
      </c>
      <c r="AA356" s="45" t="s">
        <v>607</v>
      </c>
    </row>
    <row r="357" spans="1:27" ht="19.5">
      <c r="A357" s="90"/>
      <c r="B357" s="188"/>
      <c r="D357" s="45" t="s">
        <v>587</v>
      </c>
    </row>
    <row r="358" spans="1:27" ht="19.5">
      <c r="A358" s="90"/>
      <c r="B358" s="188"/>
      <c r="D358" s="45" t="s">
        <v>588</v>
      </c>
      <c r="AA358" s="45" t="s">
        <v>608</v>
      </c>
    </row>
    <row r="359" spans="1:27" ht="19.5">
      <c r="A359" s="90"/>
      <c r="B359" s="188"/>
      <c r="D359" s="45" t="s">
        <v>589</v>
      </c>
    </row>
    <row r="360" spans="1:27" ht="19.5">
      <c r="A360" s="90"/>
      <c r="B360" s="188"/>
      <c r="D360" s="45" t="s">
        <v>590</v>
      </c>
      <c r="AA360" s="45" t="s">
        <v>609</v>
      </c>
    </row>
    <row r="361" spans="1:27" ht="19.5">
      <c r="A361" s="90"/>
      <c r="B361" s="188"/>
      <c r="D361" s="45" t="s">
        <v>591</v>
      </c>
    </row>
    <row r="362" spans="1:27" ht="19.5">
      <c r="A362" s="90"/>
      <c r="B362" s="188"/>
      <c r="D362" s="45" t="s">
        <v>592</v>
      </c>
    </row>
    <row r="363" spans="1:27" ht="19.5">
      <c r="A363" s="90"/>
      <c r="B363" s="188"/>
      <c r="D363" s="45" t="s">
        <v>593</v>
      </c>
    </row>
    <row r="364" spans="1:27" ht="19.5">
      <c r="A364" s="90"/>
      <c r="B364" s="188"/>
      <c r="D364" s="45" t="s">
        <v>594</v>
      </c>
      <c r="AA364" s="45" t="s">
        <v>610</v>
      </c>
    </row>
    <row r="365" spans="1:27" ht="19.5">
      <c r="A365" s="90"/>
      <c r="B365" s="188"/>
      <c r="D365" s="45" t="s">
        <v>595</v>
      </c>
    </row>
    <row r="366" spans="1:27" ht="19.5">
      <c r="A366" s="90"/>
      <c r="B366" s="188"/>
      <c r="D366" s="45" t="s">
        <v>590</v>
      </c>
      <c r="AA366" s="45" t="s">
        <v>611</v>
      </c>
    </row>
    <row r="367" spans="1:27" ht="19.5">
      <c r="A367" s="90"/>
      <c r="B367" s="188"/>
      <c r="D367" s="45" t="s">
        <v>591</v>
      </c>
    </row>
    <row r="368" spans="1:27" ht="19.5">
      <c r="A368" s="90"/>
      <c r="B368" s="188"/>
      <c r="D368" s="45" t="s">
        <v>592</v>
      </c>
    </row>
    <row r="369" spans="1:27" ht="19.5">
      <c r="A369" s="90"/>
      <c r="B369" s="188"/>
      <c r="D369" s="45" t="s">
        <v>593</v>
      </c>
    </row>
    <row r="370" spans="1:27" ht="19.5">
      <c r="A370" s="90"/>
      <c r="B370" s="188"/>
    </row>
    <row r="371" spans="1:27" ht="19.5">
      <c r="A371" s="90"/>
      <c r="B371" s="188"/>
      <c r="D371" s="45" t="s">
        <v>596</v>
      </c>
      <c r="AA371" s="45" t="s">
        <v>612</v>
      </c>
    </row>
    <row r="372" spans="1:27" ht="19.5">
      <c r="A372" s="90"/>
      <c r="B372" s="188"/>
      <c r="D372" s="45" t="s">
        <v>597</v>
      </c>
      <c r="AA372" s="45" t="s">
        <v>613</v>
      </c>
    </row>
    <row r="373" spans="1:27" ht="19.5">
      <c r="A373" s="90"/>
      <c r="B373" s="188"/>
    </row>
    <row r="374" spans="1:27" ht="19.5">
      <c r="A374" s="90"/>
      <c r="B374" s="188"/>
      <c r="D374" s="45" t="s">
        <v>563</v>
      </c>
      <c r="AA374" s="45" t="s">
        <v>614</v>
      </c>
    </row>
    <row r="375" spans="1:27" ht="19.5">
      <c r="A375" s="90"/>
      <c r="B375" s="188"/>
      <c r="D375" s="45" t="s">
        <v>598</v>
      </c>
    </row>
    <row r="376" spans="1:27" ht="19.5">
      <c r="A376" s="90"/>
      <c r="B376" s="188"/>
      <c r="D376" s="45" t="s">
        <v>599</v>
      </c>
      <c r="AA376" s="45" t="s">
        <v>615</v>
      </c>
    </row>
    <row r="377" spans="1:27" ht="19.5">
      <c r="A377" s="90"/>
      <c r="B377" s="188"/>
      <c r="D377" s="45" t="s">
        <v>600</v>
      </c>
    </row>
    <row r="378" spans="1:27" ht="19.5">
      <c r="A378" s="90"/>
      <c r="B378" s="188"/>
      <c r="D378" s="45" t="s">
        <v>601</v>
      </c>
    </row>
    <row r="379" spans="1:27" ht="19.5">
      <c r="A379" s="90"/>
      <c r="B379" s="188"/>
      <c r="D379" s="45" t="s">
        <v>602</v>
      </c>
    </row>
    <row r="380" spans="1:27" ht="19.5">
      <c r="A380" s="90"/>
      <c r="B380" s="188"/>
      <c r="D380" s="45" t="s">
        <v>603</v>
      </c>
      <c r="AA380" s="45" t="s">
        <v>616</v>
      </c>
    </row>
    <row r="381" spans="1:27" ht="19.5">
      <c r="A381" s="90"/>
      <c r="B381" s="188"/>
      <c r="D381" s="45" t="s">
        <v>604</v>
      </c>
    </row>
    <row r="382" spans="1:27" ht="19.5">
      <c r="A382" s="90"/>
      <c r="B382" s="188"/>
    </row>
    <row r="383" spans="1:27" ht="19.5">
      <c r="A383" s="90"/>
      <c r="B383" s="188"/>
      <c r="D383" s="45" t="s">
        <v>605</v>
      </c>
    </row>
    <row r="384" spans="1:27" ht="19.5">
      <c r="A384" s="90"/>
      <c r="B384" s="188"/>
    </row>
    <row r="385" spans="1:27" ht="19.5">
      <c r="A385" s="90"/>
      <c r="B385" s="188"/>
      <c r="D385" s="56" t="s">
        <v>618</v>
      </c>
    </row>
    <row r="386" spans="1:27" ht="19.5">
      <c r="A386" s="90"/>
      <c r="B386" s="188"/>
    </row>
    <row r="387" spans="1:27" ht="19.5">
      <c r="A387" s="90"/>
      <c r="B387" s="188"/>
    </row>
    <row r="388" spans="1:27" ht="19.5">
      <c r="A388" s="90"/>
      <c r="B388" s="188"/>
    </row>
    <row r="389" spans="1:27" ht="19.5">
      <c r="A389" s="90"/>
      <c r="B389" s="188"/>
    </row>
    <row r="390" spans="1:27" ht="19.5">
      <c r="A390" s="90"/>
      <c r="B390" s="188"/>
    </row>
    <row r="391" spans="1:27">
      <c r="A391" s="90"/>
      <c r="B391" s="89"/>
      <c r="C391" s="57" t="s">
        <v>545</v>
      </c>
      <c r="D391" s="30"/>
      <c r="E391" s="198"/>
      <c r="F391" s="198"/>
      <c r="G391" s="198"/>
      <c r="H391" s="198"/>
      <c r="I391" s="198"/>
      <c r="J391" s="198"/>
      <c r="K391" s="198"/>
      <c r="L391" s="198"/>
      <c r="M391" s="198"/>
      <c r="N391" s="198"/>
      <c r="O391" s="198"/>
      <c r="P391" s="198"/>
      <c r="Q391" s="198"/>
      <c r="R391" s="198"/>
      <c r="S391" s="198"/>
      <c r="T391" s="198"/>
      <c r="U391" s="198"/>
      <c r="V391" s="198"/>
      <c r="W391" s="198"/>
      <c r="X391" s="198"/>
      <c r="Y391" s="198"/>
      <c r="Z391" s="198"/>
      <c r="AA391" s="198"/>
    </row>
    <row r="392" spans="1:27">
      <c r="A392" s="90"/>
      <c r="B392" s="89"/>
      <c r="C392" s="30"/>
      <c r="D392" s="208" t="s">
        <v>546</v>
      </c>
      <c r="E392" s="198"/>
      <c r="F392" s="198"/>
      <c r="G392" s="198"/>
      <c r="H392" s="198"/>
      <c r="I392" s="198"/>
      <c r="J392" s="198"/>
      <c r="K392" s="198"/>
      <c r="L392" s="198"/>
      <c r="M392" s="198"/>
      <c r="N392" s="198"/>
      <c r="O392" s="198"/>
      <c r="P392" s="198"/>
      <c r="Q392" s="198"/>
      <c r="R392" s="198"/>
      <c r="S392" s="198"/>
      <c r="T392" s="198"/>
      <c r="U392" s="198"/>
      <c r="V392" s="198"/>
      <c r="W392" s="198"/>
      <c r="X392" s="198"/>
      <c r="Y392" s="198"/>
      <c r="Z392" s="198"/>
      <c r="AA392" s="198"/>
    </row>
    <row r="393" spans="1:27">
      <c r="B393" s="89"/>
      <c r="D393" s="45" t="s">
        <v>547</v>
      </c>
      <c r="I393" s="199" t="s">
        <v>773</v>
      </c>
      <c r="M393" s="45" t="s">
        <v>501</v>
      </c>
    </row>
    <row r="394" spans="1:27">
      <c r="B394" s="89"/>
      <c r="L394" s="199"/>
    </row>
    <row r="395" spans="1:27" ht="19.5">
      <c r="B395" s="189" t="s">
        <v>462</v>
      </c>
    </row>
    <row r="396" spans="1:27">
      <c r="B396" s="89"/>
      <c r="C396" s="56" t="s">
        <v>548</v>
      </c>
    </row>
    <row r="397" spans="1:27">
      <c r="B397" s="89"/>
      <c r="D397" s="45" t="s">
        <v>549</v>
      </c>
    </row>
    <row r="398" spans="1:27">
      <c r="B398" s="89"/>
      <c r="D398" s="45" t="s">
        <v>550</v>
      </c>
    </row>
    <row r="399" spans="1:27">
      <c r="B399" s="89"/>
      <c r="D399" s="45" t="s">
        <v>551</v>
      </c>
    </row>
    <row r="401" spans="2:17" ht="22.5">
      <c r="F401" s="86" t="s">
        <v>552</v>
      </c>
      <c r="Q401" s="86" t="s">
        <v>559</v>
      </c>
    </row>
    <row r="402" spans="2:17">
      <c r="D402" s="47" t="s">
        <v>553</v>
      </c>
      <c r="O402" s="206" t="s">
        <v>553</v>
      </c>
    </row>
    <row r="403" spans="2:17">
      <c r="D403" s="45" t="s">
        <v>561</v>
      </c>
      <c r="O403" s="207" t="s">
        <v>560</v>
      </c>
    </row>
    <row r="404" spans="2:17">
      <c r="D404" s="45" t="s">
        <v>554</v>
      </c>
      <c r="O404" s="45" t="s">
        <v>554</v>
      </c>
    </row>
    <row r="405" spans="2:17">
      <c r="D405" s="45" t="s">
        <v>562</v>
      </c>
      <c r="O405" s="45" t="s">
        <v>562</v>
      </c>
    </row>
    <row r="406" spans="2:17">
      <c r="D406" s="45" t="s">
        <v>555</v>
      </c>
      <c r="O406" s="45" t="s">
        <v>555</v>
      </c>
    </row>
    <row r="407" spans="2:17">
      <c r="D407" s="45" t="s">
        <v>556</v>
      </c>
      <c r="O407" s="45" t="s">
        <v>556</v>
      </c>
    </row>
    <row r="408" spans="2:17">
      <c r="D408" s="45" t="s">
        <v>557</v>
      </c>
      <c r="O408" s="45" t="s">
        <v>557</v>
      </c>
    </row>
    <row r="409" spans="2:17">
      <c r="D409" s="45" t="s">
        <v>558</v>
      </c>
      <c r="O409" s="45" t="s">
        <v>558</v>
      </c>
    </row>
    <row r="410" spans="2:17">
      <c r="B410" s="45"/>
      <c r="D410" s="47" t="s">
        <v>553</v>
      </c>
      <c r="O410" s="206" t="s">
        <v>563</v>
      </c>
    </row>
    <row r="411" spans="2:17">
      <c r="D411" s="45" t="s">
        <v>561</v>
      </c>
      <c r="O411" s="207" t="s">
        <v>564</v>
      </c>
    </row>
    <row r="412" spans="2:17">
      <c r="D412" s="45" t="s">
        <v>554</v>
      </c>
      <c r="O412" s="45" t="s">
        <v>554</v>
      </c>
    </row>
    <row r="413" spans="2:17">
      <c r="D413" s="45" t="s">
        <v>562</v>
      </c>
      <c r="O413" s="45" t="s">
        <v>562</v>
      </c>
    </row>
    <row r="414" spans="2:17">
      <c r="D414" s="45" t="s">
        <v>555</v>
      </c>
      <c r="O414" s="45" t="s">
        <v>555</v>
      </c>
    </row>
    <row r="415" spans="2:17">
      <c r="D415" s="45" t="s">
        <v>556</v>
      </c>
      <c r="O415" s="45" t="s">
        <v>556</v>
      </c>
    </row>
    <row r="416" spans="2:17">
      <c r="D416" s="45" t="s">
        <v>557</v>
      </c>
      <c r="O416" s="45" t="s">
        <v>557</v>
      </c>
    </row>
    <row r="418" spans="3:18">
      <c r="D418" s="45" t="s">
        <v>565</v>
      </c>
    </row>
    <row r="420" spans="3:18">
      <c r="C420" s="56" t="s">
        <v>772</v>
      </c>
      <c r="J420" s="199" t="s">
        <v>774</v>
      </c>
      <c r="O420" s="56" t="s">
        <v>775</v>
      </c>
    </row>
    <row r="421" spans="3:18" ht="33">
      <c r="R421" s="200"/>
    </row>
    <row r="424" spans="3:18" ht="28.5">
      <c r="O424" s="201"/>
    </row>
  </sheetData>
  <phoneticPr fontId="3"/>
  <hyperlinks>
    <hyperlink ref="I393" location="データ仕様!A1" display="[データ仕様]"/>
    <hyperlink ref="J420" location="表示・出力の更新!A1" display="[データ仕様]"/>
  </hyperlinks>
  <pageMargins left="0.75" right="0.75" top="1" bottom="1" header="0.51200000000000001" footer="0.51200000000000001"/>
  <pageSetup paperSize="9" orientation="portrait" r:id="rId1"/>
  <headerFooter alignWithMargins="0">
    <oddHeader>&amp;L[&amp;F]&amp;C&amp;A&amp;R&amp;P/&amp;N</oddHeader>
  </headerFooter>
  <drawing r:id="rId2"/>
  <legacyDrawing r:id="rId3"/>
  <oleObjects>
    <mc:AlternateContent xmlns:mc="http://schemas.openxmlformats.org/markup-compatibility/2006">
      <mc:Choice Requires="x14">
        <oleObject progId="Packager Shell Object" dvAspect="DVASPECT_ICON" shapeId="19457" r:id="rId4">
          <objectPr defaultSize="0" autoPict="0" r:id="rId5">
            <anchor moveWithCells="1">
              <from>
                <xdr:col>3</xdr:col>
                <xdr:colOff>47625</xdr:colOff>
                <xdr:row>385</xdr:row>
                <xdr:rowOff>76200</xdr:rowOff>
              </from>
              <to>
                <xdr:col>7</xdr:col>
                <xdr:colOff>209550</xdr:colOff>
                <xdr:row>387</xdr:row>
                <xdr:rowOff>190500</xdr:rowOff>
              </to>
            </anchor>
          </objectPr>
        </oleObject>
      </mc:Choice>
      <mc:Fallback>
        <oleObject progId="Packager Shell Object" dvAspect="DVASPECT_ICON" shapeId="19457"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Q127"/>
  <sheetViews>
    <sheetView showGridLines="0" topLeftCell="A40" zoomScale="85" zoomScaleNormal="85" workbookViewId="0"/>
  </sheetViews>
  <sheetFormatPr defaultColWidth="2.5" defaultRowHeight="18.75"/>
  <cols>
    <col min="1" max="5" width="3.125" style="56" customWidth="1"/>
    <col min="6" max="259" width="3.125" style="45" customWidth="1"/>
    <col min="260" max="16384" width="2.5" style="45"/>
  </cols>
  <sheetData>
    <row r="1" spans="1:5" ht="22.5">
      <c r="A1" s="88" t="s">
        <v>72</v>
      </c>
      <c r="B1" s="88"/>
      <c r="C1" s="88"/>
      <c r="D1" s="88"/>
      <c r="E1" s="89"/>
    </row>
    <row r="2" spans="1:5">
      <c r="A2" s="90"/>
      <c r="B2" s="89" t="s">
        <v>71</v>
      </c>
      <c r="C2" s="90"/>
      <c r="D2" s="90"/>
    </row>
    <row r="11" spans="1:5">
      <c r="E11" s="89"/>
    </row>
    <row r="59" spans="10:17">
      <c r="J59"/>
      <c r="K59"/>
      <c r="L59"/>
      <c r="M59"/>
      <c r="N59"/>
      <c r="O59"/>
      <c r="P59"/>
      <c r="Q59"/>
    </row>
    <row r="60" spans="10:17">
      <c r="J60"/>
      <c r="K60"/>
      <c r="L60"/>
      <c r="M60"/>
      <c r="N60"/>
      <c r="O60"/>
      <c r="P60"/>
      <c r="Q60"/>
    </row>
    <row r="61" spans="10:17">
      <c r="J61"/>
      <c r="K61"/>
      <c r="L61"/>
      <c r="M61"/>
      <c r="N61"/>
      <c r="O61"/>
      <c r="P61"/>
      <c r="Q61"/>
    </row>
    <row r="62" spans="10:17">
      <c r="J62"/>
      <c r="K62"/>
      <c r="L62"/>
      <c r="M62"/>
      <c r="N62"/>
      <c r="O62"/>
      <c r="P62"/>
      <c r="Q62"/>
    </row>
    <row r="63" spans="10:17">
      <c r="J63"/>
      <c r="K63"/>
      <c r="L63"/>
      <c r="M63"/>
      <c r="N63"/>
      <c r="O63"/>
      <c r="P63"/>
      <c r="Q63"/>
    </row>
    <row r="64" spans="10:17">
      <c r="J64"/>
      <c r="K64"/>
      <c r="L64"/>
      <c r="M64"/>
      <c r="N64"/>
      <c r="O64"/>
      <c r="P64"/>
      <c r="Q64"/>
    </row>
    <row r="65" spans="10:17">
      <c r="J65"/>
      <c r="K65"/>
      <c r="L65"/>
      <c r="M65"/>
      <c r="N65"/>
      <c r="O65"/>
      <c r="P65"/>
      <c r="Q65"/>
    </row>
    <row r="66" spans="10:17">
      <c r="J66"/>
      <c r="K66"/>
      <c r="L66"/>
      <c r="M66"/>
      <c r="N66"/>
      <c r="O66"/>
      <c r="P66"/>
      <c r="Q66"/>
    </row>
    <row r="67" spans="10:17">
      <c r="J67"/>
      <c r="K67"/>
      <c r="L67"/>
      <c r="M67"/>
      <c r="N67"/>
      <c r="O67"/>
      <c r="P67"/>
      <c r="Q67"/>
    </row>
    <row r="68" spans="10:17">
      <c r="J68"/>
      <c r="K68"/>
      <c r="L68"/>
      <c r="M68"/>
      <c r="N68"/>
      <c r="O68"/>
      <c r="P68"/>
      <c r="Q68"/>
    </row>
    <row r="69" spans="10:17">
      <c r="J69"/>
      <c r="K69"/>
      <c r="L69"/>
      <c r="M69"/>
      <c r="N69"/>
      <c r="O69"/>
      <c r="P69"/>
      <c r="Q69"/>
    </row>
    <row r="70" spans="10:17">
      <c r="J70"/>
      <c r="K70"/>
      <c r="L70"/>
      <c r="M70"/>
      <c r="N70"/>
      <c r="O70"/>
      <c r="P70"/>
      <c r="Q70"/>
    </row>
    <row r="71" spans="10:17">
      <c r="J71"/>
      <c r="K71"/>
      <c r="L71"/>
      <c r="M71"/>
      <c r="N71"/>
      <c r="O71"/>
      <c r="P71"/>
      <c r="Q71"/>
    </row>
    <row r="72" spans="10:17">
      <c r="J72"/>
      <c r="K72"/>
      <c r="L72"/>
      <c r="M72"/>
      <c r="N72"/>
      <c r="O72"/>
      <c r="P72"/>
      <c r="Q72"/>
    </row>
    <row r="73" spans="10:17">
      <c r="J73"/>
      <c r="K73"/>
      <c r="L73"/>
      <c r="M73"/>
      <c r="N73"/>
      <c r="O73"/>
      <c r="P73"/>
      <c r="Q73"/>
    </row>
    <row r="74" spans="10:17">
      <c r="J74"/>
      <c r="K74"/>
      <c r="L74"/>
      <c r="M74"/>
      <c r="N74"/>
      <c r="O74"/>
      <c r="P74"/>
      <c r="Q74"/>
    </row>
    <row r="75" spans="10:17">
      <c r="J75"/>
      <c r="K75"/>
      <c r="L75"/>
      <c r="M75"/>
      <c r="N75"/>
      <c r="O75"/>
      <c r="P75"/>
      <c r="Q75"/>
    </row>
    <row r="76" spans="10:17">
      <c r="J76"/>
      <c r="K76"/>
      <c r="L76"/>
      <c r="M76"/>
      <c r="N76"/>
      <c r="O76"/>
      <c r="P76"/>
      <c r="Q76"/>
    </row>
    <row r="77" spans="10:17">
      <c r="J77"/>
      <c r="K77"/>
      <c r="L77"/>
      <c r="M77"/>
      <c r="N77"/>
      <c r="O77"/>
      <c r="P77"/>
      <c r="Q77"/>
    </row>
    <row r="78" spans="10:17">
      <c r="J78"/>
      <c r="K78"/>
      <c r="L78"/>
      <c r="M78"/>
      <c r="N78"/>
      <c r="O78"/>
      <c r="P78"/>
      <c r="Q78"/>
    </row>
    <row r="79" spans="10:17">
      <c r="J79"/>
      <c r="K79"/>
      <c r="L79"/>
      <c r="M79"/>
      <c r="N79"/>
      <c r="O79"/>
      <c r="P79"/>
      <c r="Q79"/>
    </row>
    <row r="80" spans="10:17">
      <c r="J80"/>
      <c r="K80"/>
      <c r="L80"/>
      <c r="M80"/>
      <c r="N80"/>
      <c r="O80"/>
      <c r="P80"/>
      <c r="Q80"/>
    </row>
    <row r="81" spans="10:17">
      <c r="J81"/>
      <c r="K81"/>
      <c r="L81"/>
      <c r="M81"/>
      <c r="N81"/>
      <c r="O81"/>
      <c r="P81"/>
      <c r="Q81"/>
    </row>
    <row r="82" spans="10:17">
      <c r="J82"/>
      <c r="K82"/>
      <c r="L82"/>
      <c r="M82"/>
      <c r="N82"/>
      <c r="O82"/>
      <c r="P82"/>
      <c r="Q82"/>
    </row>
    <row r="83" spans="10:17">
      <c r="J83"/>
      <c r="K83"/>
      <c r="L83"/>
      <c r="M83"/>
      <c r="N83"/>
      <c r="O83"/>
      <c r="P83"/>
      <c r="Q83"/>
    </row>
    <row r="84" spans="10:17">
      <c r="J84"/>
      <c r="K84"/>
      <c r="L84"/>
      <c r="M84"/>
      <c r="N84"/>
      <c r="O84"/>
      <c r="P84"/>
      <c r="Q84"/>
    </row>
    <row r="85" spans="10:17">
      <c r="J85"/>
      <c r="K85"/>
      <c r="L85"/>
      <c r="M85"/>
      <c r="N85"/>
      <c r="O85"/>
      <c r="P85"/>
      <c r="Q85"/>
    </row>
    <row r="86" spans="10:17">
      <c r="J86"/>
      <c r="K86"/>
      <c r="L86"/>
      <c r="M86"/>
      <c r="N86"/>
      <c r="O86"/>
      <c r="P86"/>
      <c r="Q86"/>
    </row>
    <row r="87" spans="10:17">
      <c r="J87"/>
      <c r="K87"/>
      <c r="L87"/>
      <c r="M87"/>
      <c r="N87"/>
      <c r="O87"/>
      <c r="P87"/>
      <c r="Q87"/>
    </row>
    <row r="88" spans="10:17">
      <c r="J88"/>
      <c r="K88"/>
      <c r="L88"/>
      <c r="M88"/>
      <c r="N88"/>
      <c r="O88"/>
      <c r="P88"/>
      <c r="Q88"/>
    </row>
    <row r="89" spans="10:17">
      <c r="J89"/>
      <c r="K89"/>
      <c r="L89"/>
      <c r="M89"/>
      <c r="N89"/>
      <c r="O89"/>
      <c r="P89"/>
      <c r="Q89"/>
    </row>
    <row r="90" spans="10:17">
      <c r="J90"/>
      <c r="K90"/>
      <c r="L90"/>
      <c r="M90"/>
      <c r="N90"/>
      <c r="O90"/>
      <c r="P90"/>
      <c r="Q90"/>
    </row>
    <row r="91" spans="10:17">
      <c r="J91"/>
      <c r="K91"/>
      <c r="L91"/>
      <c r="M91"/>
      <c r="N91"/>
      <c r="O91"/>
      <c r="P91"/>
      <c r="Q91"/>
    </row>
    <row r="92" spans="10:17">
      <c r="J92"/>
      <c r="K92"/>
      <c r="L92"/>
      <c r="M92"/>
      <c r="N92"/>
      <c r="O92"/>
      <c r="P92"/>
      <c r="Q92"/>
    </row>
    <row r="93" spans="10:17">
      <c r="J93"/>
      <c r="K93"/>
      <c r="L93"/>
      <c r="M93"/>
      <c r="N93"/>
      <c r="O93"/>
      <c r="P93"/>
      <c r="Q93"/>
    </row>
    <row r="94" spans="10:17">
      <c r="J94"/>
      <c r="K94"/>
      <c r="L94"/>
      <c r="M94"/>
      <c r="N94"/>
      <c r="O94"/>
      <c r="P94"/>
      <c r="Q94"/>
    </row>
    <row r="95" spans="10:17">
      <c r="J95"/>
      <c r="K95"/>
      <c r="L95"/>
      <c r="M95"/>
      <c r="N95"/>
      <c r="O95"/>
      <c r="P95"/>
      <c r="Q95"/>
    </row>
    <row r="96" spans="10:17">
      <c r="J96"/>
      <c r="K96"/>
      <c r="L96"/>
      <c r="M96"/>
      <c r="N96"/>
      <c r="O96"/>
      <c r="P96"/>
      <c r="Q96"/>
    </row>
    <row r="97" spans="10:17">
      <c r="J97"/>
      <c r="K97"/>
      <c r="L97"/>
      <c r="M97"/>
      <c r="N97"/>
      <c r="O97"/>
      <c r="P97"/>
      <c r="Q97"/>
    </row>
    <row r="98" spans="10:17">
      <c r="J98"/>
      <c r="K98"/>
      <c r="L98"/>
      <c r="M98"/>
      <c r="N98"/>
      <c r="O98"/>
      <c r="P98"/>
      <c r="Q98"/>
    </row>
    <row r="99" spans="10:17">
      <c r="J99"/>
      <c r="K99"/>
      <c r="L99"/>
      <c r="M99"/>
      <c r="N99"/>
      <c r="O99"/>
      <c r="P99"/>
      <c r="Q99"/>
    </row>
    <row r="100" spans="10:17">
      <c r="J100"/>
      <c r="K100"/>
      <c r="L100"/>
      <c r="M100"/>
      <c r="N100"/>
      <c r="O100"/>
      <c r="P100"/>
      <c r="Q100"/>
    </row>
    <row r="101" spans="10:17">
      <c r="J101"/>
      <c r="K101"/>
      <c r="L101"/>
      <c r="M101"/>
      <c r="N101"/>
      <c r="O101"/>
      <c r="P101"/>
      <c r="Q101"/>
    </row>
    <row r="102" spans="10:17">
      <c r="J102"/>
      <c r="K102"/>
      <c r="L102"/>
      <c r="M102"/>
      <c r="N102"/>
      <c r="O102"/>
      <c r="P102"/>
      <c r="Q102"/>
    </row>
    <row r="103" spans="10:17">
      <c r="J103"/>
      <c r="K103"/>
      <c r="L103"/>
      <c r="M103"/>
      <c r="N103"/>
      <c r="O103"/>
      <c r="P103"/>
      <c r="Q103"/>
    </row>
    <row r="104" spans="10:17">
      <c r="J104"/>
      <c r="K104"/>
      <c r="L104"/>
      <c r="M104"/>
      <c r="N104"/>
      <c r="O104"/>
      <c r="P104"/>
      <c r="Q104"/>
    </row>
    <row r="105" spans="10:17">
      <c r="J105"/>
      <c r="K105"/>
      <c r="L105"/>
      <c r="M105"/>
      <c r="N105"/>
      <c r="O105"/>
      <c r="P105"/>
      <c r="Q105"/>
    </row>
    <row r="106" spans="10:17">
      <c r="J106"/>
      <c r="K106"/>
      <c r="L106"/>
      <c r="M106"/>
      <c r="N106"/>
      <c r="O106"/>
      <c r="P106"/>
      <c r="Q106"/>
    </row>
    <row r="107" spans="10:17">
      <c r="J107"/>
      <c r="K107"/>
      <c r="L107"/>
      <c r="M107"/>
      <c r="N107"/>
      <c r="O107"/>
      <c r="P107"/>
      <c r="Q107"/>
    </row>
    <row r="108" spans="10:17">
      <c r="J108"/>
      <c r="K108"/>
      <c r="L108"/>
      <c r="M108"/>
      <c r="N108"/>
      <c r="O108"/>
      <c r="P108"/>
      <c r="Q108"/>
    </row>
    <row r="109" spans="10:17">
      <c r="J109"/>
      <c r="K109"/>
      <c r="L109"/>
      <c r="M109"/>
      <c r="N109"/>
      <c r="O109"/>
      <c r="P109"/>
      <c r="Q109"/>
    </row>
    <row r="110" spans="10:17">
      <c r="J110"/>
      <c r="K110"/>
      <c r="L110"/>
      <c r="M110"/>
      <c r="N110"/>
      <c r="O110"/>
      <c r="P110"/>
      <c r="Q110"/>
    </row>
    <row r="111" spans="10:17">
      <c r="J111"/>
      <c r="K111"/>
      <c r="L111"/>
      <c r="M111"/>
      <c r="N111"/>
      <c r="O111"/>
      <c r="P111"/>
      <c r="Q111"/>
    </row>
    <row r="112" spans="10:17">
      <c r="J112"/>
      <c r="K112"/>
      <c r="L112"/>
      <c r="M112"/>
      <c r="N112"/>
      <c r="O112"/>
      <c r="P112"/>
      <c r="Q112"/>
    </row>
    <row r="113" spans="10:17">
      <c r="J113"/>
      <c r="K113"/>
      <c r="L113"/>
      <c r="M113"/>
      <c r="N113"/>
      <c r="O113"/>
      <c r="P113"/>
      <c r="Q113"/>
    </row>
    <row r="114" spans="10:17">
      <c r="J114"/>
      <c r="K114"/>
      <c r="L114"/>
      <c r="M114"/>
      <c r="N114"/>
      <c r="O114"/>
      <c r="P114"/>
      <c r="Q114"/>
    </row>
    <row r="115" spans="10:17">
      <c r="J115"/>
      <c r="K115"/>
      <c r="L115"/>
      <c r="M115"/>
      <c r="N115"/>
      <c r="O115"/>
      <c r="P115"/>
      <c r="Q115"/>
    </row>
    <row r="116" spans="10:17">
      <c r="J116"/>
      <c r="K116"/>
      <c r="L116"/>
      <c r="M116"/>
      <c r="N116"/>
      <c r="O116"/>
      <c r="P116"/>
      <c r="Q116"/>
    </row>
    <row r="117" spans="10:17">
      <c r="J117"/>
      <c r="K117"/>
      <c r="L117"/>
      <c r="M117"/>
      <c r="N117"/>
      <c r="O117"/>
      <c r="P117"/>
      <c r="Q117"/>
    </row>
    <row r="118" spans="10:17">
      <c r="J118"/>
      <c r="K118"/>
      <c r="L118"/>
      <c r="M118"/>
      <c r="N118"/>
      <c r="O118"/>
      <c r="P118"/>
      <c r="Q118"/>
    </row>
    <row r="119" spans="10:17">
      <c r="J119"/>
      <c r="K119"/>
      <c r="L119"/>
      <c r="M119"/>
      <c r="N119"/>
      <c r="O119"/>
      <c r="P119"/>
      <c r="Q119"/>
    </row>
    <row r="120" spans="10:17">
      <c r="J120"/>
      <c r="K120"/>
      <c r="L120"/>
      <c r="M120"/>
      <c r="N120"/>
      <c r="O120"/>
      <c r="P120"/>
      <c r="Q120"/>
    </row>
    <row r="121" spans="10:17">
      <c r="J121"/>
      <c r="K121"/>
      <c r="L121"/>
      <c r="M121"/>
      <c r="N121"/>
      <c r="O121"/>
      <c r="P121"/>
      <c r="Q121"/>
    </row>
    <row r="122" spans="10:17">
      <c r="J122"/>
      <c r="K122"/>
      <c r="L122"/>
      <c r="M122"/>
      <c r="N122"/>
      <c r="O122"/>
      <c r="P122"/>
      <c r="Q122"/>
    </row>
    <row r="123" spans="10:17">
      <c r="J123"/>
      <c r="K123"/>
      <c r="L123"/>
      <c r="M123"/>
      <c r="N123"/>
      <c r="O123"/>
      <c r="P123"/>
      <c r="Q123"/>
    </row>
    <row r="124" spans="10:17">
      <c r="J124"/>
      <c r="K124"/>
      <c r="L124"/>
      <c r="M124"/>
      <c r="N124"/>
      <c r="O124"/>
      <c r="P124"/>
      <c r="Q124"/>
    </row>
    <row r="125" spans="10:17">
      <c r="J125"/>
      <c r="K125"/>
      <c r="L125"/>
      <c r="M125"/>
      <c r="N125"/>
      <c r="O125"/>
      <c r="P125"/>
      <c r="Q125"/>
    </row>
    <row r="126" spans="10:17">
      <c r="J126"/>
      <c r="K126"/>
      <c r="L126"/>
      <c r="M126"/>
      <c r="N126"/>
      <c r="O126"/>
      <c r="P126"/>
      <c r="Q126"/>
    </row>
    <row r="127" spans="10:17">
      <c r="J127"/>
      <c r="K127"/>
      <c r="L127"/>
      <c r="M127"/>
      <c r="N127"/>
      <c r="O127"/>
      <c r="P127"/>
      <c r="Q127"/>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Q127"/>
  <sheetViews>
    <sheetView showGridLines="0" tabSelected="1" zoomScale="85" zoomScaleNormal="85" workbookViewId="0">
      <selection activeCell="X24" sqref="X24"/>
    </sheetView>
  </sheetViews>
  <sheetFormatPr defaultColWidth="2.5" defaultRowHeight="18.75"/>
  <cols>
    <col min="1" max="5" width="3.125" style="56" customWidth="1"/>
    <col min="6" max="259" width="3.125" style="45" customWidth="1"/>
    <col min="260" max="16384" width="2.5" style="45"/>
  </cols>
  <sheetData>
    <row r="1" spans="1:5" ht="22.5">
      <c r="A1" s="88" t="s">
        <v>72</v>
      </c>
      <c r="B1" s="88"/>
      <c r="C1" s="88"/>
      <c r="D1" s="88"/>
      <c r="E1" s="89"/>
    </row>
    <row r="2" spans="1:5">
      <c r="A2" s="90"/>
      <c r="B2" s="89" t="s">
        <v>71</v>
      </c>
      <c r="C2" s="90"/>
      <c r="D2" s="90"/>
    </row>
    <row r="11" spans="1:5">
      <c r="E11" s="89"/>
    </row>
    <row r="59" spans="10:17">
      <c r="J59"/>
      <c r="K59"/>
      <c r="L59"/>
      <c r="M59"/>
      <c r="N59"/>
      <c r="O59"/>
      <c r="P59"/>
      <c r="Q59"/>
    </row>
    <row r="60" spans="10:17">
      <c r="J60"/>
      <c r="K60"/>
      <c r="L60"/>
      <c r="M60"/>
      <c r="N60"/>
      <c r="O60"/>
      <c r="P60"/>
      <c r="Q60"/>
    </row>
    <row r="61" spans="10:17">
      <c r="J61"/>
      <c r="K61"/>
      <c r="L61"/>
      <c r="M61"/>
      <c r="N61"/>
      <c r="O61"/>
      <c r="P61"/>
      <c r="Q61"/>
    </row>
    <row r="62" spans="10:17">
      <c r="J62"/>
      <c r="K62"/>
      <c r="L62"/>
      <c r="M62"/>
      <c r="N62"/>
      <c r="O62"/>
      <c r="P62"/>
      <c r="Q62"/>
    </row>
    <row r="63" spans="10:17">
      <c r="J63"/>
      <c r="K63"/>
      <c r="L63"/>
      <c r="M63"/>
      <c r="N63"/>
      <c r="O63"/>
      <c r="P63"/>
      <c r="Q63"/>
    </row>
    <row r="64" spans="10:17">
      <c r="J64"/>
      <c r="K64"/>
      <c r="L64"/>
      <c r="M64"/>
      <c r="N64"/>
      <c r="O64"/>
      <c r="P64"/>
      <c r="Q64"/>
    </row>
    <row r="65" spans="10:17">
      <c r="J65"/>
      <c r="K65"/>
      <c r="L65"/>
      <c r="M65"/>
      <c r="N65"/>
      <c r="O65"/>
      <c r="P65"/>
      <c r="Q65"/>
    </row>
    <row r="66" spans="10:17">
      <c r="J66"/>
      <c r="K66"/>
      <c r="L66"/>
      <c r="M66"/>
      <c r="N66"/>
      <c r="O66"/>
      <c r="P66"/>
      <c r="Q66"/>
    </row>
    <row r="67" spans="10:17">
      <c r="J67"/>
      <c r="K67"/>
      <c r="L67"/>
      <c r="M67"/>
      <c r="N67"/>
      <c r="O67"/>
      <c r="P67"/>
      <c r="Q67"/>
    </row>
    <row r="68" spans="10:17">
      <c r="J68"/>
      <c r="K68"/>
      <c r="L68"/>
      <c r="M68"/>
      <c r="N68"/>
      <c r="O68"/>
      <c r="P68"/>
      <c r="Q68"/>
    </row>
    <row r="69" spans="10:17">
      <c r="J69"/>
      <c r="K69"/>
      <c r="L69"/>
      <c r="M69"/>
      <c r="N69"/>
      <c r="O69"/>
      <c r="P69"/>
      <c r="Q69"/>
    </row>
    <row r="70" spans="10:17">
      <c r="J70"/>
      <c r="K70"/>
      <c r="L70"/>
      <c r="M70"/>
      <c r="N70"/>
      <c r="O70"/>
      <c r="P70"/>
      <c r="Q70"/>
    </row>
    <row r="71" spans="10:17">
      <c r="J71"/>
      <c r="K71"/>
      <c r="L71"/>
      <c r="M71"/>
      <c r="N71"/>
      <c r="O71"/>
      <c r="P71"/>
      <c r="Q71"/>
    </row>
    <row r="72" spans="10:17">
      <c r="J72"/>
      <c r="K72"/>
      <c r="L72"/>
      <c r="M72"/>
      <c r="N72"/>
      <c r="O72"/>
      <c r="P72"/>
      <c r="Q72"/>
    </row>
    <row r="73" spans="10:17">
      <c r="J73"/>
      <c r="K73"/>
      <c r="L73"/>
      <c r="M73"/>
      <c r="N73"/>
      <c r="O73"/>
      <c r="P73"/>
      <c r="Q73"/>
    </row>
    <row r="74" spans="10:17">
      <c r="J74"/>
      <c r="K74"/>
      <c r="L74"/>
      <c r="M74"/>
      <c r="N74"/>
      <c r="O74"/>
      <c r="P74"/>
      <c r="Q74"/>
    </row>
    <row r="75" spans="10:17">
      <c r="J75"/>
      <c r="K75"/>
      <c r="L75"/>
      <c r="M75"/>
      <c r="N75"/>
      <c r="O75"/>
      <c r="P75"/>
      <c r="Q75"/>
    </row>
    <row r="76" spans="10:17">
      <c r="J76"/>
      <c r="K76"/>
      <c r="L76"/>
      <c r="M76"/>
      <c r="N76"/>
      <c r="O76"/>
      <c r="P76"/>
      <c r="Q76"/>
    </row>
    <row r="77" spans="10:17">
      <c r="J77"/>
      <c r="K77"/>
      <c r="L77"/>
      <c r="M77"/>
      <c r="N77"/>
      <c r="O77"/>
      <c r="P77"/>
      <c r="Q77"/>
    </row>
    <row r="78" spans="10:17">
      <c r="J78"/>
      <c r="K78"/>
      <c r="L78"/>
      <c r="M78"/>
      <c r="N78"/>
      <c r="O78"/>
      <c r="P78"/>
      <c r="Q78"/>
    </row>
    <row r="79" spans="10:17">
      <c r="J79"/>
      <c r="K79"/>
      <c r="L79"/>
      <c r="M79"/>
      <c r="N79"/>
      <c r="O79"/>
      <c r="P79"/>
      <c r="Q79"/>
    </row>
    <row r="80" spans="10:17">
      <c r="J80"/>
      <c r="K80"/>
      <c r="L80"/>
      <c r="M80"/>
      <c r="N80"/>
      <c r="O80"/>
      <c r="P80"/>
      <c r="Q80"/>
    </row>
    <row r="81" spans="10:17">
      <c r="J81"/>
      <c r="K81"/>
      <c r="L81"/>
      <c r="M81"/>
      <c r="N81"/>
      <c r="O81"/>
      <c r="P81"/>
      <c r="Q81"/>
    </row>
    <row r="82" spans="10:17">
      <c r="J82"/>
      <c r="K82"/>
      <c r="L82"/>
      <c r="M82"/>
      <c r="N82"/>
      <c r="O82"/>
      <c r="P82"/>
      <c r="Q82"/>
    </row>
    <row r="83" spans="10:17">
      <c r="J83"/>
      <c r="K83"/>
      <c r="L83"/>
      <c r="M83"/>
      <c r="N83"/>
      <c r="O83"/>
      <c r="P83"/>
      <c r="Q83"/>
    </row>
    <row r="84" spans="10:17">
      <c r="J84"/>
      <c r="K84"/>
      <c r="L84"/>
      <c r="M84"/>
      <c r="N84"/>
      <c r="O84"/>
      <c r="P84"/>
      <c r="Q84"/>
    </row>
    <row r="85" spans="10:17">
      <c r="J85"/>
      <c r="K85"/>
      <c r="L85"/>
      <c r="M85"/>
      <c r="N85"/>
      <c r="O85"/>
      <c r="P85"/>
      <c r="Q85"/>
    </row>
    <row r="86" spans="10:17">
      <c r="J86"/>
      <c r="K86"/>
      <c r="L86"/>
      <c r="M86"/>
      <c r="N86"/>
      <c r="O86"/>
      <c r="P86"/>
      <c r="Q86"/>
    </row>
    <row r="87" spans="10:17">
      <c r="J87"/>
      <c r="K87"/>
      <c r="L87"/>
      <c r="M87"/>
      <c r="N87"/>
      <c r="O87"/>
      <c r="P87"/>
      <c r="Q87"/>
    </row>
    <row r="88" spans="10:17">
      <c r="J88"/>
      <c r="K88"/>
      <c r="L88"/>
      <c r="M88"/>
      <c r="N88"/>
      <c r="O88"/>
      <c r="P88"/>
      <c r="Q88"/>
    </row>
    <row r="89" spans="10:17">
      <c r="J89"/>
      <c r="K89"/>
      <c r="L89"/>
      <c r="M89"/>
      <c r="N89"/>
      <c r="O89"/>
      <c r="P89"/>
      <c r="Q89"/>
    </row>
    <row r="90" spans="10:17">
      <c r="J90"/>
      <c r="K90"/>
      <c r="L90"/>
      <c r="M90"/>
      <c r="N90"/>
      <c r="O90"/>
      <c r="P90"/>
      <c r="Q90"/>
    </row>
    <row r="91" spans="10:17">
      <c r="J91"/>
      <c r="K91"/>
      <c r="L91"/>
      <c r="M91"/>
      <c r="N91"/>
      <c r="O91"/>
      <c r="P91"/>
      <c r="Q91"/>
    </row>
    <row r="92" spans="10:17">
      <c r="J92"/>
      <c r="K92"/>
      <c r="L92"/>
      <c r="M92"/>
      <c r="N92"/>
      <c r="O92"/>
      <c r="P92"/>
      <c r="Q92"/>
    </row>
    <row r="93" spans="10:17">
      <c r="J93"/>
      <c r="K93"/>
      <c r="L93"/>
      <c r="M93"/>
      <c r="N93"/>
      <c r="O93"/>
      <c r="P93"/>
      <c r="Q93"/>
    </row>
    <row r="94" spans="10:17">
      <c r="J94"/>
      <c r="K94"/>
      <c r="L94"/>
      <c r="M94"/>
      <c r="N94"/>
      <c r="O94"/>
      <c r="P94"/>
      <c r="Q94"/>
    </row>
    <row r="95" spans="10:17">
      <c r="J95"/>
      <c r="K95"/>
      <c r="L95"/>
      <c r="M95"/>
      <c r="N95"/>
      <c r="O95"/>
      <c r="P95"/>
      <c r="Q95"/>
    </row>
    <row r="96" spans="10:17">
      <c r="J96"/>
      <c r="K96"/>
      <c r="L96"/>
      <c r="M96"/>
      <c r="N96"/>
      <c r="O96"/>
      <c r="P96"/>
      <c r="Q96"/>
    </row>
    <row r="97" spans="10:17">
      <c r="J97"/>
      <c r="K97"/>
      <c r="L97"/>
      <c r="M97"/>
      <c r="N97"/>
      <c r="O97"/>
      <c r="P97"/>
      <c r="Q97"/>
    </row>
    <row r="98" spans="10:17">
      <c r="J98"/>
      <c r="K98"/>
      <c r="L98"/>
      <c r="M98"/>
      <c r="N98"/>
      <c r="O98"/>
      <c r="P98"/>
      <c r="Q98"/>
    </row>
    <row r="99" spans="10:17">
      <c r="J99"/>
      <c r="K99"/>
      <c r="L99"/>
      <c r="M99"/>
      <c r="N99"/>
      <c r="O99"/>
      <c r="P99"/>
      <c r="Q99"/>
    </row>
    <row r="100" spans="10:17">
      <c r="J100"/>
      <c r="K100"/>
      <c r="L100"/>
      <c r="M100"/>
      <c r="N100"/>
      <c r="O100"/>
      <c r="P100"/>
      <c r="Q100"/>
    </row>
    <row r="101" spans="10:17">
      <c r="J101"/>
      <c r="K101"/>
      <c r="L101"/>
      <c r="M101"/>
      <c r="N101"/>
      <c r="O101"/>
      <c r="P101"/>
      <c r="Q101"/>
    </row>
    <row r="102" spans="10:17">
      <c r="J102"/>
      <c r="K102"/>
      <c r="L102"/>
      <c r="M102"/>
      <c r="N102"/>
      <c r="O102"/>
      <c r="P102"/>
      <c r="Q102"/>
    </row>
    <row r="103" spans="10:17">
      <c r="J103"/>
      <c r="K103"/>
      <c r="L103"/>
      <c r="M103"/>
      <c r="N103"/>
      <c r="O103"/>
      <c r="P103"/>
      <c r="Q103"/>
    </row>
    <row r="104" spans="10:17">
      <c r="J104"/>
      <c r="K104"/>
      <c r="L104"/>
      <c r="M104"/>
      <c r="N104"/>
      <c r="O104"/>
      <c r="P104"/>
      <c r="Q104"/>
    </row>
    <row r="105" spans="10:17">
      <c r="J105"/>
      <c r="K105"/>
      <c r="L105"/>
      <c r="M105"/>
      <c r="N105"/>
      <c r="O105"/>
      <c r="P105"/>
      <c r="Q105"/>
    </row>
    <row r="106" spans="10:17">
      <c r="J106"/>
      <c r="K106"/>
      <c r="L106"/>
      <c r="M106"/>
      <c r="N106"/>
      <c r="O106"/>
      <c r="P106"/>
      <c r="Q106"/>
    </row>
    <row r="107" spans="10:17">
      <c r="J107"/>
      <c r="K107"/>
      <c r="L107"/>
      <c r="M107"/>
      <c r="N107"/>
      <c r="O107"/>
      <c r="P107"/>
      <c r="Q107"/>
    </row>
    <row r="108" spans="10:17">
      <c r="J108"/>
      <c r="K108"/>
      <c r="L108"/>
      <c r="M108"/>
      <c r="N108"/>
      <c r="O108"/>
      <c r="P108"/>
      <c r="Q108"/>
    </row>
    <row r="109" spans="10:17">
      <c r="J109"/>
      <c r="K109"/>
      <c r="L109"/>
      <c r="M109"/>
      <c r="N109"/>
      <c r="O109"/>
      <c r="P109"/>
      <c r="Q109"/>
    </row>
    <row r="110" spans="10:17">
      <c r="J110"/>
      <c r="K110"/>
      <c r="L110"/>
      <c r="M110"/>
      <c r="N110"/>
      <c r="O110"/>
      <c r="P110"/>
      <c r="Q110"/>
    </row>
    <row r="111" spans="10:17">
      <c r="J111"/>
      <c r="K111"/>
      <c r="L111"/>
      <c r="M111"/>
      <c r="N111"/>
      <c r="O111"/>
      <c r="P111"/>
      <c r="Q111"/>
    </row>
    <row r="112" spans="10:17">
      <c r="J112"/>
      <c r="K112"/>
      <c r="L112"/>
      <c r="M112"/>
      <c r="N112"/>
      <c r="O112"/>
      <c r="P112"/>
      <c r="Q112"/>
    </row>
    <row r="113" spans="10:17">
      <c r="J113"/>
      <c r="K113"/>
      <c r="L113"/>
      <c r="M113"/>
      <c r="N113"/>
      <c r="O113"/>
      <c r="P113"/>
      <c r="Q113"/>
    </row>
    <row r="114" spans="10:17">
      <c r="J114"/>
      <c r="K114"/>
      <c r="L114"/>
      <c r="M114"/>
      <c r="N114"/>
      <c r="O114"/>
      <c r="P114"/>
      <c r="Q114"/>
    </row>
    <row r="115" spans="10:17">
      <c r="J115"/>
      <c r="K115"/>
      <c r="L115"/>
      <c r="M115"/>
      <c r="N115"/>
      <c r="O115"/>
      <c r="P115"/>
      <c r="Q115"/>
    </row>
    <row r="116" spans="10:17">
      <c r="J116"/>
      <c r="K116"/>
      <c r="L116"/>
      <c r="M116"/>
      <c r="N116"/>
      <c r="O116"/>
      <c r="P116"/>
      <c r="Q116"/>
    </row>
    <row r="117" spans="10:17">
      <c r="J117"/>
      <c r="K117"/>
      <c r="L117"/>
      <c r="M117"/>
      <c r="N117"/>
      <c r="O117"/>
      <c r="P117"/>
      <c r="Q117"/>
    </row>
    <row r="118" spans="10:17">
      <c r="J118"/>
      <c r="K118"/>
      <c r="L118"/>
      <c r="M118"/>
      <c r="N118"/>
      <c r="O118"/>
      <c r="P118"/>
      <c r="Q118"/>
    </row>
    <row r="119" spans="10:17">
      <c r="J119"/>
      <c r="K119"/>
      <c r="L119"/>
      <c r="M119"/>
      <c r="N119"/>
      <c r="O119"/>
      <c r="P119"/>
      <c r="Q119"/>
    </row>
    <row r="120" spans="10:17">
      <c r="J120"/>
      <c r="K120"/>
      <c r="L120"/>
      <c r="M120"/>
      <c r="N120"/>
      <c r="O120"/>
      <c r="P120"/>
      <c r="Q120"/>
    </row>
    <row r="121" spans="10:17">
      <c r="J121"/>
      <c r="K121"/>
      <c r="L121"/>
      <c r="M121"/>
      <c r="N121"/>
      <c r="O121"/>
      <c r="P121"/>
      <c r="Q121"/>
    </row>
    <row r="122" spans="10:17">
      <c r="J122"/>
      <c r="K122"/>
      <c r="L122"/>
      <c r="M122"/>
      <c r="N122"/>
      <c r="O122"/>
      <c r="P122"/>
      <c r="Q122"/>
    </row>
    <row r="123" spans="10:17">
      <c r="J123"/>
      <c r="K123"/>
      <c r="L123"/>
      <c r="M123"/>
      <c r="N123"/>
      <c r="O123"/>
      <c r="P123"/>
      <c r="Q123"/>
    </row>
    <row r="124" spans="10:17">
      <c r="J124"/>
      <c r="K124"/>
      <c r="L124"/>
      <c r="M124"/>
      <c r="N124"/>
      <c r="O124"/>
      <c r="P124"/>
      <c r="Q124"/>
    </row>
    <row r="125" spans="10:17">
      <c r="J125"/>
      <c r="K125"/>
      <c r="L125"/>
      <c r="M125"/>
      <c r="N125"/>
      <c r="O125"/>
      <c r="P125"/>
      <c r="Q125"/>
    </row>
    <row r="126" spans="10:17">
      <c r="J126"/>
      <c r="K126"/>
      <c r="L126"/>
      <c r="M126"/>
      <c r="N126"/>
      <c r="O126"/>
      <c r="P126"/>
      <c r="Q126"/>
    </row>
    <row r="127" spans="10:17">
      <c r="J127"/>
      <c r="K127"/>
      <c r="L127"/>
      <c r="M127"/>
      <c r="N127"/>
      <c r="O127"/>
      <c r="P127"/>
      <c r="Q127"/>
    </row>
  </sheetData>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vt:i4>
      </vt:variant>
    </vt:vector>
  </HeadingPairs>
  <TitlesOfParts>
    <vt:vector size="19" baseType="lpstr">
      <vt:lpstr>表紙</vt:lpstr>
      <vt:lpstr>改版履歴</vt:lpstr>
      <vt:lpstr>ガイドライン</vt:lpstr>
      <vt:lpstr>仕様変更管理表</vt:lpstr>
      <vt:lpstr>概要</vt:lpstr>
      <vt:lpstr>表示・出力の更新</vt:lpstr>
      <vt:lpstr>機能仕様</vt:lpstr>
      <vt:lpstr>処理フロー</vt:lpstr>
      <vt:lpstr>処理フロー (2)</vt:lpstr>
      <vt:lpstr>メッセージ一覧</vt:lpstr>
      <vt:lpstr>データ仕様</vt:lpstr>
      <vt:lpstr>検証項目書</vt:lpstr>
      <vt:lpstr>QAシート</vt:lpstr>
      <vt:lpstr>DRシート(コピー用)</vt:lpstr>
      <vt:lpstr>付表</vt:lpstr>
      <vt:lpstr>'DRシート(コピー用)'!DR種別</vt:lpstr>
      <vt:lpstr>'DRシート(コピー用)'!役割</vt:lpstr>
      <vt:lpstr>'DRシート(コピー用)'!指摘事由</vt:lpstr>
      <vt:lpstr>発生要因</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s_punnatorn@incrementpasia.com</dc:creator>
  <cp:lastModifiedBy>Serene</cp:lastModifiedBy>
  <cp:lastPrinted>2012-08-22T07:53:56Z</cp:lastPrinted>
  <dcterms:created xsi:type="dcterms:W3CDTF">2009-02-06T06:31:58Z</dcterms:created>
  <dcterms:modified xsi:type="dcterms:W3CDTF">2017-11-19T10:35:39Z</dcterms:modified>
</cp:coreProperties>
</file>