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marlin\tools\ipa\sindy-u\POILocationImprover\doc\"/>
    </mc:Choice>
  </mc:AlternateContent>
  <bookViews>
    <workbookView xWindow="0" yWindow="0" windowWidth="28800" windowHeight="13020" tabRatio="733"/>
  </bookViews>
  <sheets>
    <sheet name="表紙" sheetId="4" r:id="rId1"/>
    <sheet name="改版履歴" sheetId="5" r:id="rId2"/>
    <sheet name="ガイドライン" sheetId="20" r:id="rId3"/>
    <sheet name="仕様変更管理表" sheetId="19" r:id="rId4"/>
    <sheet name="概要" sheetId="6" r:id="rId5"/>
    <sheet name="機能仕様" sheetId="7" r:id="rId6"/>
    <sheet name="処理フロー" sheetId="8" r:id="rId7"/>
    <sheet name="メッセージ一覧" sheetId="9" r:id="rId8"/>
    <sheet name="データ仕様" sheetId="11" r:id="rId9"/>
    <sheet name="検証項目書" sheetId="14" r:id="rId10"/>
    <sheet name="QAシート" sheetId="21" r:id="rId11"/>
    <sheet name="DRシート(コピー用)" sheetId="22" r:id="rId12"/>
    <sheet name="付表" sheetId="15" r:id="rId13"/>
  </sheets>
  <definedNames>
    <definedName name="_xlnm._FilterDatabase" localSheetId="3" hidden="1">仕様変更管理表!$C$4:$AJ$4</definedName>
    <definedName name="DR種別" localSheetId="11">ガイドライン!$E$240:$E$243</definedName>
    <definedName name="役割" localSheetId="11">ガイドライン!$E$263:$E$267</definedName>
    <definedName name="指摘事由" localSheetId="11">ガイドライン!$E$272:$E$276</definedName>
    <definedName name="発生要因">ガイドライン!$E$48:$E$56</definedName>
  </definedNames>
  <calcPr calcId="152511"/>
</workbook>
</file>

<file path=xl/calcChain.xml><?xml version="1.0" encoding="utf-8"?>
<calcChain xmlns="http://schemas.openxmlformats.org/spreadsheetml/2006/main">
  <c r="AX29" i="22" l="1"/>
  <c r="AX19" i="22"/>
  <c r="AX20" i="22"/>
  <c r="AX21" i="22"/>
  <c r="AX22" i="22"/>
  <c r="AX23" i="22"/>
  <c r="AX24" i="22"/>
  <c r="AX25" i="22"/>
  <c r="AX26" i="22"/>
  <c r="AX27" i="22"/>
  <c r="AX28" i="22"/>
  <c r="AX18" i="22"/>
  <c r="AX6" i="22"/>
  <c r="AX7" i="22"/>
  <c r="AX8" i="22"/>
  <c r="AX9" i="22"/>
  <c r="AX10" i="22"/>
  <c r="AX11" i="22"/>
  <c r="AX12" i="22"/>
  <c r="AX13" i="22"/>
  <c r="AX14" i="22"/>
  <c r="AX15" i="22"/>
  <c r="AX16" i="22"/>
  <c r="AX17" i="22"/>
  <c r="AX5" i="22"/>
  <c r="AU21" i="22" l="1"/>
  <c r="AU20" i="22"/>
  <c r="B23" i="22"/>
  <c r="BA16" i="22"/>
  <c r="BA15" i="22"/>
  <c r="BA14" i="22"/>
  <c r="BA13" i="22"/>
  <c r="BA10" i="22"/>
  <c r="BA9" i="22"/>
  <c r="BA8" i="22"/>
  <c r="BA7" i="22"/>
  <c r="BA6" i="22"/>
  <c r="BA5" i="22"/>
  <c r="BA4" i="22"/>
  <c r="AU22" i="22" l="1"/>
</calcChain>
</file>

<file path=xl/comments1.xml><?xml version="1.0" encoding="utf-8"?>
<comments xmlns="http://schemas.openxmlformats.org/spreadsheetml/2006/main">
  <authors>
    <author>工藤 隆之</author>
    <author>i_igarashi</author>
  </authors>
  <commentList>
    <comment ref="E4" authorId="0" shapeId="0">
      <text>
        <r>
          <rPr>
            <b/>
            <sz val="9"/>
            <color indexed="81"/>
            <rFont val="ＭＳ Ｐゴシック"/>
            <family val="3"/>
            <charset val="128"/>
          </rPr>
          <t>工藤 隆之:
Bugzillaのバグ番号を記載し、Bugzillaの該当バグのページにハイパーリンクを張る</t>
        </r>
      </text>
    </comment>
    <comment ref="H4" authorId="0" shapeId="0">
      <text>
        <r>
          <rPr>
            <b/>
            <sz val="9"/>
            <color indexed="81"/>
            <rFont val="ＭＳ Ｐゴシック"/>
            <family val="3"/>
            <charset val="128"/>
          </rPr>
          <t>13春向け等</t>
        </r>
      </text>
    </comment>
    <comment ref="I4" authorId="1" shapeId="0">
      <text>
        <r>
          <rPr>
            <sz val="9"/>
            <color indexed="81"/>
            <rFont val="ＭＳ Ｐゴシック"/>
            <family val="3"/>
            <charset val="128"/>
          </rPr>
          <t>仕様変更が発生した背景、対象物および仕様の詳細を記述します。</t>
        </r>
      </text>
    </comment>
    <comment ref="U4" authorId="1" shapeId="0">
      <text>
        <r>
          <rPr>
            <sz val="9"/>
            <color indexed="81"/>
            <rFont val="ＭＳ Ｐゴシック"/>
            <family val="3"/>
            <charset val="128"/>
          </rPr>
          <t>仕様変更への対応方法と対象バージョン、スケジュールへの影響などを記述します。</t>
        </r>
      </text>
    </comment>
  </commentList>
</comments>
</file>

<file path=xl/comments2.xml><?xml version="1.0" encoding="utf-8"?>
<comments xmlns="http://schemas.openxmlformats.org/spreadsheetml/2006/main">
  <authors>
    <author>i_igarashi</author>
    <author>m_suzuki</author>
  </authors>
  <commentList>
    <comment ref="P5" authorId="0" shapeId="0">
      <text>
        <r>
          <rPr>
            <sz val="9"/>
            <color indexed="81"/>
            <rFont val="ＭＳ Ｐゴシック"/>
            <family val="3"/>
            <charset val="128"/>
          </rPr>
          <t>暫定版・正式版、版数など
対象成果物に対する補足</t>
        </r>
      </text>
    </comment>
    <comment ref="E6" authorId="1" shapeId="0">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shapeId="0">
      <text>
        <r>
          <rPr>
            <sz val="9"/>
            <color indexed="81"/>
            <rFont val="ＭＳ Ｐゴシック"/>
            <family val="3"/>
            <charset val="128"/>
          </rPr>
          <t>DR対象物/参考資料の確認期間を記述します。</t>
        </r>
      </text>
    </comment>
    <comment ref="AR20" authorId="0" shapeId="0">
      <text>
        <r>
          <rPr>
            <sz val="9"/>
            <color indexed="81"/>
            <rFont val="ＭＳ Ｐゴシック"/>
            <family val="3"/>
            <charset val="128"/>
          </rPr>
          <t>No.が振られている件数</t>
        </r>
      </text>
    </comment>
    <comment ref="AR21" authorId="0" shapeId="0">
      <text>
        <r>
          <rPr>
            <sz val="9"/>
            <color indexed="81"/>
            <rFont val="ＭＳ Ｐゴシック"/>
            <family val="3"/>
            <charset val="128"/>
          </rPr>
          <t>完了日が記入されている件数</t>
        </r>
      </text>
    </comment>
  </commentList>
</comments>
</file>

<file path=xl/sharedStrings.xml><?xml version="1.0" encoding="utf-8"?>
<sst xmlns="http://schemas.openxmlformats.org/spreadsheetml/2006/main" count="811" uniqueCount="646">
  <si>
    <t>■概要</t>
    <rPh sb="1" eb="3">
      <t>ガイヨウ</t>
    </rPh>
    <phoneticPr fontId="3"/>
  </si>
  <si>
    <t>■記入方法</t>
    <rPh sb="1" eb="3">
      <t>キニュウ</t>
    </rPh>
    <rPh sb="3" eb="5">
      <t>ホウホウ</t>
    </rPh>
    <phoneticPr fontId="3"/>
  </si>
  <si>
    <t>業務フロー</t>
    <rPh sb="0" eb="2">
      <t>ギョウム</t>
    </rPh>
    <phoneticPr fontId="3"/>
  </si>
  <si>
    <t>項目名</t>
    <rPh sb="0" eb="2">
      <t>コウモク</t>
    </rPh>
    <rPh sb="2" eb="3">
      <t>メイ</t>
    </rPh>
    <phoneticPr fontId="3"/>
  </si>
  <si>
    <t>説明</t>
    <rPh sb="0" eb="2">
      <t>セツメイ</t>
    </rPh>
    <phoneticPr fontId="3"/>
  </si>
  <si>
    <t>必須？</t>
    <rPh sb="0" eb="2">
      <t>ヒッス</t>
    </rPh>
    <phoneticPr fontId="3"/>
  </si>
  <si>
    <t>必須</t>
    <rPh sb="0" eb="2">
      <t>ヒッス</t>
    </rPh>
    <phoneticPr fontId="3"/>
  </si>
  <si>
    <t>画面イメージ</t>
    <rPh sb="0" eb="2">
      <t>ガメン</t>
    </rPh>
    <phoneticPr fontId="3"/>
  </si>
  <si>
    <t>データ構造</t>
    <rPh sb="3" eb="5">
      <t>コウゾウ</t>
    </rPh>
    <phoneticPr fontId="3"/>
  </si>
  <si>
    <t>動作環境</t>
    <rPh sb="0" eb="2">
      <t>ドウサ</t>
    </rPh>
    <rPh sb="2" eb="4">
      <t>カンキョウ</t>
    </rPh>
    <phoneticPr fontId="3"/>
  </si>
  <si>
    <t>■テンプレート改版履歴</t>
    <rPh sb="7" eb="9">
      <t>カイハン</t>
    </rPh>
    <rPh sb="9" eb="11">
      <t>リレキ</t>
    </rPh>
    <phoneticPr fontId="3"/>
  </si>
  <si>
    <t>更新日</t>
    <rPh sb="0" eb="3">
      <t>コウシンビ</t>
    </rPh>
    <phoneticPr fontId="3"/>
  </si>
  <si>
    <t>更新内容</t>
    <rPh sb="0" eb="2">
      <t>コウシン</t>
    </rPh>
    <rPh sb="2" eb="4">
      <t>ナイヨウ</t>
    </rPh>
    <phoneticPr fontId="3"/>
  </si>
  <si>
    <t>更新者</t>
    <rPh sb="0" eb="3">
      <t>コウシンシャ</t>
    </rPh>
    <phoneticPr fontId="3"/>
  </si>
  <si>
    <t>A</t>
    <phoneticPr fontId="3"/>
  </si>
  <si>
    <t>新規作成</t>
    <rPh sb="0" eb="2">
      <t>シンキ</t>
    </rPh>
    <rPh sb="2" eb="4">
      <t>サクセイ</t>
    </rPh>
    <phoneticPr fontId="3"/>
  </si>
  <si>
    <t>インプット情報</t>
    <rPh sb="5" eb="7">
      <t>ジョウホウ</t>
    </rPh>
    <phoneticPr fontId="3"/>
  </si>
  <si>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3"/>
  </si>
  <si>
    <t>必要に応じてDB構成、入出力フォーマットなど。</t>
    <rPh sb="0" eb="2">
      <t>ヒツヨウ</t>
    </rPh>
    <rPh sb="3" eb="4">
      <t>オウ</t>
    </rPh>
    <rPh sb="8" eb="10">
      <t>コウセイ</t>
    </rPh>
    <rPh sb="11" eb="14">
      <t>ニュウシュツリョク</t>
    </rPh>
    <phoneticPr fontId="3"/>
  </si>
  <si>
    <t>その他</t>
    <rPh sb="2" eb="3">
      <t>タ</t>
    </rPh>
    <phoneticPr fontId="3"/>
  </si>
  <si>
    <t>任意。</t>
    <rPh sb="0" eb="2">
      <t>ニンイ</t>
    </rPh>
    <phoneticPr fontId="3"/>
  </si>
  <si>
    <t>社外秘</t>
    <rPh sb="0" eb="3">
      <t>シャガイヒ</t>
    </rPh>
    <phoneticPr fontId="3"/>
  </si>
  <si>
    <t>発行版：</t>
  </si>
  <si>
    <t>承認</t>
  </si>
  <si>
    <t>担当</t>
  </si>
  <si>
    <t>氏名</t>
    <rPh sb="0" eb="2">
      <t>シメイ</t>
    </rPh>
    <phoneticPr fontId="3"/>
  </si>
  <si>
    <t>日付</t>
    <rPh sb="0" eb="2">
      <t>ヒヅケ</t>
    </rPh>
    <phoneticPr fontId="3"/>
  </si>
  <si>
    <t>版数</t>
    <rPh sb="0" eb="2">
      <t>ハンスウ</t>
    </rPh>
    <phoneticPr fontId="3"/>
  </si>
  <si>
    <t>担当者</t>
    <rPh sb="0" eb="3">
      <t>タントウシャ</t>
    </rPh>
    <phoneticPr fontId="3"/>
  </si>
  <si>
    <t>変更内容</t>
    <rPh sb="0" eb="2">
      <t>ヘンコウ</t>
    </rPh>
    <rPh sb="2" eb="4">
      <t>ナイヨウ</t>
    </rPh>
    <phoneticPr fontId="3"/>
  </si>
  <si>
    <t>導入手順</t>
    <rPh sb="0" eb="2">
      <t>ドウニュウ</t>
    </rPh>
    <rPh sb="2" eb="4">
      <t>テジュン</t>
    </rPh>
    <phoneticPr fontId="3"/>
  </si>
  <si>
    <t>非機能要件</t>
    <rPh sb="0" eb="1">
      <t>ヒ</t>
    </rPh>
    <rPh sb="1" eb="3">
      <t>キノウ</t>
    </rPh>
    <rPh sb="3" eb="5">
      <t>ヨウケン</t>
    </rPh>
    <phoneticPr fontId="3"/>
  </si>
  <si>
    <t>前提条件</t>
    <rPh sb="0" eb="2">
      <t>ゼンテイ</t>
    </rPh>
    <rPh sb="2" eb="4">
      <t>ジョウケン</t>
    </rPh>
    <phoneticPr fontId="3"/>
  </si>
  <si>
    <t>制限事項</t>
    <rPh sb="0" eb="2">
      <t>セイゲン</t>
    </rPh>
    <rPh sb="2" eb="4">
      <t>ジコウ</t>
    </rPh>
    <phoneticPr fontId="3"/>
  </si>
  <si>
    <t>任意</t>
    <rPh sb="0" eb="2">
      <t>ニンイ</t>
    </rPh>
    <phoneticPr fontId="3"/>
  </si>
  <si>
    <t>機能要件</t>
    <rPh sb="0" eb="2">
      <t>キノウ</t>
    </rPh>
    <rPh sb="2" eb="4">
      <t>ヨウケン</t>
    </rPh>
    <phoneticPr fontId="3"/>
  </si>
  <si>
    <t>■目的</t>
    <rPh sb="1" eb="3">
      <t>モクテキ</t>
    </rPh>
    <phoneticPr fontId="3"/>
  </si>
  <si>
    <t>パス</t>
    <phoneticPr fontId="3"/>
  </si>
  <si>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3"/>
  </si>
  <si>
    <t>システムの目的</t>
    <rPh sb="5" eb="7">
      <t>モクテキ</t>
    </rPh>
    <phoneticPr fontId="3"/>
  </si>
  <si>
    <t>システムを実行させるために必要なインフラ。PCのスペック等。</t>
    <rPh sb="5" eb="7">
      <t>ジッコウ</t>
    </rPh>
    <rPh sb="13" eb="15">
      <t>ヒツヨウ</t>
    </rPh>
    <rPh sb="28" eb="29">
      <t>トウ</t>
    </rPh>
    <phoneticPr fontId="3"/>
  </si>
  <si>
    <t>システムの導入・移行等の手順およびそれにかかるコスト。</t>
    <rPh sb="5" eb="7">
      <t>ドウニュウ</t>
    </rPh>
    <rPh sb="8" eb="10">
      <t>イコウ</t>
    </rPh>
    <rPh sb="10" eb="11">
      <t>トウ</t>
    </rPh>
    <rPh sb="12" eb="14">
      <t>テジュン</t>
    </rPh>
    <phoneticPr fontId="3"/>
  </si>
  <si>
    <t>システム利用に際しての前提条件。必要スキルなど。</t>
    <rPh sb="4" eb="6">
      <t>リヨウ</t>
    </rPh>
    <rPh sb="7" eb="8">
      <t>サイ</t>
    </rPh>
    <rPh sb="11" eb="13">
      <t>ゼンテイ</t>
    </rPh>
    <rPh sb="13" eb="15">
      <t>ジョウケン</t>
    </rPh>
    <rPh sb="16" eb="18">
      <t>ヒツヨウ</t>
    </rPh>
    <phoneticPr fontId="3"/>
  </si>
  <si>
    <t>システムの都合による制限事項。件数制限、ライセンスなど。</t>
    <rPh sb="5" eb="7">
      <t>ツゴウ</t>
    </rPh>
    <rPh sb="10" eb="12">
      <t>セイゲン</t>
    </rPh>
    <rPh sb="12" eb="14">
      <t>ジコウ</t>
    </rPh>
    <rPh sb="15" eb="17">
      <t>ケンスウ</t>
    </rPh>
    <rPh sb="17" eb="19">
      <t>セイゲン</t>
    </rPh>
    <phoneticPr fontId="3"/>
  </si>
  <si>
    <t>GUIを持つシステムであればその画面イメージ。</t>
    <rPh sb="4" eb="5">
      <t>モ</t>
    </rPh>
    <rPh sb="16" eb="18">
      <t>ガメン</t>
    </rPh>
    <phoneticPr fontId="3"/>
  </si>
  <si>
    <t>誰が何をするためのシステムであるかの説明。ユースケース図など。</t>
    <rPh sb="0" eb="1">
      <t>ダレ</t>
    </rPh>
    <rPh sb="2" eb="3">
      <t>ナニ</t>
    </rPh>
    <rPh sb="18" eb="20">
      <t>セツメイ</t>
    </rPh>
    <rPh sb="27" eb="28">
      <t>ズ</t>
    </rPh>
    <phoneticPr fontId="3"/>
  </si>
  <si>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3"/>
  </si>
  <si>
    <t>システムの実行速度、扱えるファイルサイズなどのパフォーマンス等。</t>
    <rPh sb="5" eb="7">
      <t>ジッコウ</t>
    </rPh>
    <rPh sb="7" eb="9">
      <t>ソクド</t>
    </rPh>
    <rPh sb="10" eb="11">
      <t>アツカ</t>
    </rPh>
    <rPh sb="30" eb="31">
      <t>トウ</t>
    </rPh>
    <phoneticPr fontId="3"/>
  </si>
  <si>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3"/>
  </si>
  <si>
    <t>システム構成</t>
    <rPh sb="4" eb="6">
      <t>コウセイ</t>
    </rPh>
    <phoneticPr fontId="3"/>
  </si>
  <si>
    <t>システムと外部システムとの関係、入出力等の概観。</t>
    <rPh sb="5" eb="7">
      <t>ガイブ</t>
    </rPh>
    <rPh sb="13" eb="15">
      <t>カンケイ</t>
    </rPh>
    <rPh sb="16" eb="20">
      <t>ニュウシュツリョクトウ</t>
    </rPh>
    <rPh sb="21" eb="23">
      <t>ガイカン</t>
    </rPh>
    <phoneticPr fontId="3"/>
  </si>
  <si>
    <t>照査</t>
    <phoneticPr fontId="3"/>
  </si>
  <si>
    <t>-</t>
    <phoneticPr fontId="3"/>
  </si>
  <si>
    <t>所属する部署を選んで下さい</t>
    <rPh sb="0" eb="2">
      <t>ショゾク</t>
    </rPh>
    <rPh sb="4" eb="6">
      <t>ブショ</t>
    </rPh>
    <rPh sb="7" eb="8">
      <t>エラ</t>
    </rPh>
    <rPh sb="10" eb="11">
      <t>クダ</t>
    </rPh>
    <phoneticPr fontId="3"/>
  </si>
  <si>
    <t>必須コンポーネント</t>
    <rPh sb="0" eb="2">
      <t>ヒッス</t>
    </rPh>
    <phoneticPr fontId="3"/>
  </si>
  <si>
    <t>本ツールの動作環境を以下に示す。</t>
    <rPh sb="0" eb="1">
      <t>ホン</t>
    </rPh>
    <rPh sb="5" eb="7">
      <t>ドウサ</t>
    </rPh>
    <rPh sb="7" eb="9">
      <t>カンキョウ</t>
    </rPh>
    <rPh sb="10" eb="12">
      <t>イカ</t>
    </rPh>
    <rPh sb="13" eb="14">
      <t>シメ</t>
    </rPh>
    <phoneticPr fontId="3"/>
  </si>
  <si>
    <t>■動作環境</t>
    <rPh sb="1" eb="3">
      <t>ドウサ</t>
    </rPh>
    <rPh sb="3" eb="5">
      <t>カンキョウ</t>
    </rPh>
    <phoneticPr fontId="3"/>
  </si>
  <si>
    <t>なし</t>
    <phoneticPr fontId="3"/>
  </si>
  <si>
    <t>プログラム言語</t>
    <rPh sb="5" eb="7">
      <t>ゲンゴ</t>
    </rPh>
    <phoneticPr fontId="3"/>
  </si>
  <si>
    <t>開発ツール</t>
    <rPh sb="0" eb="2">
      <t>カイハツ</t>
    </rPh>
    <phoneticPr fontId="3"/>
  </si>
  <si>
    <t>データベース</t>
    <phoneticPr fontId="3"/>
  </si>
  <si>
    <t>OS</t>
    <phoneticPr fontId="3"/>
  </si>
  <si>
    <t>本ツールの開発環境を以下に示す。</t>
    <rPh sb="0" eb="1">
      <t>ホン</t>
    </rPh>
    <rPh sb="5" eb="7">
      <t>カイハツ</t>
    </rPh>
    <rPh sb="7" eb="9">
      <t>カンキョウ</t>
    </rPh>
    <rPh sb="10" eb="12">
      <t>イカ</t>
    </rPh>
    <rPh sb="13" eb="14">
      <t>シメ</t>
    </rPh>
    <phoneticPr fontId="3"/>
  </si>
  <si>
    <t>■開発環境</t>
    <rPh sb="1" eb="3">
      <t>カイハツ</t>
    </rPh>
    <rPh sb="3" eb="5">
      <t>カンキョウ</t>
    </rPh>
    <phoneticPr fontId="3"/>
  </si>
  <si>
    <t>本ツールの構成を以下に示す。</t>
    <rPh sb="0" eb="1">
      <t>ホン</t>
    </rPh>
    <rPh sb="5" eb="7">
      <t>コウセイ</t>
    </rPh>
    <rPh sb="8" eb="10">
      <t>イカ</t>
    </rPh>
    <rPh sb="11" eb="12">
      <t>シメ</t>
    </rPh>
    <phoneticPr fontId="3"/>
  </si>
  <si>
    <t>■アプリケーション構成</t>
    <rPh sb="9" eb="11">
      <t>コウセイ</t>
    </rPh>
    <phoneticPr fontId="3"/>
  </si>
  <si>
    <t>資料名</t>
    <rPh sb="0" eb="2">
      <t>シリョウ</t>
    </rPh>
    <rPh sb="2" eb="3">
      <t>メイ</t>
    </rPh>
    <phoneticPr fontId="3"/>
  </si>
  <si>
    <t>本文書を作成するにあたって以下の資料等をインプット情報として用いた。</t>
    <rPh sb="0" eb="1">
      <t>ホン</t>
    </rPh>
    <rPh sb="1" eb="3">
      <t>ブンショ</t>
    </rPh>
    <rPh sb="4" eb="6">
      <t>サクセイ</t>
    </rPh>
    <rPh sb="13" eb="15">
      <t>イカ</t>
    </rPh>
    <rPh sb="16" eb="19">
      <t>シリョウナド</t>
    </rPh>
    <rPh sb="25" eb="27">
      <t>ジョウホウ</t>
    </rPh>
    <rPh sb="30" eb="31">
      <t>モチ</t>
    </rPh>
    <phoneticPr fontId="3"/>
  </si>
  <si>
    <t>■インプット情報</t>
    <rPh sb="6" eb="8">
      <t>ジョウホウ</t>
    </rPh>
    <phoneticPr fontId="3"/>
  </si>
  <si>
    <t>■はじめに</t>
    <phoneticPr fontId="3"/>
  </si>
  <si>
    <t>概要</t>
    <rPh sb="0" eb="2">
      <t>ガイヨウ</t>
    </rPh>
    <phoneticPr fontId="3"/>
  </si>
  <si>
    <t>機能仕様</t>
    <rPh sb="0" eb="2">
      <t>キノウ</t>
    </rPh>
    <rPh sb="2" eb="4">
      <t>シヨウ</t>
    </rPh>
    <phoneticPr fontId="3"/>
  </si>
  <si>
    <t>■全体フロー</t>
    <rPh sb="1" eb="3">
      <t>ゼンタイ</t>
    </rPh>
    <phoneticPr fontId="3"/>
  </si>
  <si>
    <t>処理フロー</t>
    <rPh sb="0" eb="2">
      <t>ショリ</t>
    </rPh>
    <phoneticPr fontId="3"/>
  </si>
  <si>
    <t>対処方法</t>
    <rPh sb="0" eb="2">
      <t>タイショ</t>
    </rPh>
    <rPh sb="2" eb="4">
      <t>ホウホウ</t>
    </rPh>
    <phoneticPr fontId="3"/>
  </si>
  <si>
    <t>原因</t>
    <rPh sb="0" eb="2">
      <t>ゲンイン</t>
    </rPh>
    <phoneticPr fontId="3"/>
  </si>
  <si>
    <t>メッセージ</t>
    <phoneticPr fontId="3"/>
  </si>
  <si>
    <t>種別</t>
    <rPh sb="0" eb="2">
      <t>シュベツ</t>
    </rPh>
    <phoneticPr fontId="3"/>
  </si>
  <si>
    <t>No.</t>
    <phoneticPr fontId="3"/>
  </si>
  <si>
    <t>■実行時メッセージ一覧</t>
    <rPh sb="1" eb="3">
      <t>ジッコウ</t>
    </rPh>
    <rPh sb="3" eb="4">
      <t>ジ</t>
    </rPh>
    <rPh sb="9" eb="11">
      <t>イチラン</t>
    </rPh>
    <phoneticPr fontId="3"/>
  </si>
  <si>
    <t>メッセージ一覧</t>
    <rPh sb="5" eb="7">
      <t>イチラン</t>
    </rPh>
    <phoneticPr fontId="3"/>
  </si>
  <si>
    <t>・必要に応じてシートの追加などを行う。</t>
    <rPh sb="1" eb="3">
      <t>ヒツヨウ</t>
    </rPh>
    <rPh sb="4" eb="5">
      <t>オウ</t>
    </rPh>
    <rPh sb="11" eb="13">
      <t>ツイカ</t>
    </rPh>
    <rPh sb="16" eb="17">
      <t>オコナ</t>
    </rPh>
    <phoneticPr fontId="3"/>
  </si>
  <si>
    <t>◇画面表示メッセージ</t>
    <rPh sb="1" eb="3">
      <t>ガメン</t>
    </rPh>
    <rPh sb="3" eb="5">
      <t>ヒョウジ</t>
    </rPh>
    <phoneticPr fontId="3"/>
  </si>
  <si>
    <t>◇ログ出力メッセージ</t>
    <rPh sb="3" eb="5">
      <t>シュツリョク</t>
    </rPh>
    <phoneticPr fontId="3"/>
  </si>
  <si>
    <t>◇実行時エラーメッセージ</t>
    <rPh sb="1" eb="3">
      <t>ジッコウ</t>
    </rPh>
    <rPh sb="3" eb="4">
      <t>ジ</t>
    </rPh>
    <phoneticPr fontId="3"/>
  </si>
  <si>
    <t>・メッセージ一覧シートにメッセージ仕様を記入する。体裁は好きなように変更してよい。</t>
    <rPh sb="6" eb="8">
      <t>イチラン</t>
    </rPh>
    <rPh sb="17" eb="19">
      <t>シヨウ</t>
    </rPh>
    <rPh sb="20" eb="22">
      <t>キニュウ</t>
    </rPh>
    <rPh sb="25" eb="27">
      <t>テイサイ</t>
    </rPh>
    <rPh sb="28" eb="29">
      <t>ス</t>
    </rPh>
    <rPh sb="34" eb="36">
      <t>ヘンコウ</t>
    </rPh>
    <phoneticPr fontId="3"/>
  </si>
  <si>
    <t>・機能仕様シートに必要事項を記入する。体裁は好きなように変更してよい。</t>
    <rPh sb="1" eb="3">
      <t>キノウ</t>
    </rPh>
    <rPh sb="3" eb="5">
      <t>シヨウ</t>
    </rPh>
    <rPh sb="9" eb="11">
      <t>ヒツヨウ</t>
    </rPh>
    <rPh sb="11" eb="13">
      <t>ジコウ</t>
    </rPh>
    <rPh sb="14" eb="16">
      <t>キニュウ</t>
    </rPh>
    <rPh sb="19" eb="21">
      <t>テイサイ</t>
    </rPh>
    <rPh sb="22" eb="23">
      <t>ス</t>
    </rPh>
    <rPh sb="28" eb="30">
      <t>ヘンコウ</t>
    </rPh>
    <phoneticPr fontId="3"/>
  </si>
  <si>
    <t>ソフトウェアが稼働するための条件となるインフラ等の説明</t>
    <rPh sb="7" eb="9">
      <t>カドウ</t>
    </rPh>
    <rPh sb="14" eb="16">
      <t>ジョウケン</t>
    </rPh>
    <rPh sb="23" eb="24">
      <t>トウ</t>
    </rPh>
    <rPh sb="25" eb="27">
      <t>セツメイ</t>
    </rPh>
    <phoneticPr fontId="3"/>
  </si>
  <si>
    <t>ソフトウェアを開発するためのインフラや支援ツール等の説明</t>
    <rPh sb="7" eb="9">
      <t>カイハツ</t>
    </rPh>
    <rPh sb="19" eb="21">
      <t>シエン</t>
    </rPh>
    <rPh sb="24" eb="25">
      <t>トウ</t>
    </rPh>
    <rPh sb="26" eb="28">
      <t>セツメイ</t>
    </rPh>
    <phoneticPr fontId="3"/>
  </si>
  <si>
    <t>開発環境</t>
    <rPh sb="0" eb="2">
      <t>カイハツ</t>
    </rPh>
    <rPh sb="2" eb="4">
      <t>カンキョウ</t>
    </rPh>
    <phoneticPr fontId="3"/>
  </si>
  <si>
    <t>アプリケーションを構成するモジュールや関連オブジェクトの説明</t>
    <rPh sb="9" eb="11">
      <t>コウセイ</t>
    </rPh>
    <rPh sb="19" eb="21">
      <t>カンレン</t>
    </rPh>
    <rPh sb="28" eb="30">
      <t>セツメイ</t>
    </rPh>
    <phoneticPr fontId="3"/>
  </si>
  <si>
    <t>アプリケーション構成</t>
    <rPh sb="8" eb="10">
      <t>コウセイ</t>
    </rPh>
    <phoneticPr fontId="3"/>
  </si>
  <si>
    <t>機能仕様のもととなった要件定義等のインプット情報の説明</t>
    <rPh sb="0" eb="2">
      <t>キノウ</t>
    </rPh>
    <rPh sb="2" eb="4">
      <t>シヨウ</t>
    </rPh>
    <rPh sb="11" eb="13">
      <t>ヨウケン</t>
    </rPh>
    <rPh sb="13" eb="15">
      <t>テイギ</t>
    </rPh>
    <rPh sb="15" eb="16">
      <t>トウ</t>
    </rPh>
    <rPh sb="22" eb="24">
      <t>ジョウホウ</t>
    </rPh>
    <rPh sb="25" eb="27">
      <t>セツメイ</t>
    </rPh>
    <phoneticPr fontId="3"/>
  </si>
  <si>
    <t>本文書についての簡単な説明</t>
    <rPh sb="0" eb="1">
      <t>ホン</t>
    </rPh>
    <rPh sb="1" eb="3">
      <t>ブンショ</t>
    </rPh>
    <rPh sb="8" eb="10">
      <t>カンタン</t>
    </rPh>
    <rPh sb="11" eb="13">
      <t>セツメイ</t>
    </rPh>
    <phoneticPr fontId="3"/>
  </si>
  <si>
    <t>項目</t>
    <rPh sb="0" eb="2">
      <t>コウモク</t>
    </rPh>
    <phoneticPr fontId="3"/>
  </si>
  <si>
    <t>・概要シートにソフトウェアの概要を記入する。最低限の記述項目は以下の通り。</t>
    <rPh sb="1" eb="3">
      <t>ガイヨウ</t>
    </rPh>
    <rPh sb="14" eb="16">
      <t>ガイヨウ</t>
    </rPh>
    <rPh sb="17" eb="19">
      <t>キニュウ</t>
    </rPh>
    <rPh sb="22" eb="25">
      <t>サイテイゲン</t>
    </rPh>
    <rPh sb="26" eb="28">
      <t>キジュツ</t>
    </rPh>
    <rPh sb="28" eb="30">
      <t>コウモク</t>
    </rPh>
    <rPh sb="31" eb="33">
      <t>イカ</t>
    </rPh>
    <rPh sb="34" eb="35">
      <t>トオ</t>
    </rPh>
    <phoneticPr fontId="3"/>
  </si>
  <si>
    <t>・内容としては各機能の仕様がソースコードを読まなくてもわかることを目標とする。</t>
    <rPh sb="1" eb="3">
      <t>ナイヨウ</t>
    </rPh>
    <rPh sb="7" eb="10">
      <t>カクキノウ</t>
    </rPh>
    <rPh sb="11" eb="13">
      <t>シヨウ</t>
    </rPh>
    <rPh sb="21" eb="22">
      <t>ヨ</t>
    </rPh>
    <rPh sb="33" eb="35">
      <t>モクヒョウ</t>
    </rPh>
    <phoneticPr fontId="3"/>
  </si>
  <si>
    <t>・本文書はソフトウェアが持つ機能の詳細を記述したものである。</t>
    <rPh sb="1" eb="2">
      <t>ホン</t>
    </rPh>
    <rPh sb="2" eb="4">
      <t>ブンショ</t>
    </rPh>
    <rPh sb="12" eb="13">
      <t>モ</t>
    </rPh>
    <rPh sb="14" eb="16">
      <t>キノウ</t>
    </rPh>
    <rPh sb="17" eb="19">
      <t>ショウサイ</t>
    </rPh>
    <rPh sb="20" eb="22">
      <t>キジュツ</t>
    </rPh>
    <phoneticPr fontId="3"/>
  </si>
  <si>
    <t>≪データ詳細≫</t>
    <rPh sb="4" eb="6">
      <t>ショウサイ</t>
    </rPh>
    <phoneticPr fontId="3"/>
  </si>
  <si>
    <t>配置場所</t>
    <rPh sb="0" eb="2">
      <t>ハイチ</t>
    </rPh>
    <rPh sb="2" eb="4">
      <t>バショ</t>
    </rPh>
    <phoneticPr fontId="3"/>
  </si>
  <si>
    <t>拡張子</t>
    <rPh sb="0" eb="3">
      <t>カクチョウシ</t>
    </rPh>
    <phoneticPr fontId="3"/>
  </si>
  <si>
    <t>ファイル名</t>
    <rPh sb="4" eb="5">
      <t>メイ</t>
    </rPh>
    <phoneticPr fontId="3"/>
  </si>
  <si>
    <t>形式</t>
    <rPh sb="0" eb="2">
      <t>ケイシキ</t>
    </rPh>
    <phoneticPr fontId="3"/>
  </si>
  <si>
    <t>≪基本情報≫</t>
    <rPh sb="1" eb="3">
      <t>キホン</t>
    </rPh>
    <rPh sb="3" eb="5">
      <t>ジョウホウ</t>
    </rPh>
    <phoneticPr fontId="3"/>
  </si>
  <si>
    <t>□フォーマット</t>
    <phoneticPr fontId="3"/>
  </si>
  <si>
    <t>データ名</t>
    <rPh sb="3" eb="4">
      <t>メイ</t>
    </rPh>
    <phoneticPr fontId="3"/>
  </si>
  <si>
    <t>本ツールにおける入出力・参照・内部利用等のデータの一覧を以下に示す。</t>
    <rPh sb="0" eb="1">
      <t>ホン</t>
    </rPh>
    <rPh sb="8" eb="11">
      <t>ニュウシュツリョク</t>
    </rPh>
    <rPh sb="12" eb="14">
      <t>サンショウ</t>
    </rPh>
    <rPh sb="15" eb="17">
      <t>ナイブ</t>
    </rPh>
    <rPh sb="17" eb="19">
      <t>リヨウ</t>
    </rPh>
    <rPh sb="19" eb="20">
      <t>トウ</t>
    </rPh>
    <rPh sb="25" eb="27">
      <t>イチラン</t>
    </rPh>
    <rPh sb="28" eb="30">
      <t>イカ</t>
    </rPh>
    <rPh sb="31" eb="32">
      <t>シメ</t>
    </rPh>
    <phoneticPr fontId="3"/>
  </si>
  <si>
    <t>■データ一覧</t>
    <rPh sb="4" eb="6">
      <t>イチラン</t>
    </rPh>
    <phoneticPr fontId="3"/>
  </si>
  <si>
    <t>データ仕様</t>
    <rPh sb="3" eb="5">
      <t>シヨウ</t>
    </rPh>
    <phoneticPr fontId="3"/>
  </si>
  <si>
    <t>確認者</t>
    <rPh sb="0" eb="2">
      <t>カクニン</t>
    </rPh>
    <rPh sb="2" eb="3">
      <t>シャ</t>
    </rPh>
    <phoneticPr fontId="3"/>
  </si>
  <si>
    <t>・要求部門は、データ仕様について、不明点があれば適宜質問し、十分に内容を理解すること。</t>
    <rPh sb="1" eb="3">
      <t>ヨウキュウ</t>
    </rPh>
    <rPh sb="3" eb="5">
      <t>ブモン</t>
    </rPh>
    <rPh sb="10" eb="12">
      <t>シヨウ</t>
    </rPh>
    <rPh sb="17" eb="20">
      <t>フメイテン</t>
    </rPh>
    <rPh sb="24" eb="26">
      <t>テキギ</t>
    </rPh>
    <rPh sb="26" eb="28">
      <t>シツモン</t>
    </rPh>
    <rPh sb="30" eb="32">
      <t>ジュウブン</t>
    </rPh>
    <rPh sb="33" eb="35">
      <t>ナイヨウ</t>
    </rPh>
    <rPh sb="36" eb="38">
      <t>リカイ</t>
    </rPh>
    <phoneticPr fontId="3"/>
  </si>
  <si>
    <t>・必要に応じて、実データとデータ仕様書を用い、対象となるデータ仕様の説明を行うこと。(データ仕様書の漏れが発見された場合は、適宜修正すること)</t>
    <rPh sb="1" eb="3">
      <t>ヒツヨウ</t>
    </rPh>
    <rPh sb="4" eb="5">
      <t>オウ</t>
    </rPh>
    <rPh sb="8" eb="9">
      <t>ジツ</t>
    </rPh>
    <rPh sb="16" eb="18">
      <t>シヨウ</t>
    </rPh>
    <rPh sb="18" eb="19">
      <t>ショ</t>
    </rPh>
    <rPh sb="20" eb="21">
      <t>モチ</t>
    </rPh>
    <rPh sb="23" eb="25">
      <t>タイショウ</t>
    </rPh>
    <rPh sb="31" eb="33">
      <t>シヨウ</t>
    </rPh>
    <rPh sb="34" eb="36">
      <t>セツメイ</t>
    </rPh>
    <rPh sb="37" eb="38">
      <t>オコナ</t>
    </rPh>
    <rPh sb="46" eb="48">
      <t>シヨウ</t>
    </rPh>
    <rPh sb="48" eb="49">
      <t>ショ</t>
    </rPh>
    <rPh sb="50" eb="51">
      <t>モ</t>
    </rPh>
    <rPh sb="53" eb="55">
      <t>ハッケン</t>
    </rPh>
    <rPh sb="58" eb="60">
      <t>バアイ</t>
    </rPh>
    <rPh sb="62" eb="64">
      <t>テキギ</t>
    </rPh>
    <rPh sb="64" eb="66">
      <t>シュウセイ</t>
    </rPh>
    <phoneticPr fontId="3"/>
  </si>
  <si>
    <t>・データ仕様書チェックリストの確認を行うこと。</t>
    <rPh sb="4" eb="7">
      <t>シヨウショ</t>
    </rPh>
    <rPh sb="15" eb="17">
      <t>カクニン</t>
    </rPh>
    <rPh sb="18" eb="19">
      <t>オコナ</t>
    </rPh>
    <phoneticPr fontId="3"/>
  </si>
  <si>
    <t>3) 要求部門へ展開し、両部門間で外部設計DRを実施する。</t>
    <rPh sb="3" eb="5">
      <t>ヨウキュウ</t>
    </rPh>
    <rPh sb="5" eb="7">
      <t>ブモン</t>
    </rPh>
    <rPh sb="8" eb="10">
      <t>テンカイ</t>
    </rPh>
    <rPh sb="12" eb="15">
      <t>リョウブモン</t>
    </rPh>
    <rPh sb="15" eb="16">
      <t>カン</t>
    </rPh>
    <rPh sb="17" eb="19">
      <t>ガイブ</t>
    </rPh>
    <rPh sb="19" eb="21">
      <t>セッケイ</t>
    </rPh>
    <rPh sb="24" eb="26">
      <t>ジッシ</t>
    </rPh>
    <phoneticPr fontId="3"/>
  </si>
  <si>
    <t>2) 開発部門内で照査・承認を行う。（表紙の照査・承認欄に記名する）</t>
    <rPh sb="3" eb="5">
      <t>カイハツ</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</si>
  <si>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■運用方法</t>
    <rPh sb="1" eb="3">
      <t>ウンヨウ</t>
    </rPh>
    <rPh sb="3" eb="5">
      <t>ホウホウ</t>
    </rPh>
    <phoneticPr fontId="3"/>
  </si>
  <si>
    <t>・必要に応じてシートの追加、サンプルの添付などを行う。</t>
    <rPh sb="1" eb="3">
      <t>ヒツヨウ</t>
    </rPh>
    <rPh sb="4" eb="5">
      <t>オウ</t>
    </rPh>
    <rPh sb="11" eb="13">
      <t>ツイカ</t>
    </rPh>
    <rPh sb="19" eb="21">
      <t>テンプ</t>
    </rPh>
    <rPh sb="24" eb="25">
      <t>オコナ</t>
    </rPh>
    <phoneticPr fontId="3"/>
  </si>
  <si>
    <t>・データ仕様シートに必要事項を記入する。体裁は好きなように変更してよい。</t>
    <rPh sb="4" eb="6">
      <t>シヨウ</t>
    </rPh>
    <rPh sb="10" eb="12">
      <t>ヒツヨウ</t>
    </rPh>
    <rPh sb="12" eb="14">
      <t>ジコウ</t>
    </rPh>
    <rPh sb="15" eb="17">
      <t>キニュウ</t>
    </rPh>
    <rPh sb="20" eb="22">
      <t>テイサイ</t>
    </rPh>
    <rPh sb="23" eb="24">
      <t>ス</t>
    </rPh>
    <rPh sb="29" eb="31">
      <t>ヘンコウ</t>
    </rPh>
    <phoneticPr fontId="3"/>
  </si>
  <si>
    <t>◇内部／外部データベースの構造</t>
    <rPh sb="1" eb="3">
      <t>ナイブ</t>
    </rPh>
    <rPh sb="4" eb="6">
      <t>ガイブ</t>
    </rPh>
    <rPh sb="13" eb="15">
      <t>コウゾウ</t>
    </rPh>
    <phoneticPr fontId="3"/>
  </si>
  <si>
    <t>・データ仕様の内容としては以下のものが例として挙げられる。</t>
    <rPh sb="4" eb="6">
      <t>シヨウ</t>
    </rPh>
    <rPh sb="7" eb="9">
      <t>ナイヨウ</t>
    </rPh>
    <rPh sb="13" eb="15">
      <t>イカ</t>
    </rPh>
    <rPh sb="23" eb="24">
      <t>ア</t>
    </rPh>
    <phoneticPr fontId="3"/>
  </si>
  <si>
    <t>・本文書はソフトウェアに関連するデータの仕様についてまとめたものである。</t>
    <rPh sb="1" eb="2">
      <t>ホン</t>
    </rPh>
    <rPh sb="2" eb="4">
      <t>ブンショ</t>
    </rPh>
    <rPh sb="12" eb="14">
      <t>カンレン</t>
    </rPh>
    <rPh sb="20" eb="22">
      <t>シヨウ</t>
    </rPh>
    <phoneticPr fontId="3"/>
  </si>
  <si>
    <t>合／否</t>
    <rPh sb="0" eb="1">
      <t>ゴウ</t>
    </rPh>
    <rPh sb="2" eb="3">
      <t>イナ</t>
    </rPh>
    <phoneticPr fontId="3"/>
  </si>
  <si>
    <t>検証結果</t>
    <rPh sb="2" eb="4">
      <t>ケッカ</t>
    </rPh>
    <phoneticPr fontId="3"/>
  </si>
  <si>
    <t>備考</t>
    <rPh sb="0" eb="2">
      <t>ビコウ</t>
    </rPh>
    <phoneticPr fontId="3"/>
  </si>
  <si>
    <t>最終更新日</t>
    <rPh sb="0" eb="2">
      <t>サイシュウ</t>
    </rPh>
    <rPh sb="2" eb="5">
      <t>コウシンビ</t>
    </rPh>
    <phoneticPr fontId="3"/>
  </si>
  <si>
    <t>期待結果</t>
    <rPh sb="0" eb="2">
      <t>キタイ</t>
    </rPh>
    <rPh sb="2" eb="4">
      <t>ケッカ</t>
    </rPh>
    <phoneticPr fontId="3"/>
  </si>
  <si>
    <t>検証内容</t>
    <rPh sb="2" eb="4">
      <t>ナイヨウ</t>
    </rPh>
    <phoneticPr fontId="3"/>
  </si>
  <si>
    <t>No.</t>
    <phoneticPr fontId="3"/>
  </si>
  <si>
    <t>ソフトウェア開発・検証項目書</t>
    <rPh sb="6" eb="8">
      <t>カイハツ</t>
    </rPh>
    <rPh sb="11" eb="13">
      <t>コウモク</t>
    </rPh>
    <rPh sb="13" eb="14">
      <t>ショ</t>
    </rPh>
    <phoneticPr fontId="3"/>
  </si>
  <si>
    <t>■定義</t>
    <rPh sb="1" eb="3">
      <t>テイギ</t>
    </rPh>
    <phoneticPr fontId="3"/>
  </si>
  <si>
    <t>・検証項目書チェックリストの確認を行うこと。</t>
    <rPh sb="1" eb="3">
      <t>ケンショウ</t>
    </rPh>
    <rPh sb="3" eb="5">
      <t>コウモク</t>
    </rPh>
    <rPh sb="5" eb="6">
      <t>ショ</t>
    </rPh>
    <rPh sb="14" eb="16">
      <t>カクニン</t>
    </rPh>
    <rPh sb="17" eb="18">
      <t>オコナ</t>
    </rPh>
    <phoneticPr fontId="3"/>
  </si>
  <si>
    <t>3) 関連部門(開発部門、要求部門等)へ展開し、必要に応じて両部門間で検証項目DRを実施する。</t>
    <rPh sb="3" eb="5">
      <t>カンレン</t>
    </rPh>
    <rPh sb="5" eb="7">
      <t>ブモン</t>
    </rPh>
    <rPh sb="8" eb="10">
      <t>カイハツ</t>
    </rPh>
    <rPh sb="10" eb="12">
      <t>ブモン</t>
    </rPh>
    <rPh sb="13" eb="15">
      <t>ヨウキュウ</t>
    </rPh>
    <rPh sb="15" eb="17">
      <t>ブモン</t>
    </rPh>
    <rPh sb="17" eb="18">
      <t>トウ</t>
    </rPh>
    <rPh sb="20" eb="22">
      <t>テンカイ</t>
    </rPh>
    <rPh sb="24" eb="26">
      <t>ヒツヨウ</t>
    </rPh>
    <rPh sb="27" eb="28">
      <t>オウ</t>
    </rPh>
    <rPh sb="30" eb="33">
      <t>リョウブモン</t>
    </rPh>
    <rPh sb="33" eb="34">
      <t>カン</t>
    </rPh>
    <rPh sb="35" eb="37">
      <t>ケンショウ</t>
    </rPh>
    <rPh sb="37" eb="39">
      <t>コウモク</t>
    </rPh>
    <rPh sb="42" eb="44">
      <t>ジッシ</t>
    </rPh>
    <phoneticPr fontId="3"/>
  </si>
  <si>
    <t>2) 作成部門内で照査・承認を行う。（表紙の照査・承認欄に記名する）</t>
    <rPh sb="3" eb="5">
      <t>サクセイ</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</si>
  <si>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・検証結果を記入・修正した場合は、検証項目書シートの作成・照査・承認欄を記入する。</t>
    <rPh sb="3" eb="5">
      <t>ケッカ</t>
    </rPh>
    <rPh sb="6" eb="8">
      <t>キニュウ</t>
    </rPh>
    <rPh sb="9" eb="11">
      <t>シュウセイ</t>
    </rPh>
    <rPh sb="13" eb="15">
      <t>バアイ</t>
    </rPh>
    <rPh sb="19" eb="21">
      <t>コウモク</t>
    </rPh>
    <rPh sb="21" eb="22">
      <t>ショ</t>
    </rPh>
    <rPh sb="26" eb="28">
      <t>サクセイ</t>
    </rPh>
    <rPh sb="29" eb="31">
      <t>ショウサ</t>
    </rPh>
    <rPh sb="32" eb="34">
      <t>ショウニン</t>
    </rPh>
    <rPh sb="34" eb="35">
      <t>ラン</t>
    </rPh>
    <rPh sb="36" eb="38">
      <t>キニュウ</t>
    </rPh>
    <phoneticPr fontId="3"/>
  </si>
  <si>
    <t>・検証項目を作成・更新した場合は、表紙の作成・照査・承認欄に更新日を記入する。</t>
    <rPh sb="3" eb="5">
      <t>コウモク</t>
    </rPh>
    <rPh sb="6" eb="8">
      <t>サクセイ</t>
    </rPh>
    <rPh sb="9" eb="11">
      <t>コウシン</t>
    </rPh>
    <rPh sb="13" eb="15">
      <t>バアイ</t>
    </rPh>
    <rPh sb="17" eb="19">
      <t>ヒョウシ</t>
    </rPh>
    <rPh sb="20" eb="22">
      <t>サクセイ</t>
    </rPh>
    <rPh sb="23" eb="25">
      <t>ショウサ</t>
    </rPh>
    <rPh sb="26" eb="28">
      <t>ショウニン</t>
    </rPh>
    <rPh sb="28" eb="29">
      <t>ラン</t>
    </rPh>
    <rPh sb="30" eb="33">
      <t>コウシンビ</t>
    </rPh>
    <rPh sb="34" eb="36">
      <t>キニュウ</t>
    </rPh>
    <phoneticPr fontId="3"/>
  </si>
  <si>
    <t>→[付表1]シートを参照</t>
    <rPh sb="2" eb="4">
      <t>フヒョウ</t>
    </rPh>
    <rPh sb="10" eb="12">
      <t>サンショウ</t>
    </rPh>
    <phoneticPr fontId="3"/>
  </si>
  <si>
    <t>・検証ケースなどの詳細を別途用意したい場合は、別シートを付表として追加する。</t>
    <rPh sb="9" eb="11">
      <t>ショウサイ</t>
    </rPh>
    <rPh sb="12" eb="14">
      <t>ベット</t>
    </rPh>
    <rPh sb="14" eb="16">
      <t>ヨウイ</t>
    </rPh>
    <rPh sb="19" eb="21">
      <t>バアイ</t>
    </rPh>
    <rPh sb="23" eb="24">
      <t>ベツ</t>
    </rPh>
    <rPh sb="28" eb="30">
      <t>フヒョウ</t>
    </rPh>
    <rPh sb="33" eb="35">
      <t>ツイカ</t>
    </rPh>
    <phoneticPr fontId="3"/>
  </si>
  <si>
    <t>・行が不足した場合は適宜追加する。</t>
    <rPh sb="1" eb="2">
      <t>ギョウ</t>
    </rPh>
    <rPh sb="3" eb="5">
      <t>フソク</t>
    </rPh>
    <rPh sb="7" eb="9">
      <t>バアイ</t>
    </rPh>
    <rPh sb="10" eb="12">
      <t>テキギ</t>
    </rPh>
    <rPh sb="12" eb="14">
      <t>ツイカ</t>
    </rPh>
    <phoneticPr fontId="3"/>
  </si>
  <si>
    <t>・本文書は検証項目（承認文書）と検証結果報告（記録）を兼ねたものである。</t>
    <rPh sb="1" eb="2">
      <t>ホン</t>
    </rPh>
    <rPh sb="2" eb="4">
      <t>ブンショ</t>
    </rPh>
    <rPh sb="10" eb="12">
      <t>ショウニン</t>
    </rPh>
    <rPh sb="12" eb="14">
      <t>ブンショ</t>
    </rPh>
    <phoneticPr fontId="3"/>
  </si>
  <si>
    <t>記入者</t>
    <rPh sb="0" eb="3">
      <t>キニュウシャ</t>
    </rPh>
    <phoneticPr fontId="3"/>
  </si>
  <si>
    <t>リリース日</t>
    <rPh sb="4" eb="5">
      <t>ビ</t>
    </rPh>
    <phoneticPr fontId="3"/>
  </si>
  <si>
    <t>追加工数</t>
    <rPh sb="0" eb="2">
      <t>ツイカ</t>
    </rPh>
    <rPh sb="2" eb="4">
      <t>コウスウ</t>
    </rPh>
    <phoneticPr fontId="3"/>
  </si>
  <si>
    <t>対応方法</t>
    <rPh sb="0" eb="2">
      <t>タイオウ</t>
    </rPh>
    <rPh sb="2" eb="4">
      <t>ホウホウ</t>
    </rPh>
    <phoneticPr fontId="3"/>
  </si>
  <si>
    <t>対応期限</t>
    <rPh sb="0" eb="2">
      <t>タイオウ</t>
    </rPh>
    <rPh sb="2" eb="4">
      <t>キゲン</t>
    </rPh>
    <phoneticPr fontId="3"/>
  </si>
  <si>
    <t>発生タイミング(発生Ver）</t>
    <rPh sb="0" eb="2">
      <t>ハッセイ</t>
    </rPh>
    <rPh sb="8" eb="10">
      <t>ハッセイ</t>
    </rPh>
    <phoneticPr fontId="3"/>
  </si>
  <si>
    <t>発生要因</t>
    <rPh sb="0" eb="2">
      <t>ハッセイ</t>
    </rPh>
    <rPh sb="2" eb="4">
      <t>ヨウイン</t>
    </rPh>
    <phoneticPr fontId="3"/>
  </si>
  <si>
    <t>要求日</t>
    <rPh sb="0" eb="2">
      <t>ヨウキュウ</t>
    </rPh>
    <rPh sb="2" eb="3">
      <t>ビ</t>
    </rPh>
    <phoneticPr fontId="3"/>
  </si>
  <si>
    <t>要求元</t>
    <rPh sb="0" eb="2">
      <t>ヨウキュウ</t>
    </rPh>
    <rPh sb="2" eb="3">
      <t>モト</t>
    </rPh>
    <phoneticPr fontId="3"/>
  </si>
  <si>
    <t>ソフトウェア開発・仕様変更管理表</t>
    <rPh sb="6" eb="8">
      <t>カイハツ</t>
    </rPh>
    <rPh sb="9" eb="11">
      <t>シヨウ</t>
    </rPh>
    <rPh sb="11" eb="13">
      <t>ヘンコウ</t>
    </rPh>
    <rPh sb="13" eb="15">
      <t>カンリ</t>
    </rPh>
    <rPh sb="15" eb="16">
      <t>ヒョウ</t>
    </rPh>
    <phoneticPr fontId="3"/>
  </si>
  <si>
    <t>要求の見落とし・誤認などで要件定義に漏れ・誤りがあった</t>
    <rPh sb="0" eb="2">
      <t>ヨウキュウ</t>
    </rPh>
    <rPh sb="3" eb="5">
      <t>ミオ</t>
    </rPh>
    <rPh sb="8" eb="10">
      <t>ゴニン</t>
    </rPh>
    <rPh sb="13" eb="15">
      <t>ヨウケン</t>
    </rPh>
    <rPh sb="15" eb="17">
      <t>テイギ</t>
    </rPh>
    <rPh sb="18" eb="19">
      <t>モ</t>
    </rPh>
    <rPh sb="21" eb="22">
      <t>アヤマ</t>
    </rPh>
    <phoneticPr fontId="3"/>
  </si>
  <si>
    <t>要件定義不備</t>
    <rPh sb="0" eb="2">
      <t>ヨウケン</t>
    </rPh>
    <rPh sb="2" eb="4">
      <t>テイギ</t>
    </rPh>
    <rPh sb="4" eb="6">
      <t>フビ</t>
    </rPh>
    <phoneticPr fontId="3"/>
  </si>
  <si>
    <t>要求の洗い出しが不完全で要求仕様に漏れ・誤りがあった</t>
    <rPh sb="0" eb="2">
      <t>ヨウキュウ</t>
    </rPh>
    <rPh sb="3" eb="4">
      <t>アラ</t>
    </rPh>
    <rPh sb="5" eb="6">
      <t>ダ</t>
    </rPh>
    <rPh sb="8" eb="11">
      <t>フカンゼン</t>
    </rPh>
    <rPh sb="12" eb="14">
      <t>ヨウキュウ</t>
    </rPh>
    <rPh sb="14" eb="16">
      <t>シヨウ</t>
    </rPh>
    <rPh sb="17" eb="18">
      <t>モ</t>
    </rPh>
    <rPh sb="20" eb="21">
      <t>アヤマ</t>
    </rPh>
    <phoneticPr fontId="3"/>
  </si>
  <si>
    <t>要求不備</t>
    <rPh sb="0" eb="2">
      <t>ヨウキュウ</t>
    </rPh>
    <rPh sb="2" eb="4">
      <t>フビ</t>
    </rPh>
    <phoneticPr fontId="3"/>
  </si>
  <si>
    <t>事前に予見することが難しい仕様が発覚したことによる変更</t>
    <rPh sb="0" eb="2">
      <t>ジゼン</t>
    </rPh>
    <rPh sb="3" eb="5">
      <t>ヨケン</t>
    </rPh>
    <rPh sb="10" eb="11">
      <t>ムズカ</t>
    </rPh>
    <rPh sb="13" eb="15">
      <t>シヨウ</t>
    </rPh>
    <rPh sb="16" eb="18">
      <t>ハッカク</t>
    </rPh>
    <rPh sb="25" eb="27">
      <t>ヘンコウ</t>
    </rPh>
    <phoneticPr fontId="3"/>
  </si>
  <si>
    <t>想定外の仕様</t>
    <rPh sb="0" eb="2">
      <t>ソウテイ</t>
    </rPh>
    <rPh sb="2" eb="3">
      <t>ガイ</t>
    </rPh>
    <rPh sb="4" eb="6">
      <t>シヨウ</t>
    </rPh>
    <phoneticPr fontId="3"/>
  </si>
  <si>
    <t>実装担当者による自主的な仕様改善提案、リファクタリングなど</t>
    <rPh sb="0" eb="2">
      <t>ジッソウ</t>
    </rPh>
    <rPh sb="2" eb="5">
      <t>タントウシャ</t>
    </rPh>
    <rPh sb="8" eb="11">
      <t>ジシュテキ</t>
    </rPh>
    <rPh sb="12" eb="14">
      <t>シヨウ</t>
    </rPh>
    <rPh sb="14" eb="16">
      <t>カイゼン</t>
    </rPh>
    <rPh sb="16" eb="18">
      <t>テイアン</t>
    </rPh>
    <phoneticPr fontId="3"/>
  </si>
  <si>
    <t>自主改善</t>
    <rPh sb="0" eb="2">
      <t>ジシュ</t>
    </rPh>
    <rPh sb="2" eb="4">
      <t>カイゼン</t>
    </rPh>
    <phoneticPr fontId="3"/>
  </si>
  <si>
    <t>実装時の制約や問題により当初の仕様が実現できないことによる変更</t>
    <rPh sb="0" eb="2">
      <t>ジッソウ</t>
    </rPh>
    <rPh sb="2" eb="3">
      <t>ジ</t>
    </rPh>
    <rPh sb="4" eb="6">
      <t>セイヤク</t>
    </rPh>
    <rPh sb="7" eb="9">
      <t>モンダイ</t>
    </rPh>
    <rPh sb="12" eb="14">
      <t>トウショ</t>
    </rPh>
    <rPh sb="15" eb="17">
      <t>シヨウ</t>
    </rPh>
    <rPh sb="18" eb="20">
      <t>ジツゲン</t>
    </rPh>
    <rPh sb="29" eb="31">
      <t>ヘンコウ</t>
    </rPh>
    <phoneticPr fontId="3"/>
  </si>
  <si>
    <t>実装上の都合</t>
    <rPh sb="0" eb="2">
      <t>ジッソウ</t>
    </rPh>
    <rPh sb="2" eb="3">
      <t>ジョウ</t>
    </rPh>
    <rPh sb="4" eb="6">
      <t>ツゴウ</t>
    </rPh>
    <phoneticPr fontId="3"/>
  </si>
  <si>
    <t>顧客要望などで当初予定されていた仕様の実装が不要になった</t>
    <rPh sb="0" eb="2">
      <t>コキャク</t>
    </rPh>
    <rPh sb="2" eb="4">
      <t>ヨウボウ</t>
    </rPh>
    <rPh sb="7" eb="9">
      <t>トウショ</t>
    </rPh>
    <rPh sb="9" eb="11">
      <t>ヨテイ</t>
    </rPh>
    <rPh sb="16" eb="18">
      <t>シヨウ</t>
    </rPh>
    <rPh sb="19" eb="21">
      <t>ジッソウ</t>
    </rPh>
    <rPh sb="22" eb="24">
      <t>フヨウ</t>
    </rPh>
    <phoneticPr fontId="3"/>
  </si>
  <si>
    <t>仕様落ち</t>
    <rPh sb="0" eb="2">
      <t>シヨウ</t>
    </rPh>
    <rPh sb="2" eb="3">
      <t>オ</t>
    </rPh>
    <phoneticPr fontId="3"/>
  </si>
  <si>
    <t>顧客要望などで当初予定されていなかった仕様の追加が発生した</t>
    <rPh sb="0" eb="2">
      <t>コキャク</t>
    </rPh>
    <rPh sb="2" eb="4">
      <t>ヨウボウ</t>
    </rPh>
    <rPh sb="7" eb="9">
      <t>トウショ</t>
    </rPh>
    <rPh sb="9" eb="11">
      <t>ヨテイ</t>
    </rPh>
    <rPh sb="19" eb="21">
      <t>シヨウ</t>
    </rPh>
    <rPh sb="22" eb="24">
      <t>ツイカ</t>
    </rPh>
    <rPh sb="25" eb="27">
      <t>ハッセイ</t>
    </rPh>
    <phoneticPr fontId="3"/>
  </si>
  <si>
    <t>追加要求</t>
    <rPh sb="0" eb="2">
      <t>ツイカ</t>
    </rPh>
    <rPh sb="2" eb="4">
      <t>ヨウキュウ</t>
    </rPh>
    <phoneticPr fontId="3"/>
  </si>
  <si>
    <t>顧客要望などで当初予定されていた仕様に変更が発生した</t>
    <rPh sb="0" eb="2">
      <t>コキャク</t>
    </rPh>
    <rPh sb="2" eb="4">
      <t>ヨウボウ</t>
    </rPh>
    <rPh sb="7" eb="9">
      <t>トウショ</t>
    </rPh>
    <rPh sb="9" eb="11">
      <t>ヨテイ</t>
    </rPh>
    <rPh sb="16" eb="18">
      <t>シヨウ</t>
    </rPh>
    <rPh sb="19" eb="21">
      <t>ヘンコウ</t>
    </rPh>
    <rPh sb="22" eb="24">
      <t>ハッセイ</t>
    </rPh>
    <phoneticPr fontId="3"/>
  </si>
  <si>
    <t>変更要求</t>
    <rPh sb="0" eb="2">
      <t>ヘンコウ</t>
    </rPh>
    <rPh sb="2" eb="4">
      <t>ヨウキュウ</t>
    </rPh>
    <phoneticPr fontId="3"/>
  </si>
  <si>
    <t>　（重要：定義を増減する場合は[挿入]-[名前]-[定義]で「発生要因」の範囲を確認・修正してください！）</t>
    <rPh sb="2" eb="4">
      <t>ジュウヨウ</t>
    </rPh>
    <rPh sb="5" eb="7">
      <t>テイギ</t>
    </rPh>
    <rPh sb="8" eb="10">
      <t>ゾウゲン</t>
    </rPh>
    <rPh sb="12" eb="14">
      <t>バアイ</t>
    </rPh>
    <rPh sb="16" eb="18">
      <t>ソウニュウ</t>
    </rPh>
    <rPh sb="21" eb="23">
      <t>ナマエ</t>
    </rPh>
    <rPh sb="26" eb="28">
      <t>テイギ</t>
    </rPh>
    <rPh sb="31" eb="33">
      <t>ハッセイ</t>
    </rPh>
    <rPh sb="33" eb="35">
      <t>ヨウイン</t>
    </rPh>
    <rPh sb="37" eb="39">
      <t>ハンイ</t>
    </rPh>
    <rPh sb="40" eb="42">
      <t>カクニン</t>
    </rPh>
    <rPh sb="43" eb="45">
      <t>シュウセイ</t>
    </rPh>
    <phoneticPr fontId="3"/>
  </si>
  <si>
    <t>・発生要因は以下の通り定める。</t>
    <rPh sb="1" eb="3">
      <t>ハッセイ</t>
    </rPh>
    <rPh sb="3" eb="5">
      <t>ヨウイン</t>
    </rPh>
    <rPh sb="6" eb="8">
      <t>イカ</t>
    </rPh>
    <rPh sb="9" eb="10">
      <t>トオ</t>
    </rPh>
    <rPh sb="11" eb="12">
      <t>サダ</t>
    </rPh>
    <phoneticPr fontId="3"/>
  </si>
  <si>
    <t>・仕様変更管理表シートの太枠内の白いセルに必要事項を記入する。</t>
    <rPh sb="1" eb="3">
      <t>シヨウ</t>
    </rPh>
    <rPh sb="3" eb="5">
      <t>ヘンコウ</t>
    </rPh>
    <rPh sb="5" eb="7">
      <t>カンリ</t>
    </rPh>
    <rPh sb="7" eb="8">
      <t>ヒョウ</t>
    </rPh>
    <rPh sb="12" eb="14">
      <t>フトワク</t>
    </rPh>
    <rPh sb="14" eb="15">
      <t>ナイ</t>
    </rPh>
    <rPh sb="16" eb="17">
      <t>シロ</t>
    </rPh>
    <rPh sb="21" eb="23">
      <t>ヒツヨウ</t>
    </rPh>
    <rPh sb="23" eb="25">
      <t>ジコウ</t>
    </rPh>
    <rPh sb="26" eb="28">
      <t>キニュウ</t>
    </rPh>
    <phoneticPr fontId="3"/>
  </si>
  <si>
    <t>《機能仕様》</t>
    <rPh sb="1" eb="3">
      <t>キノウ</t>
    </rPh>
    <rPh sb="3" eb="5">
      <t>シヨウ</t>
    </rPh>
    <phoneticPr fontId="3"/>
  </si>
  <si>
    <t>《データ仕様》</t>
    <rPh sb="4" eb="6">
      <t>シヨウ</t>
    </rPh>
    <phoneticPr fontId="3"/>
  </si>
  <si>
    <t>《検証項目》</t>
    <rPh sb="1" eb="3">
      <t>ケンショウ</t>
    </rPh>
    <rPh sb="3" eb="5">
      <t>コウモク</t>
    </rPh>
    <phoneticPr fontId="3"/>
  </si>
  <si>
    <t>《仕様変更管理》</t>
    <rPh sb="1" eb="3">
      <t>シヨウ</t>
    </rPh>
    <rPh sb="3" eb="5">
      <t>ヘンコウ</t>
    </rPh>
    <rPh sb="5" eb="7">
      <t>カンリ</t>
    </rPh>
    <phoneticPr fontId="3"/>
  </si>
  <si>
    <t>Bug番号</t>
    <rPh sb="3" eb="5">
      <t>バンゴウ</t>
    </rPh>
    <phoneticPr fontId="3"/>
  </si>
  <si>
    <t>1) データ仕様策定担当者がデータ仕様を記載する。</t>
    <rPh sb="6" eb="8">
      <t>シヨウ</t>
    </rPh>
    <rPh sb="8" eb="10">
      <t>サクテイ</t>
    </rPh>
    <rPh sb="10" eb="13">
      <t>タントウシャ</t>
    </rPh>
    <rPh sb="17" eb="19">
      <t>シヨウ</t>
    </rPh>
    <rPh sb="20" eb="22">
      <t>キサイ</t>
    </rPh>
    <phoneticPr fontId="3"/>
  </si>
  <si>
    <t>1) 検証項目作成担当が検証項目を記載する。</t>
    <rPh sb="3" eb="5">
      <t>ケンショウ</t>
    </rPh>
    <rPh sb="5" eb="7">
      <t>コウモク</t>
    </rPh>
    <rPh sb="7" eb="9">
      <t>サクセイ</t>
    </rPh>
    <rPh sb="9" eb="11">
      <t>タントウ</t>
    </rPh>
    <rPh sb="12" eb="14">
      <t>ケンショウ</t>
    </rPh>
    <rPh sb="14" eb="16">
      <t>コウモク</t>
    </rPh>
    <rPh sb="17" eb="19">
      <t>キサイ</t>
    </rPh>
    <phoneticPr fontId="3"/>
  </si>
  <si>
    <t>新規要求</t>
    <rPh sb="0" eb="2">
      <t>シンキ</t>
    </rPh>
    <rPh sb="2" eb="4">
      <t>ヨウキュウ</t>
    </rPh>
    <phoneticPr fontId="3"/>
  </si>
  <si>
    <t>一番最初の開発仕様</t>
    <rPh sb="0" eb="2">
      <t>イチバン</t>
    </rPh>
    <rPh sb="2" eb="4">
      <t>サイショ</t>
    </rPh>
    <rPh sb="5" eb="7">
      <t>カイハツ</t>
    </rPh>
    <rPh sb="7" eb="9">
      <t>シヨウ</t>
    </rPh>
    <phoneticPr fontId="3"/>
  </si>
  <si>
    <t>・仕様変更管理は「仕様変更管理表」シートのみで構成される。</t>
    <rPh sb="1" eb="3">
      <t>シヨウ</t>
    </rPh>
    <rPh sb="3" eb="5">
      <t>ヘンコウ</t>
    </rPh>
    <rPh sb="5" eb="7">
      <t>カンリ</t>
    </rPh>
    <rPh sb="9" eb="11">
      <t>シヨウ</t>
    </rPh>
    <rPh sb="11" eb="13">
      <t>ヘンコウ</t>
    </rPh>
    <rPh sb="13" eb="15">
      <t>カンリ</t>
    </rPh>
    <rPh sb="15" eb="16">
      <t>ヒョウ</t>
    </rPh>
    <rPh sb="23" eb="25">
      <t>コウセイ</t>
    </rPh>
    <phoneticPr fontId="3"/>
  </si>
  <si>
    <t>・当シートは仕様変更の詳細と履歴を記録するものである。</t>
    <rPh sb="1" eb="2">
      <t>トウ</t>
    </rPh>
    <rPh sb="6" eb="8">
      <t>シヨウ</t>
    </rPh>
    <rPh sb="8" eb="10">
      <t>ヘンコウ</t>
    </rPh>
    <rPh sb="11" eb="13">
      <t>ショウサイ</t>
    </rPh>
    <rPh sb="14" eb="16">
      <t>リレキ</t>
    </rPh>
    <rPh sb="17" eb="19">
      <t>キロク</t>
    </rPh>
    <phoneticPr fontId="3"/>
  </si>
  <si>
    <t>・当シートは仕様変更のトレーサビリティ、プロジェクト完了報告内での分析などを目的とする。</t>
    <rPh sb="1" eb="2">
      <t>トウ</t>
    </rPh>
    <rPh sb="6" eb="8">
      <t>シヨウ</t>
    </rPh>
    <rPh sb="8" eb="10">
      <t>ヘンコウ</t>
    </rPh>
    <rPh sb="26" eb="28">
      <t>カンリョウ</t>
    </rPh>
    <rPh sb="28" eb="30">
      <t>ホウコク</t>
    </rPh>
    <rPh sb="30" eb="31">
      <t>ナイ</t>
    </rPh>
    <rPh sb="33" eb="35">
      <t>ブンセキ</t>
    </rPh>
    <rPh sb="38" eb="40">
      <t>モクテキ</t>
    </rPh>
    <phoneticPr fontId="3"/>
  </si>
  <si>
    <t>・当シートの記入の担当は下記の通りとなる。</t>
    <rPh sb="1" eb="2">
      <t>トウ</t>
    </rPh>
    <rPh sb="6" eb="8">
      <t>キニュウ</t>
    </rPh>
    <rPh sb="9" eb="11">
      <t>タントウ</t>
    </rPh>
    <rPh sb="12" eb="14">
      <t>カキ</t>
    </rPh>
    <rPh sb="15" eb="16">
      <t>トオ</t>
    </rPh>
    <phoneticPr fontId="3"/>
  </si>
  <si>
    <t>・機能仕様は、「概要」、「機能仕様」、「処理フロー」、「メッセージ一覧」の4シートから構成される。</t>
    <rPh sb="1" eb="3">
      <t>キノウ</t>
    </rPh>
    <rPh sb="3" eb="5">
      <t>シヨウ</t>
    </rPh>
    <rPh sb="8" eb="10">
      <t>ガイヨウ</t>
    </rPh>
    <rPh sb="13" eb="15">
      <t>キノウ</t>
    </rPh>
    <rPh sb="15" eb="17">
      <t>シヨウ</t>
    </rPh>
    <rPh sb="20" eb="22">
      <t>ショリ</t>
    </rPh>
    <rPh sb="33" eb="35">
      <t>イチラン</t>
    </rPh>
    <rPh sb="43" eb="45">
      <t>コウセイ</t>
    </rPh>
    <phoneticPr fontId="3"/>
  </si>
  <si>
    <t>・機能仕様は、要件定義をベースに開発側で記述する。</t>
    <rPh sb="1" eb="3">
      <t>キノウ</t>
    </rPh>
    <rPh sb="3" eb="5">
      <t>シヨウ</t>
    </rPh>
    <rPh sb="7" eb="9">
      <t>ヨウケン</t>
    </rPh>
    <rPh sb="9" eb="11">
      <t>テイギ</t>
    </rPh>
    <rPh sb="16" eb="18">
      <t>カイハツ</t>
    </rPh>
    <rPh sb="18" eb="19">
      <t>ガワ</t>
    </rPh>
    <rPh sb="20" eb="22">
      <t>キジュツ</t>
    </rPh>
    <phoneticPr fontId="3"/>
  </si>
  <si>
    <t>・データ仕様は、「データ仕様」シートのみから構成される。</t>
    <rPh sb="4" eb="6">
      <t>シヨウ</t>
    </rPh>
    <rPh sb="12" eb="14">
      <t>シヨウ</t>
    </rPh>
    <rPh sb="22" eb="24">
      <t>コウセイ</t>
    </rPh>
    <phoneticPr fontId="3"/>
  </si>
  <si>
    <t>・データ仕様は、開発側で記述する。</t>
    <rPh sb="4" eb="6">
      <t>シヨウ</t>
    </rPh>
    <rPh sb="8" eb="10">
      <t>カイハツ</t>
    </rPh>
    <rPh sb="10" eb="11">
      <t>ガワ</t>
    </rPh>
    <rPh sb="12" eb="14">
      <t>キジュツ</t>
    </rPh>
    <phoneticPr fontId="3"/>
  </si>
  <si>
    <t>要求元</t>
  </si>
  <si>
    <t>要求日</t>
  </si>
  <si>
    <t>Bug番号</t>
  </si>
  <si>
    <t>発生要因</t>
  </si>
  <si>
    <t>スコープ</t>
  </si>
  <si>
    <t>変更内容</t>
  </si>
  <si>
    <t>対応期限</t>
  </si>
  <si>
    <t>対応方法</t>
  </si>
  <si>
    <t>追加工数</t>
  </si>
  <si>
    <t>リリースVer.</t>
  </si>
  <si>
    <t>リリース日</t>
  </si>
  <si>
    <t>記入者</t>
  </si>
  <si>
    <t>要求者</t>
    <rPh sb="0" eb="2">
      <t>ヨウキュウ</t>
    </rPh>
    <rPh sb="2" eb="3">
      <t>シャ</t>
    </rPh>
    <phoneticPr fontId="3"/>
  </si>
  <si>
    <t>開発者</t>
    <rPh sb="0" eb="2">
      <t>カイハツ</t>
    </rPh>
    <rPh sb="2" eb="3">
      <t>シャ</t>
    </rPh>
    <phoneticPr fontId="3"/>
  </si>
  <si>
    <t>・機能仕様記述後は、開発側G、要求側G間でレビューを行う。</t>
    <rPh sb="1" eb="3">
      <t>キノウ</t>
    </rPh>
    <rPh sb="3" eb="5">
      <t>シヨウ</t>
    </rPh>
    <rPh sb="5" eb="7">
      <t>キジュツ</t>
    </rPh>
    <rPh sb="7" eb="8">
      <t>ゴ</t>
    </rPh>
    <rPh sb="10" eb="12">
      <t>カイハツ</t>
    </rPh>
    <rPh sb="12" eb="13">
      <t>ガワ</t>
    </rPh>
    <rPh sb="15" eb="17">
      <t>ヨウキュウ</t>
    </rPh>
    <rPh sb="17" eb="18">
      <t>ガワ</t>
    </rPh>
    <rPh sb="19" eb="20">
      <t>カン</t>
    </rPh>
    <rPh sb="26" eb="27">
      <t>オコナ</t>
    </rPh>
    <phoneticPr fontId="3"/>
  </si>
  <si>
    <t>・データ仕様記述後は、開発側G、要求側G間でレビューを行う。</t>
    <rPh sb="4" eb="6">
      <t>シヨウ</t>
    </rPh>
    <rPh sb="6" eb="8">
      <t>キジュツ</t>
    </rPh>
    <rPh sb="8" eb="9">
      <t>ゴ</t>
    </rPh>
    <rPh sb="11" eb="13">
      <t>カイハツ</t>
    </rPh>
    <rPh sb="13" eb="14">
      <t>ガワ</t>
    </rPh>
    <rPh sb="16" eb="18">
      <t>ヨウキュウ</t>
    </rPh>
    <rPh sb="18" eb="19">
      <t>ガワ</t>
    </rPh>
    <rPh sb="20" eb="21">
      <t>カン</t>
    </rPh>
    <rPh sb="27" eb="28">
      <t>オコナ</t>
    </rPh>
    <phoneticPr fontId="3"/>
  </si>
  <si>
    <t>・各検証項目書は開発部門で記述する。</t>
    <rPh sb="1" eb="2">
      <t>カク</t>
    </rPh>
    <rPh sb="4" eb="6">
      <t>コウモク</t>
    </rPh>
    <rPh sb="6" eb="7">
      <t>ショ</t>
    </rPh>
    <rPh sb="8" eb="10">
      <t>カイハツ</t>
    </rPh>
    <rPh sb="10" eb="12">
      <t>ブモン</t>
    </rPh>
    <rPh sb="13" eb="15">
      <t>キジュツ</t>
    </rPh>
    <phoneticPr fontId="3"/>
  </si>
  <si>
    <t>・検証項目記述後は、過不足が無いか開発側G、要求側G間でレビューを行う。</t>
    <rPh sb="1" eb="3">
      <t>ケンショウ</t>
    </rPh>
    <rPh sb="3" eb="5">
      <t>コウモク</t>
    </rPh>
    <rPh sb="5" eb="7">
      <t>キジュツ</t>
    </rPh>
    <rPh sb="7" eb="8">
      <t>ゴ</t>
    </rPh>
    <rPh sb="10" eb="13">
      <t>カフソク</t>
    </rPh>
    <rPh sb="14" eb="15">
      <t>ナ</t>
    </rPh>
    <rPh sb="17" eb="19">
      <t>カイハツ</t>
    </rPh>
    <rPh sb="19" eb="20">
      <t>ガワ</t>
    </rPh>
    <rPh sb="22" eb="24">
      <t>ヨウキュウ</t>
    </rPh>
    <rPh sb="24" eb="25">
      <t>ガワ</t>
    </rPh>
    <rPh sb="26" eb="27">
      <t>カン</t>
    </rPh>
    <rPh sb="33" eb="34">
      <t>オコナ</t>
    </rPh>
    <phoneticPr fontId="3"/>
  </si>
  <si>
    <t>■ビルド仕様</t>
    <rPh sb="4" eb="6">
      <t>シヨウ</t>
    </rPh>
    <phoneticPr fontId="3"/>
  </si>
  <si>
    <t>■バイナリ管理</t>
    <rPh sb="5" eb="7">
      <t>カンリ</t>
    </rPh>
    <phoneticPr fontId="3"/>
  </si>
  <si>
    <t>本ツールの格納パスを以下に示す。</t>
    <rPh sb="0" eb="1">
      <t>ホン</t>
    </rPh>
    <rPh sb="5" eb="7">
      <t>カクノウ</t>
    </rPh>
    <rPh sb="10" eb="12">
      <t>イカ</t>
    </rPh>
    <rPh sb="13" eb="14">
      <t>シメ</t>
    </rPh>
    <phoneticPr fontId="3"/>
  </si>
  <si>
    <t>格納パス</t>
    <rPh sb="0" eb="2">
      <t>カクノウ</t>
    </rPh>
    <phoneticPr fontId="3"/>
  </si>
  <si>
    <t>使用部門</t>
    <rPh sb="0" eb="2">
      <t>シヨウ</t>
    </rPh>
    <rPh sb="2" eb="4">
      <t>ブモン</t>
    </rPh>
    <phoneticPr fontId="3"/>
  </si>
  <si>
    <t>使用工程</t>
    <rPh sb="0" eb="2">
      <t>シヨウ</t>
    </rPh>
    <rPh sb="2" eb="4">
      <t>コウテイ</t>
    </rPh>
    <phoneticPr fontId="3"/>
  </si>
  <si>
    <t>■使用部門/工程</t>
    <rPh sb="1" eb="3">
      <t>シヨウ</t>
    </rPh>
    <rPh sb="3" eb="5">
      <t>ブモン</t>
    </rPh>
    <rPh sb="6" eb="8">
      <t>コウテイ</t>
    </rPh>
    <phoneticPr fontId="3"/>
  </si>
  <si>
    <t>本ツールの使用部門、使用工程を以下に示す。</t>
    <rPh sb="0" eb="1">
      <t>ホン</t>
    </rPh>
    <rPh sb="5" eb="7">
      <t>シヨウ</t>
    </rPh>
    <rPh sb="7" eb="9">
      <t>ブモン</t>
    </rPh>
    <rPh sb="10" eb="12">
      <t>シヨウ</t>
    </rPh>
    <rPh sb="12" eb="14">
      <t>コウテイ</t>
    </rPh>
    <rPh sb="15" eb="17">
      <t>イカ</t>
    </rPh>
    <rPh sb="18" eb="19">
      <t>シメ</t>
    </rPh>
    <phoneticPr fontId="3"/>
  </si>
  <si>
    <t>■ツールタイプ</t>
    <phoneticPr fontId="3"/>
  </si>
  <si>
    <t>分類</t>
    <rPh sb="0" eb="2">
      <t>ブンルイ</t>
    </rPh>
    <phoneticPr fontId="3"/>
  </si>
  <si>
    <t>処理タイプ</t>
    <rPh sb="0" eb="2">
      <t>ショリ</t>
    </rPh>
    <phoneticPr fontId="3"/>
  </si>
  <si>
    <t>Arc使用</t>
    <rPh sb="3" eb="5">
      <t>シヨウ</t>
    </rPh>
    <phoneticPr fontId="3"/>
  </si>
  <si>
    <t>空間キャッシュ使用</t>
    <rPh sb="0" eb="2">
      <t>クウカン</t>
    </rPh>
    <rPh sb="7" eb="9">
      <t>シヨウ</t>
    </rPh>
    <phoneticPr fontId="3"/>
  </si>
  <si>
    <t>・フローチャートを作成する場合は、Excelのシートとして作成する。規模が大きくなる場合は、astah communityを使用し、画像出力して添付すること。</t>
    <rPh sb="9" eb="11">
      <t>サクセイ</t>
    </rPh>
    <rPh sb="13" eb="15">
      <t>バアイ</t>
    </rPh>
    <rPh sb="29" eb="31">
      <t>サクセイ</t>
    </rPh>
    <rPh sb="34" eb="36">
      <t>キボ</t>
    </rPh>
    <rPh sb="37" eb="38">
      <t>オオ</t>
    </rPh>
    <rPh sb="42" eb="44">
      <t>バアイ</t>
    </rPh>
    <rPh sb="62" eb="64">
      <t>シヨウ</t>
    </rPh>
    <rPh sb="66" eb="68">
      <t>ガゾウ</t>
    </rPh>
    <rPh sb="68" eb="70">
      <t>シュツリョク</t>
    </rPh>
    <rPh sb="72" eb="74">
      <t>テンプ</t>
    </rPh>
    <phoneticPr fontId="3"/>
  </si>
  <si>
    <t>リリースVer.</t>
    <phoneticPr fontId="3"/>
  </si>
  <si>
    <t>スコープ</t>
    <phoneticPr fontId="3"/>
  </si>
  <si>
    <t>No.</t>
    <phoneticPr fontId="3"/>
  </si>
  <si>
    <t>プロジェクトID</t>
    <phoneticPr fontId="3"/>
  </si>
  <si>
    <t>業務カテゴリ・プロジェクト名</t>
    <rPh sb="0" eb="2">
      <t>ギョウム</t>
    </rPh>
    <rPh sb="13" eb="14">
      <t>メイ</t>
    </rPh>
    <phoneticPr fontId="3"/>
  </si>
  <si>
    <t>クライアント環境</t>
    <rPh sb="6" eb="8">
      <t>カンキョウ</t>
    </rPh>
    <phoneticPr fontId="3"/>
  </si>
  <si>
    <t>OS</t>
    <phoneticPr fontId="3"/>
  </si>
  <si>
    <t>Ver.</t>
    <phoneticPr fontId="3"/>
  </si>
  <si>
    <t>・太枠内の白いセルに必要事項を入力する。</t>
    <phoneticPr fontId="3"/>
  </si>
  <si>
    <t>◇ログファイルフォーマット</t>
    <phoneticPr fontId="3"/>
  </si>
  <si>
    <t>◇入出力データフォーマット</t>
    <phoneticPr fontId="3"/>
  </si>
  <si>
    <t>◇ダイアログメッセージ</t>
    <phoneticPr fontId="3"/>
  </si>
  <si>
    <t>　メッセージ仕様の内容としては以下のものが例として挙げられる。</t>
    <phoneticPr fontId="3"/>
  </si>
  <si>
    <t>はじめに</t>
    <phoneticPr fontId="3"/>
  </si>
  <si>
    <t>・要件定義の書式は指定しないが、以下の項目を記述するものとする。</t>
    <rPh sb="1" eb="3">
      <t>ヨウケン</t>
    </rPh>
    <rPh sb="3" eb="5">
      <t>テイギ</t>
    </rPh>
    <rPh sb="6" eb="8">
      <t>ショシキ</t>
    </rPh>
    <rPh sb="9" eb="11">
      <t>シテイ</t>
    </rPh>
    <rPh sb="16" eb="18">
      <t>イカ</t>
    </rPh>
    <rPh sb="19" eb="21">
      <t>コウモク</t>
    </rPh>
    <rPh sb="22" eb="24">
      <t>キジュツ</t>
    </rPh>
    <phoneticPr fontId="3"/>
  </si>
  <si>
    <t>要件定義の目的は要求者と実現方法の合意を取ること、および開発の設計者へのインプットとすることである。</t>
    <rPh sb="0" eb="2">
      <t>ヨウケン</t>
    </rPh>
    <rPh sb="2" eb="4">
      <t>テイギ</t>
    </rPh>
    <rPh sb="5" eb="7">
      <t>モクテキ</t>
    </rPh>
    <rPh sb="8" eb="10">
      <t>ヨウキュウ</t>
    </rPh>
    <rPh sb="10" eb="11">
      <t>シャ</t>
    </rPh>
    <rPh sb="12" eb="14">
      <t>ジツゲン</t>
    </rPh>
    <rPh sb="14" eb="16">
      <t>ホウホウ</t>
    </rPh>
    <rPh sb="17" eb="19">
      <t>ゴウイ</t>
    </rPh>
    <rPh sb="20" eb="21">
      <t>ト</t>
    </rPh>
    <rPh sb="28" eb="30">
      <t>カイハツ</t>
    </rPh>
    <rPh sb="31" eb="34">
      <t>セッケイシャ</t>
    </rPh>
    <phoneticPr fontId="3"/>
  </si>
  <si>
    <t>【要件定義】</t>
    <rPh sb="1" eb="3">
      <t>ヨウケン</t>
    </rPh>
    <rPh sb="3" eb="5">
      <t>テイギ</t>
    </rPh>
    <phoneticPr fontId="3"/>
  </si>
  <si>
    <t>発生タイミング
(発生Ver）</t>
    <phoneticPr fontId="3"/>
  </si>
  <si>
    <t>（要件定義については後述の解説を参照）</t>
    <rPh sb="1" eb="3">
      <t>ヨウケン</t>
    </rPh>
    <rPh sb="3" eb="5">
      <t>テイギ</t>
    </rPh>
    <rPh sb="10" eb="12">
      <t>コウジュツ</t>
    </rPh>
    <rPh sb="13" eb="15">
      <t>カイセツ</t>
    </rPh>
    <rPh sb="16" eb="18">
      <t>サンショウ</t>
    </rPh>
    <phoneticPr fontId="3"/>
  </si>
  <si>
    <t>・要件定義についてはBugzillaの添付情報等として管理をおこない、当シートで該当Bugの履歴を管理していくものとする。</t>
    <rPh sb="1" eb="3">
      <t>ヨウケン</t>
    </rPh>
    <rPh sb="3" eb="5">
      <t>テイギ</t>
    </rPh>
    <rPh sb="19" eb="21">
      <t>テンプ</t>
    </rPh>
    <rPh sb="21" eb="23">
      <t>ジョウホウ</t>
    </rPh>
    <rPh sb="23" eb="24">
      <t>トウ</t>
    </rPh>
    <rPh sb="27" eb="29">
      <t>カンリ</t>
    </rPh>
    <rPh sb="35" eb="36">
      <t>トウ</t>
    </rPh>
    <rPh sb="40" eb="42">
      <t>ガイトウ</t>
    </rPh>
    <rPh sb="46" eb="48">
      <t>リレキ</t>
    </rPh>
    <rPh sb="49" eb="51">
      <t>カンリ</t>
    </rPh>
    <phoneticPr fontId="3"/>
  </si>
  <si>
    <t>検証項目一覧</t>
    <phoneticPr fontId="3"/>
  </si>
  <si>
    <t>関連ライブラリ</t>
    <rPh sb="0" eb="2">
      <t>カンレン</t>
    </rPh>
    <phoneticPr fontId="3"/>
  </si>
  <si>
    <t>マシン名</t>
    <phoneticPr fontId="3"/>
  </si>
  <si>
    <t>OS</t>
    <phoneticPr fontId="3"/>
  </si>
  <si>
    <t>CPU</t>
    <phoneticPr fontId="3"/>
  </si>
  <si>
    <t>メモリ</t>
    <phoneticPr fontId="3"/>
  </si>
  <si>
    <t>その他</t>
    <phoneticPr fontId="3"/>
  </si>
  <si>
    <t>実行環境</t>
    <phoneticPr fontId="3"/>
  </si>
  <si>
    <t>最終確認日</t>
    <rPh sb="0" eb="2">
      <t>サイシュウ</t>
    </rPh>
    <rPh sb="2" eb="4">
      <t>カクニン</t>
    </rPh>
    <rPh sb="4" eb="5">
      <t>ビ</t>
    </rPh>
    <phoneticPr fontId="3"/>
  </si>
  <si>
    <t>工藤 隆之</t>
    <rPh sb="0" eb="2">
      <t>クドウ</t>
    </rPh>
    <rPh sb="3" eb="5">
      <t>タカユキ</t>
    </rPh>
    <phoneticPr fontId="3"/>
  </si>
  <si>
    <t>B</t>
    <phoneticPr fontId="3"/>
  </si>
  <si>
    <t>iPCロゴ画像を変更</t>
    <rPh sb="5" eb="7">
      <t>ガゾウ</t>
    </rPh>
    <rPh sb="8" eb="10">
      <t>ヘンコウ</t>
    </rPh>
    <phoneticPr fontId="3"/>
  </si>
  <si>
    <t>村上 翔太朗</t>
    <rPh sb="0" eb="2">
      <t>ムラカミ</t>
    </rPh>
    <rPh sb="3" eb="6">
      <t>ショウタロウ</t>
    </rPh>
    <phoneticPr fontId="3"/>
  </si>
  <si>
    <t>C</t>
    <phoneticPr fontId="3"/>
  </si>
  <si>
    <t>向井 義久</t>
    <rPh sb="0" eb="2">
      <t>ムカイ</t>
    </rPh>
    <rPh sb="3" eb="5">
      <t>ヨシヒサ</t>
    </rPh>
    <phoneticPr fontId="3"/>
  </si>
  <si>
    <t>《QAシート》</t>
    <phoneticPr fontId="3"/>
  </si>
  <si>
    <t>・処理フローシートにソフトウェア全体および各機能の処理フローの概要を記述する。</t>
    <rPh sb="1" eb="3">
      <t>ショリ</t>
    </rPh>
    <rPh sb="16" eb="18">
      <t>ゼンタイ</t>
    </rPh>
    <rPh sb="21" eb="24">
      <t>カクキノウ</t>
    </rPh>
    <rPh sb="25" eb="27">
      <t>ショリ</t>
    </rPh>
    <rPh sb="31" eb="33">
      <t>ガイヨウ</t>
    </rPh>
    <rPh sb="34" eb="36">
      <t>キジュツ</t>
    </rPh>
    <phoneticPr fontId="3"/>
  </si>
  <si>
    <t>報告者</t>
    <rPh sb="0" eb="3">
      <t>ホウコクシャ</t>
    </rPh>
    <phoneticPr fontId="3"/>
  </si>
  <si>
    <t>報告日</t>
    <rPh sb="0" eb="2">
      <t>ホウコク</t>
    </rPh>
    <rPh sb="2" eb="3">
      <t>ビ</t>
    </rPh>
    <phoneticPr fontId="3"/>
  </si>
  <si>
    <t>プロジェクト名</t>
    <rPh sb="6" eb="7">
      <t>メイ</t>
    </rPh>
    <phoneticPr fontId="3"/>
  </si>
  <si>
    <t>宛先</t>
    <rPh sb="0" eb="2">
      <t>アテサキ</t>
    </rPh>
    <phoneticPr fontId="3"/>
  </si>
  <si>
    <t>要員種別</t>
    <rPh sb="0" eb="2">
      <t>ヨウイン</t>
    </rPh>
    <rPh sb="2" eb="4">
      <t>シュベツ</t>
    </rPh>
    <phoneticPr fontId="3"/>
  </si>
  <si>
    <t>役割</t>
    <rPh sb="0" eb="2">
      <t>ヤクワリ</t>
    </rPh>
    <phoneticPr fontId="3"/>
  </si>
  <si>
    <t>承認日</t>
    <rPh sb="0" eb="2">
      <t>ショウニン</t>
    </rPh>
    <rPh sb="2" eb="3">
      <t>ヒ</t>
    </rPh>
    <phoneticPr fontId="58"/>
  </si>
  <si>
    <t>対象成果物</t>
    <rPh sb="0" eb="2">
      <t>タイショウ</t>
    </rPh>
    <rPh sb="2" eb="5">
      <t>セイカブツ</t>
    </rPh>
    <phoneticPr fontId="3"/>
  </si>
  <si>
    <t>要件定義</t>
    <rPh sb="0" eb="2">
      <t>ヨウケン</t>
    </rPh>
    <rPh sb="2" eb="4">
      <t>テイギ</t>
    </rPh>
    <phoneticPr fontId="1"/>
  </si>
  <si>
    <t>対象成果物補足</t>
    <rPh sb="0" eb="2">
      <t>タイショウ</t>
    </rPh>
    <rPh sb="2" eb="5">
      <t>セイカブツ</t>
    </rPh>
    <rPh sb="5" eb="7">
      <t>ホソク</t>
    </rPh>
    <phoneticPr fontId="3"/>
  </si>
  <si>
    <t>レビューア</t>
  </si>
  <si>
    <t>スコープ（範囲）</t>
    <phoneticPr fontId="3"/>
  </si>
  <si>
    <t>DR種別</t>
    <rPh sb="2" eb="4">
      <t>シュベツ</t>
    </rPh>
    <phoneticPr fontId="3"/>
  </si>
  <si>
    <t>ウォークスルー</t>
  </si>
  <si>
    <t>レビューイ</t>
  </si>
  <si>
    <t>期間</t>
    <rPh sb="0" eb="2">
      <t>キカン</t>
    </rPh>
    <phoneticPr fontId="3"/>
  </si>
  <si>
    <t>～</t>
    <phoneticPr fontId="3"/>
  </si>
  <si>
    <t>目的</t>
    <rPh sb="0" eb="2">
      <t>モクテキ</t>
    </rPh>
    <phoneticPr fontId="3"/>
  </si>
  <si>
    <t>総括／
今後の予定</t>
    <rPh sb="0" eb="2">
      <t>ソウカツ</t>
    </rPh>
    <rPh sb="4" eb="6">
      <t>コンゴ</t>
    </rPh>
    <rPh sb="7" eb="9">
      <t>ヨテイ</t>
    </rPh>
    <phoneticPr fontId="3"/>
  </si>
  <si>
    <t>すべての指摘事項対応完了をもってクローズとする。</t>
    <rPh sb="4" eb="6">
      <t>シテキ</t>
    </rPh>
    <rPh sb="6" eb="8">
      <t>ジコウ</t>
    </rPh>
    <rPh sb="8" eb="10">
      <t>タイオウ</t>
    </rPh>
    <rPh sb="10" eb="12">
      <t>カンリョウ</t>
    </rPh>
    <phoneticPr fontId="3"/>
  </si>
  <si>
    <t>対応状況</t>
    <rPh sb="0" eb="2">
      <t>タイオウ</t>
    </rPh>
    <rPh sb="2" eb="4">
      <t>ジョウキョウ</t>
    </rPh>
    <phoneticPr fontId="3"/>
  </si>
  <si>
    <t>指摘件数</t>
    <rPh sb="0" eb="2">
      <t>シテキ</t>
    </rPh>
    <rPh sb="2" eb="4">
      <t>ケンスウ</t>
    </rPh>
    <phoneticPr fontId="3"/>
  </si>
  <si>
    <t>対応済み件数</t>
    <rPh sb="0" eb="2">
      <t>タイオウ</t>
    </rPh>
    <rPh sb="2" eb="3">
      <t>ズ</t>
    </rPh>
    <rPh sb="4" eb="6">
      <t>ケンスウ</t>
    </rPh>
    <phoneticPr fontId="3"/>
  </si>
  <si>
    <t>未対応件数</t>
    <rPh sb="0" eb="3">
      <t>ミタイオウ</t>
    </rPh>
    <rPh sb="3" eb="5">
      <t>ケンスウ</t>
    </rPh>
    <phoneticPr fontId="3"/>
  </si>
  <si>
    <t>No.</t>
    <phoneticPr fontId="3"/>
  </si>
  <si>
    <t>指摘日</t>
    <rPh sb="0" eb="2">
      <t>シテキ</t>
    </rPh>
    <rPh sb="2" eb="3">
      <t>ヒ</t>
    </rPh>
    <phoneticPr fontId="3"/>
  </si>
  <si>
    <t>指摘箇所</t>
    <rPh sb="0" eb="2">
      <t>シテキ</t>
    </rPh>
    <rPh sb="2" eb="4">
      <t>カショ</t>
    </rPh>
    <phoneticPr fontId="3"/>
  </si>
  <si>
    <t>指摘内容</t>
    <rPh sb="0" eb="2">
      <t>シテキ</t>
    </rPh>
    <rPh sb="2" eb="4">
      <t>ナイヨウ</t>
    </rPh>
    <phoneticPr fontId="3"/>
  </si>
  <si>
    <t>指摘事由</t>
    <rPh sb="0" eb="2">
      <t>シテキ</t>
    </rPh>
    <rPh sb="2" eb="4">
      <t>ジユウ</t>
    </rPh>
    <phoneticPr fontId="3"/>
  </si>
  <si>
    <t>指摘者</t>
    <rPh sb="0" eb="2">
      <t>シテキ</t>
    </rPh>
    <rPh sb="2" eb="3">
      <t>シャ</t>
    </rPh>
    <phoneticPr fontId="3"/>
  </si>
  <si>
    <t>期限</t>
    <rPh sb="0" eb="2">
      <t>キゲン</t>
    </rPh>
    <phoneticPr fontId="3"/>
  </si>
  <si>
    <t>回答内容／対応内容</t>
    <rPh sb="0" eb="2">
      <t>カイトウ</t>
    </rPh>
    <rPh sb="2" eb="4">
      <t>ナイヨウ</t>
    </rPh>
    <rPh sb="5" eb="7">
      <t>タイオウ</t>
    </rPh>
    <rPh sb="7" eb="9">
      <t>ナイヨウ</t>
    </rPh>
    <phoneticPr fontId="3"/>
  </si>
  <si>
    <t>完了日</t>
    <rPh sb="0" eb="3">
      <t>カンリョウビ</t>
    </rPh>
    <phoneticPr fontId="3"/>
  </si>
  <si>
    <t>ソフトウェア開発文書</t>
  </si>
  <si>
    <t>内容</t>
    <rPh sb="0" eb="2">
      <t>ナイヨウ</t>
    </rPh>
    <phoneticPr fontId="1"/>
  </si>
  <si>
    <t>・DR種別は以下の通り定める。</t>
    <rPh sb="3" eb="5">
      <t>シュベツ</t>
    </rPh>
    <rPh sb="6" eb="8">
      <t>イカ</t>
    </rPh>
    <rPh sb="9" eb="10">
      <t>トオ</t>
    </rPh>
    <rPh sb="11" eb="12">
      <t>サダ</t>
    </rPh>
    <phoneticPr fontId="1"/>
  </si>
  <si>
    <t>　（重要：定義を増減する場合は[数式]-[定義された名前]-[名前の管理]で「DR種別」の範囲を確認・修正してください！）</t>
    <rPh sb="2" eb="4">
      <t>ジュウヨウ</t>
    </rPh>
    <rPh sb="5" eb="7">
      <t>テイギ</t>
    </rPh>
    <rPh sb="8" eb="10">
      <t>ゾウゲン</t>
    </rPh>
    <rPh sb="12" eb="14">
      <t>バアイ</t>
    </rPh>
    <rPh sb="41" eb="43">
      <t>シュベツ</t>
    </rPh>
    <rPh sb="45" eb="47">
      <t>ハンイ</t>
    </rPh>
    <rPh sb="48" eb="50">
      <t>カクニン</t>
    </rPh>
    <rPh sb="51" eb="53">
      <t>シュウセイ</t>
    </rPh>
    <phoneticPr fontId="1"/>
  </si>
  <si>
    <t>中間レビュー</t>
    <rPh sb="0" eb="2">
      <t>チュウカン</t>
    </rPh>
    <phoneticPr fontId="1"/>
  </si>
  <si>
    <t>承認レビュー前に予備的に行うレビュー</t>
    <rPh sb="0" eb="2">
      <t>ショウニン</t>
    </rPh>
    <rPh sb="6" eb="7">
      <t>マエ</t>
    </rPh>
    <rPh sb="8" eb="11">
      <t>ヨビテキ</t>
    </rPh>
    <rPh sb="12" eb="13">
      <t>オコナ</t>
    </rPh>
    <phoneticPr fontId="1"/>
  </si>
  <si>
    <t>承認レビュー</t>
    <rPh sb="0" eb="2">
      <t>ショウニン</t>
    </rPh>
    <phoneticPr fontId="1"/>
  </si>
  <si>
    <t>・対象成果物は以下の通り定める。</t>
    <rPh sb="1" eb="3">
      <t>タイショウ</t>
    </rPh>
    <rPh sb="3" eb="6">
      <t>セイカブツ</t>
    </rPh>
    <rPh sb="7" eb="9">
      <t>イカ</t>
    </rPh>
    <rPh sb="10" eb="11">
      <t>トオ</t>
    </rPh>
    <rPh sb="12" eb="13">
      <t>サダ</t>
    </rPh>
    <phoneticPr fontId="1"/>
  </si>
  <si>
    <t>　（重要：定義を増減する場合は[数式]-[定義された名前]-[名前の管理]で「対象成果物」の範囲を確認・修正してください！）</t>
    <rPh sb="2" eb="4">
      <t>ジュウヨウ</t>
    </rPh>
    <rPh sb="5" eb="7">
      <t>テイギ</t>
    </rPh>
    <rPh sb="8" eb="10">
      <t>ゾウゲン</t>
    </rPh>
    <rPh sb="12" eb="14">
      <t>バアイ</t>
    </rPh>
    <rPh sb="39" eb="41">
      <t>タイショウ</t>
    </rPh>
    <rPh sb="41" eb="44">
      <t>セイカブツ</t>
    </rPh>
    <rPh sb="46" eb="48">
      <t>ハンイ</t>
    </rPh>
    <rPh sb="49" eb="51">
      <t>カクニン</t>
    </rPh>
    <rPh sb="52" eb="54">
      <t>シュウセイ</t>
    </rPh>
    <phoneticPr fontId="1"/>
  </si>
  <si>
    <t>プロジェクト計画</t>
    <rPh sb="6" eb="8">
      <t>ケイカク</t>
    </rPh>
    <phoneticPr fontId="1"/>
  </si>
  <si>
    <t>要求仕様</t>
    <rPh sb="0" eb="2">
      <t>ヨウキュウ</t>
    </rPh>
    <rPh sb="2" eb="4">
      <t>シヨウ</t>
    </rPh>
    <phoneticPr fontId="1"/>
  </si>
  <si>
    <t>設計</t>
    <rPh sb="0" eb="2">
      <t>セッケイ</t>
    </rPh>
    <phoneticPr fontId="1"/>
  </si>
  <si>
    <t>外部、内部、改修など</t>
    <rPh sb="0" eb="2">
      <t>ガイブ</t>
    </rPh>
    <rPh sb="3" eb="5">
      <t>ナイブ</t>
    </rPh>
    <rPh sb="6" eb="8">
      <t>カイシュウ</t>
    </rPh>
    <phoneticPr fontId="1"/>
  </si>
  <si>
    <t>検証項目</t>
    <rPh sb="0" eb="2">
      <t>ケンショウ</t>
    </rPh>
    <rPh sb="2" eb="4">
      <t>コウモク</t>
    </rPh>
    <phoneticPr fontId="1"/>
  </si>
  <si>
    <t>単体、結合、システムなど</t>
    <rPh sb="0" eb="2">
      <t>タンタイ</t>
    </rPh>
    <rPh sb="3" eb="5">
      <t>ケツゴウ</t>
    </rPh>
    <phoneticPr fontId="1"/>
  </si>
  <si>
    <t>開発完了報告</t>
    <rPh sb="0" eb="2">
      <t>カイハツ</t>
    </rPh>
    <rPh sb="2" eb="4">
      <t>カンリョウ</t>
    </rPh>
    <rPh sb="4" eb="6">
      <t>ホウコク</t>
    </rPh>
    <phoneticPr fontId="1"/>
  </si>
  <si>
    <t>リリース判定と同義</t>
    <rPh sb="4" eb="6">
      <t>ハンテイ</t>
    </rPh>
    <rPh sb="7" eb="9">
      <t>ドウギ</t>
    </rPh>
    <phoneticPr fontId="1"/>
  </si>
  <si>
    <t>操作手順書</t>
    <rPh sb="0" eb="2">
      <t>ソウサ</t>
    </rPh>
    <rPh sb="2" eb="4">
      <t>テジュン</t>
    </rPh>
    <rPh sb="4" eb="5">
      <t>ショ</t>
    </rPh>
    <phoneticPr fontId="1"/>
  </si>
  <si>
    <t>プロジェクト完了報告</t>
    <rPh sb="6" eb="8">
      <t>カンリョウ</t>
    </rPh>
    <rPh sb="8" eb="10">
      <t>ホウコク</t>
    </rPh>
    <phoneticPr fontId="1"/>
  </si>
  <si>
    <t>その他</t>
    <rPh sb="2" eb="3">
      <t>タ</t>
    </rPh>
    <phoneticPr fontId="1"/>
  </si>
  <si>
    <t>対象成果物を補足に記入すること</t>
    <rPh sb="0" eb="2">
      <t>タイショウ</t>
    </rPh>
    <rPh sb="2" eb="5">
      <t>セイカブツ</t>
    </rPh>
    <rPh sb="6" eb="8">
      <t>ホソク</t>
    </rPh>
    <rPh sb="9" eb="11">
      <t>キニュウ</t>
    </rPh>
    <phoneticPr fontId="1"/>
  </si>
  <si>
    <t>・役割は以下の通り定める。</t>
    <rPh sb="1" eb="3">
      <t>ヤクワリ</t>
    </rPh>
    <rPh sb="4" eb="6">
      <t>イカ</t>
    </rPh>
    <rPh sb="7" eb="8">
      <t>トオ</t>
    </rPh>
    <rPh sb="9" eb="10">
      <t>サダ</t>
    </rPh>
    <phoneticPr fontId="1"/>
  </si>
  <si>
    <t>　（重要：定義を増減する場合は[数式]-[定義された名前]-[名前の管理]で「役割」の範囲を確認・修正してください！）</t>
    <rPh sb="2" eb="4">
      <t>ジュウヨウ</t>
    </rPh>
    <rPh sb="5" eb="7">
      <t>テイギ</t>
    </rPh>
    <rPh sb="8" eb="10">
      <t>ゾウゲン</t>
    </rPh>
    <rPh sb="12" eb="14">
      <t>バアイ</t>
    </rPh>
    <rPh sb="39" eb="41">
      <t>ヤクワリ</t>
    </rPh>
    <rPh sb="43" eb="45">
      <t>ハンイ</t>
    </rPh>
    <rPh sb="46" eb="48">
      <t>カクニン</t>
    </rPh>
    <rPh sb="49" eb="51">
      <t>シュウセイ</t>
    </rPh>
    <phoneticPr fontId="1"/>
  </si>
  <si>
    <t>指摘を受ける参加者（DR対象物作成者）</t>
    <rPh sb="0" eb="2">
      <t>シテキ</t>
    </rPh>
    <rPh sb="3" eb="4">
      <t>ウ</t>
    </rPh>
    <rPh sb="6" eb="9">
      <t>サンカシャ</t>
    </rPh>
    <rPh sb="12" eb="15">
      <t>タイショウブツ</t>
    </rPh>
    <rPh sb="15" eb="18">
      <t>サクセイシャ</t>
    </rPh>
    <phoneticPr fontId="1"/>
  </si>
  <si>
    <t>指摘を行う参加者</t>
    <rPh sb="0" eb="2">
      <t>シテキ</t>
    </rPh>
    <rPh sb="3" eb="4">
      <t>オコナ</t>
    </rPh>
    <rPh sb="5" eb="8">
      <t>サンカシャ</t>
    </rPh>
    <phoneticPr fontId="1"/>
  </si>
  <si>
    <t>書記</t>
    <rPh sb="0" eb="2">
      <t>ショキ</t>
    </rPh>
    <phoneticPr fontId="1"/>
  </si>
  <si>
    <t>指摘事項を記録する参加者</t>
    <rPh sb="0" eb="2">
      <t>シテキ</t>
    </rPh>
    <rPh sb="2" eb="4">
      <t>ジコウ</t>
    </rPh>
    <rPh sb="5" eb="7">
      <t>キロク</t>
    </rPh>
    <rPh sb="9" eb="12">
      <t>サンカシャ</t>
    </rPh>
    <phoneticPr fontId="1"/>
  </si>
  <si>
    <t>DR中の時間管理を行う参加者</t>
    <rPh sb="2" eb="3">
      <t>チュウ</t>
    </rPh>
    <rPh sb="4" eb="6">
      <t>ジカン</t>
    </rPh>
    <rPh sb="6" eb="8">
      <t>カンリ</t>
    </rPh>
    <rPh sb="9" eb="10">
      <t>オコナ</t>
    </rPh>
    <rPh sb="11" eb="14">
      <t>サンカシャ</t>
    </rPh>
    <phoneticPr fontId="1"/>
  </si>
  <si>
    <t>指摘を行わない参加者</t>
    <rPh sb="0" eb="2">
      <t>シテキ</t>
    </rPh>
    <rPh sb="3" eb="4">
      <t>オコナ</t>
    </rPh>
    <rPh sb="7" eb="10">
      <t>サンカシャ</t>
    </rPh>
    <phoneticPr fontId="1"/>
  </si>
  <si>
    <t>・指摘事由は以下の通り定める。</t>
    <rPh sb="1" eb="3">
      <t>シテキ</t>
    </rPh>
    <rPh sb="3" eb="5">
      <t>ジユウ</t>
    </rPh>
    <rPh sb="6" eb="8">
      <t>イカ</t>
    </rPh>
    <rPh sb="9" eb="10">
      <t>トオ</t>
    </rPh>
    <rPh sb="11" eb="12">
      <t>サダ</t>
    </rPh>
    <phoneticPr fontId="1"/>
  </si>
  <si>
    <t>表記ミス</t>
    <rPh sb="0" eb="2">
      <t>ヒョウキ</t>
    </rPh>
    <phoneticPr fontId="1"/>
  </si>
  <si>
    <t>誤字脱字、表記ルール違反、項目欠落など</t>
    <rPh sb="0" eb="2">
      <t>ゴジ</t>
    </rPh>
    <rPh sb="2" eb="4">
      <t>ダツジ</t>
    </rPh>
    <rPh sb="5" eb="7">
      <t>ヒョウキ</t>
    </rPh>
    <rPh sb="10" eb="12">
      <t>イハン</t>
    </rPh>
    <rPh sb="13" eb="15">
      <t>コウモク</t>
    </rPh>
    <rPh sb="15" eb="17">
      <t>ケツラク</t>
    </rPh>
    <phoneticPr fontId="1"/>
  </si>
  <si>
    <t>不具合</t>
    <rPh sb="0" eb="3">
      <t>フグアイ</t>
    </rPh>
    <phoneticPr fontId="1"/>
  </si>
  <si>
    <t>設計・実装等の不具合
理解不足、誤認識、検討不足等による内容不備</t>
    <rPh sb="0" eb="2">
      <t>セッケイ</t>
    </rPh>
    <rPh sb="3" eb="5">
      <t>ジッソウ</t>
    </rPh>
    <rPh sb="5" eb="6">
      <t>トウ</t>
    </rPh>
    <rPh sb="7" eb="10">
      <t>フグアイ</t>
    </rPh>
    <rPh sb="24" eb="25">
      <t>トウ</t>
    </rPh>
    <rPh sb="28" eb="30">
      <t>ナイヨウ</t>
    </rPh>
    <rPh sb="30" eb="32">
      <t>フビ</t>
    </rPh>
    <phoneticPr fontId="1"/>
  </si>
  <si>
    <t>改善提案</t>
    <rPh sb="0" eb="2">
      <t>カイゼン</t>
    </rPh>
    <rPh sb="2" eb="4">
      <t>テイアン</t>
    </rPh>
    <phoneticPr fontId="1"/>
  </si>
  <si>
    <t>不具合ではないが改善した方が良い点</t>
    <rPh sb="0" eb="3">
      <t>フグアイ</t>
    </rPh>
    <rPh sb="8" eb="10">
      <t>カイゼン</t>
    </rPh>
    <rPh sb="12" eb="13">
      <t>ホウ</t>
    </rPh>
    <rPh sb="14" eb="15">
      <t>ヨ</t>
    </rPh>
    <rPh sb="16" eb="17">
      <t>テン</t>
    </rPh>
    <phoneticPr fontId="1"/>
  </si>
  <si>
    <t>補足</t>
    <rPh sb="0" eb="2">
      <t>ホソク</t>
    </rPh>
    <phoneticPr fontId="1"/>
  </si>
  <si>
    <t>内容や指摘に対する補足</t>
    <rPh sb="0" eb="2">
      <t>ナイヨウ</t>
    </rPh>
    <rPh sb="3" eb="5">
      <t>シテキ</t>
    </rPh>
    <rPh sb="6" eb="7">
      <t>タイ</t>
    </rPh>
    <rPh sb="9" eb="11">
      <t>ホソク</t>
    </rPh>
    <phoneticPr fontId="1"/>
  </si>
  <si>
    <t>質問</t>
    <rPh sb="0" eb="2">
      <t>シツモン</t>
    </rPh>
    <phoneticPr fontId="1"/>
  </si>
  <si>
    <t>内容や指摘に対する質問</t>
    <rPh sb="0" eb="2">
      <t>ナイヨウ</t>
    </rPh>
    <rPh sb="3" eb="5">
      <t>シテキ</t>
    </rPh>
    <rPh sb="6" eb="7">
      <t>タイ</t>
    </rPh>
    <rPh sb="9" eb="11">
      <t>シツモン</t>
    </rPh>
    <phoneticPr fontId="1"/>
  </si>
  <si>
    <t>インスペクション</t>
  </si>
  <si>
    <t>スケジュール</t>
  </si>
  <si>
    <t>ソースコード</t>
  </si>
  <si>
    <t>タイムキーパー</t>
  </si>
  <si>
    <t>オブザーバー</t>
  </si>
  <si>
    <t>■定義</t>
    <rPh sb="1" eb="3">
      <t>テイギ</t>
    </rPh>
    <phoneticPr fontId="1"/>
  </si>
  <si>
    <t>■概要</t>
    <rPh sb="1" eb="3">
      <t>ガイヨウ</t>
    </rPh>
    <phoneticPr fontId="1"/>
  </si>
  <si>
    <t>参考資料等</t>
    <rPh sb="0" eb="2">
      <t>サンコウ</t>
    </rPh>
    <rPh sb="2" eb="4">
      <t>シリョウ</t>
    </rPh>
    <rPh sb="4" eb="5">
      <t>トウ</t>
    </rPh>
    <phoneticPr fontId="3"/>
  </si>
  <si>
    <t>QAシート</t>
    <phoneticPr fontId="3"/>
  </si>
  <si>
    <t>項番</t>
    <rPh sb="0" eb="2">
      <t>コウバン</t>
    </rPh>
    <phoneticPr fontId="3"/>
  </si>
  <si>
    <t>質問内容</t>
    <rPh sb="0" eb="2">
      <t>シツモン</t>
    </rPh>
    <rPh sb="2" eb="4">
      <t>ナイヨウ</t>
    </rPh>
    <phoneticPr fontId="3"/>
  </si>
  <si>
    <t>回答内容</t>
    <rPh sb="0" eb="2">
      <t>カイトウ</t>
    </rPh>
    <rPh sb="2" eb="4">
      <t>ナイヨウ</t>
    </rPh>
    <phoneticPr fontId="3"/>
  </si>
  <si>
    <t>回答記入者</t>
    <rPh sb="0" eb="5">
      <t>カイトウキニュウシャ</t>
    </rPh>
    <phoneticPr fontId="3"/>
  </si>
  <si>
    <t>回答記入日付</t>
    <rPh sb="0" eb="2">
      <t>カイトウ</t>
    </rPh>
    <rPh sb="2" eb="4">
      <t>キニュウ</t>
    </rPh>
    <rPh sb="4" eb="6">
      <t>ヒヅケ</t>
    </rPh>
    <phoneticPr fontId="3"/>
  </si>
  <si>
    <t>ツールバージョン</t>
    <phoneticPr fontId="3"/>
  </si>
  <si>
    <t>修正の概要</t>
    <rPh sb="0" eb="2">
      <t>シュウセイ</t>
    </rPh>
    <rPh sb="3" eb="5">
      <t>ガイヨウ</t>
    </rPh>
    <phoneticPr fontId="3"/>
  </si>
  <si>
    <t>文書の修正</t>
    <rPh sb="0" eb="2">
      <t>ブンショ</t>
    </rPh>
    <rPh sb="3" eb="5">
      <t>シュウセイ</t>
    </rPh>
    <phoneticPr fontId="3"/>
  </si>
  <si>
    <t>《表紙》</t>
    <rPh sb="1" eb="3">
      <t>ヒョウシ</t>
    </rPh>
    <phoneticPr fontId="3"/>
  </si>
  <si>
    <t>■概要</t>
    <rPh sb="1" eb="3">
      <t>ガイヨウ</t>
    </rPh>
    <phoneticPr fontId="3"/>
  </si>
  <si>
    <t>■記入方法</t>
    <rPh sb="1" eb="5">
      <t>キニュウホウホウ</t>
    </rPh>
    <phoneticPr fontId="3"/>
  </si>
  <si>
    <t>■運用方法</t>
    <rPh sb="1" eb="5">
      <t>ウンヨウホウホウ</t>
    </rPh>
    <phoneticPr fontId="3"/>
  </si>
  <si>
    <t>・本文書はツールに対する問い合わせと、その回答を記録するためのものである。</t>
    <rPh sb="1" eb="2">
      <t>ホン</t>
    </rPh>
    <rPh sb="2" eb="4">
      <t>ブンショ</t>
    </rPh>
    <rPh sb="9" eb="10">
      <t>タイ</t>
    </rPh>
    <rPh sb="12" eb="13">
      <t>ト</t>
    </rPh>
    <rPh sb="14" eb="15">
      <t>ア</t>
    </rPh>
    <rPh sb="21" eb="23">
      <t>カイトウ</t>
    </rPh>
    <rPh sb="24" eb="26">
      <t>キロク</t>
    </rPh>
    <phoneticPr fontId="3"/>
  </si>
  <si>
    <t>・問い合わせを受けた際に開発部門で記述する。</t>
    <rPh sb="1" eb="2">
      <t>ト</t>
    </rPh>
    <rPh sb="3" eb="4">
      <t>ア</t>
    </rPh>
    <rPh sb="7" eb="8">
      <t>ウ</t>
    </rPh>
    <rPh sb="10" eb="11">
      <t>サイ</t>
    </rPh>
    <rPh sb="12" eb="14">
      <t>カイハツ</t>
    </rPh>
    <rPh sb="14" eb="16">
      <t>ブモン</t>
    </rPh>
    <rPh sb="17" eb="19">
      <t>キジュツ</t>
    </rPh>
    <phoneticPr fontId="3"/>
  </si>
  <si>
    <t>・QAシートのみの更新の場合はレビュー不要だが、それ以外のシートを更新した場合は、開発部門内でレビューを実施し、承認のフローを回すこと。</t>
    <rPh sb="9" eb="11">
      <t>コウシン</t>
    </rPh>
    <rPh sb="12" eb="14">
      <t>バアイ</t>
    </rPh>
    <rPh sb="19" eb="21">
      <t>フヨウ</t>
    </rPh>
    <rPh sb="26" eb="28">
      <t>イガイ</t>
    </rPh>
    <rPh sb="33" eb="35">
      <t>コウシン</t>
    </rPh>
    <rPh sb="37" eb="39">
      <t>バアイ</t>
    </rPh>
    <rPh sb="41" eb="45">
      <t>カイハツブモン</t>
    </rPh>
    <rPh sb="45" eb="46">
      <t>ナイ</t>
    </rPh>
    <rPh sb="52" eb="54">
      <t>ジッシ</t>
    </rPh>
    <rPh sb="56" eb="58">
      <t>ショウニン</t>
    </rPh>
    <rPh sb="63" eb="64">
      <t>マワ</t>
    </rPh>
    <phoneticPr fontId="3"/>
  </si>
  <si>
    <t>項番</t>
  </si>
  <si>
    <t>ツールバージョン</t>
  </si>
  <si>
    <t>質問内容</t>
  </si>
  <si>
    <t>回答内容</t>
  </si>
  <si>
    <t>回答記入者</t>
  </si>
  <si>
    <t>回答記入日付</t>
  </si>
  <si>
    <t>文書の修正</t>
  </si>
  <si>
    <t>修正の概要</t>
  </si>
  <si>
    <t>1から順に番号を振っていく</t>
    <rPh sb="3" eb="4">
      <t>ジュン</t>
    </rPh>
    <rPh sb="5" eb="7">
      <t>バンゴウ</t>
    </rPh>
    <rPh sb="8" eb="9">
      <t>フ</t>
    </rPh>
    <phoneticPr fontId="3"/>
  </si>
  <si>
    <t>回答内容を記入する</t>
    <rPh sb="0" eb="4">
      <t>カイトウナイヨウ</t>
    </rPh>
    <rPh sb="5" eb="7">
      <t>キニュウ</t>
    </rPh>
    <phoneticPr fontId="3"/>
  </si>
  <si>
    <t>回答を記入した人の名前を記入する</t>
    <rPh sb="0" eb="2">
      <t>カイトウ</t>
    </rPh>
    <rPh sb="3" eb="5">
      <t>キニュウ</t>
    </rPh>
    <rPh sb="7" eb="8">
      <t>ヒト</t>
    </rPh>
    <rPh sb="9" eb="11">
      <t>ナマエ</t>
    </rPh>
    <rPh sb="12" eb="14">
      <t>キニュウ</t>
    </rPh>
    <phoneticPr fontId="3"/>
  </si>
  <si>
    <t>回答を記入した日付を記入する</t>
    <rPh sb="0" eb="2">
      <t>カイトウ</t>
    </rPh>
    <rPh sb="3" eb="5">
      <t>キニュウ</t>
    </rPh>
    <rPh sb="7" eb="9">
      <t>ヒヅケ</t>
    </rPh>
    <rPh sb="10" eb="12">
      <t>キニュウ</t>
    </rPh>
    <phoneticPr fontId="3"/>
  </si>
  <si>
    <t>問い合わせを受けた時点のツールバージョンを記入する</t>
    <rPh sb="0" eb="1">
      <t>ト</t>
    </rPh>
    <rPh sb="2" eb="3">
      <t>ア</t>
    </rPh>
    <rPh sb="6" eb="7">
      <t>ウ</t>
    </rPh>
    <rPh sb="9" eb="11">
      <t>ジテン</t>
    </rPh>
    <rPh sb="21" eb="23">
      <t>キニュウ</t>
    </rPh>
    <phoneticPr fontId="3"/>
  </si>
  <si>
    <t>問い合わせ内容を記入する</t>
    <rPh sb="0" eb="1">
      <t>ト</t>
    </rPh>
    <rPh sb="2" eb="3">
      <t>ア</t>
    </rPh>
    <rPh sb="5" eb="7">
      <t>ナイヨウ</t>
    </rPh>
    <rPh sb="8" eb="10">
      <t>キニュウ</t>
    </rPh>
    <phoneticPr fontId="3"/>
  </si>
  <si>
    <t>他のシートを更新した場合、修正内容の概要を記入する</t>
    <rPh sb="0" eb="1">
      <t>ホカ</t>
    </rPh>
    <rPh sb="6" eb="8">
      <t>コウシン</t>
    </rPh>
    <rPh sb="10" eb="12">
      <t>バアイ</t>
    </rPh>
    <rPh sb="13" eb="17">
      <t>シュウセイナイヨウ</t>
    </rPh>
    <rPh sb="18" eb="20">
      <t>ガイヨウ</t>
    </rPh>
    <rPh sb="21" eb="23">
      <t>キニュウ</t>
    </rPh>
    <phoneticPr fontId="3"/>
  </si>
  <si>
    <t>項目</t>
    <rPh sb="0" eb="2">
      <t>コウモク</t>
    </rPh>
    <phoneticPr fontId="3"/>
  </si>
  <si>
    <t>説明</t>
    <rPh sb="0" eb="2">
      <t>セツメイ</t>
    </rPh>
    <phoneticPr fontId="3"/>
  </si>
  <si>
    <t>例.</t>
    <rPh sb="0" eb="1">
      <t>レイ</t>
    </rPh>
    <phoneticPr fontId="3"/>
  </si>
  <si>
    <t>・〇〇シートに△△について追記</t>
    <phoneticPr fontId="3"/>
  </si>
  <si>
    <t>・〇〇シートから△△についての記述を削除</t>
    <rPh sb="15" eb="17">
      <t>キジュツ</t>
    </rPh>
    <rPh sb="18" eb="20">
      <t>サクジョ</t>
    </rPh>
    <phoneticPr fontId="3"/>
  </si>
  <si>
    <t>1) 問い合わせを受ける。</t>
    <rPh sb="3" eb="4">
      <t>ト</t>
    </rPh>
    <rPh sb="5" eb="6">
      <t>ア</t>
    </rPh>
    <rPh sb="9" eb="10">
      <t>ウ</t>
    </rPh>
    <phoneticPr fontId="3"/>
  </si>
  <si>
    <t>2) 既存の文書では判断ができない・難しい場合、問い合わせ内容と回答を記入する。</t>
    <rPh sb="3" eb="5">
      <t>キゾン</t>
    </rPh>
    <rPh sb="6" eb="8">
      <t>ブンショ</t>
    </rPh>
    <rPh sb="10" eb="12">
      <t>ハンダン</t>
    </rPh>
    <rPh sb="18" eb="19">
      <t>ムズカ</t>
    </rPh>
    <rPh sb="21" eb="23">
      <t>バアイ</t>
    </rPh>
    <rPh sb="24" eb="25">
      <t>ト</t>
    </rPh>
    <rPh sb="26" eb="27">
      <t>ア</t>
    </rPh>
    <rPh sb="29" eb="31">
      <t>ナイヨウ</t>
    </rPh>
    <rPh sb="32" eb="34">
      <t>カイトウ</t>
    </rPh>
    <rPh sb="35" eb="37">
      <t>キニュウ</t>
    </rPh>
    <phoneticPr fontId="3"/>
  </si>
  <si>
    <t>3) 修正の必要がある場合は文書を修正し、レビューを実施する。</t>
    <rPh sb="3" eb="5">
      <t>シュウセイ</t>
    </rPh>
    <rPh sb="6" eb="8">
      <t>ヒツヨウ</t>
    </rPh>
    <rPh sb="11" eb="13">
      <t>バアイ</t>
    </rPh>
    <rPh sb="14" eb="16">
      <t>ブンショ</t>
    </rPh>
    <rPh sb="17" eb="19">
      <t>シュウセイ</t>
    </rPh>
    <rPh sb="26" eb="28">
      <t>ジッシ</t>
    </rPh>
    <phoneticPr fontId="3"/>
  </si>
  <si>
    <r>
      <t>成果物作成途中で</t>
    </r>
    <r>
      <rPr>
        <b/>
        <sz val="11"/>
        <rFont val="メイリオ"/>
        <family val="3"/>
        <charset val="128"/>
      </rPr>
      <t>自主的に</t>
    </r>
    <r>
      <rPr>
        <sz val="11"/>
        <rFont val="メイリオ"/>
        <family val="3"/>
        <charset val="128"/>
      </rPr>
      <t>少人数で行う点検
欠陥の記録と修正の追跡は必須ではない</t>
    </r>
    <rPh sb="0" eb="3">
      <t>セイカブツ</t>
    </rPh>
    <rPh sb="3" eb="5">
      <t>サクセイ</t>
    </rPh>
    <rPh sb="5" eb="7">
      <t>トチュウ</t>
    </rPh>
    <rPh sb="8" eb="11">
      <t>ジシュテキ</t>
    </rPh>
    <rPh sb="12" eb="15">
      <t>ショウニンズウ</t>
    </rPh>
    <rPh sb="16" eb="17">
      <t>オコナ</t>
    </rPh>
    <rPh sb="18" eb="20">
      <t>テンケン</t>
    </rPh>
    <rPh sb="21" eb="23">
      <t>ケッカン</t>
    </rPh>
    <rPh sb="24" eb="26">
      <t>キロク</t>
    </rPh>
    <rPh sb="27" eb="29">
      <t>シュウセイ</t>
    </rPh>
    <rPh sb="30" eb="32">
      <t>ツイセキ</t>
    </rPh>
    <rPh sb="33" eb="35">
      <t>ヒッス</t>
    </rPh>
    <phoneticPr fontId="1"/>
  </si>
  <si>
    <r>
      <t>成果物作成完了後に</t>
    </r>
    <r>
      <rPr>
        <b/>
        <sz val="11"/>
        <rFont val="メイリオ"/>
        <family val="3"/>
        <charset val="128"/>
      </rPr>
      <t>自主的に</t>
    </r>
    <r>
      <rPr>
        <sz val="11"/>
        <rFont val="メイリオ"/>
        <family val="3"/>
        <charset val="128"/>
      </rPr>
      <t>少人数で行う点検
欠陥の記録と修正の追跡は必須</t>
    </r>
    <rPh sb="0" eb="3">
      <t>セイカブツ</t>
    </rPh>
    <rPh sb="3" eb="5">
      <t>サクセイ</t>
    </rPh>
    <rPh sb="5" eb="7">
      <t>カンリョウ</t>
    </rPh>
    <rPh sb="7" eb="8">
      <t>ゴ</t>
    </rPh>
    <rPh sb="9" eb="12">
      <t>ジシュテキ</t>
    </rPh>
    <rPh sb="13" eb="16">
      <t>ショウニンズウ</t>
    </rPh>
    <rPh sb="17" eb="18">
      <t>オコナ</t>
    </rPh>
    <rPh sb="19" eb="21">
      <t>テンケン</t>
    </rPh>
    <rPh sb="22" eb="24">
      <t>ケッカン</t>
    </rPh>
    <rPh sb="25" eb="27">
      <t>キロク</t>
    </rPh>
    <rPh sb="28" eb="30">
      <t>シュウセイ</t>
    </rPh>
    <rPh sb="31" eb="33">
      <t>ツイセキ</t>
    </rPh>
    <rPh sb="34" eb="36">
      <t>ヒッス</t>
    </rPh>
    <phoneticPr fontId="1"/>
  </si>
  <si>
    <t>規定に則って成果物を承認するためのレビュー</t>
    <rPh sb="0" eb="2">
      <t>キテイ</t>
    </rPh>
    <rPh sb="3" eb="4">
      <t>ノット</t>
    </rPh>
    <rPh sb="6" eb="9">
      <t>セイカブツ</t>
    </rPh>
    <rPh sb="10" eb="12">
      <t>ショウニン</t>
    </rPh>
    <phoneticPr fontId="1"/>
  </si>
  <si>
    <t>・記述項目は以下の通り</t>
    <rPh sb="1" eb="3">
      <t>キジュツ</t>
    </rPh>
    <rPh sb="3" eb="5">
      <t>コウモク</t>
    </rPh>
    <rPh sb="6" eb="8">
      <t>イカ</t>
    </rPh>
    <rPh sb="9" eb="10">
      <t>トオ</t>
    </rPh>
    <phoneticPr fontId="3"/>
  </si>
  <si>
    <t>《DRシート》</t>
    <phoneticPr fontId="3"/>
  </si>
  <si>
    <t>・本文書はDR(Design Review)指摘事項の記録と対応結果の承認をするためのものである。</t>
    <rPh sb="1" eb="2">
      <t>ホン</t>
    </rPh>
    <rPh sb="2" eb="4">
      <t>ブンショ</t>
    </rPh>
    <rPh sb="22" eb="24">
      <t>シテキ</t>
    </rPh>
    <rPh sb="24" eb="26">
      <t>ジコウ</t>
    </rPh>
    <rPh sb="27" eb="29">
      <t>キロク</t>
    </rPh>
    <rPh sb="30" eb="32">
      <t>タイオウ</t>
    </rPh>
    <rPh sb="32" eb="34">
      <t>ケッカ</t>
    </rPh>
    <rPh sb="35" eb="37">
      <t>ショウニン</t>
    </rPh>
    <phoneticPr fontId="1"/>
  </si>
  <si>
    <t>・本文書はソフトウェア開発文書の改定ごとに作り直す。</t>
    <rPh sb="1" eb="2">
      <t>ホン</t>
    </rPh>
    <rPh sb="2" eb="4">
      <t>ブンショ</t>
    </rPh>
    <rPh sb="11" eb="15">
      <t>カイハツブンショ</t>
    </rPh>
    <rPh sb="16" eb="18">
      <t>カイテイ</t>
    </rPh>
    <rPh sb="21" eb="22">
      <t>ツク</t>
    </rPh>
    <rPh sb="23" eb="24">
      <t>ナオ</t>
    </rPh>
    <phoneticPr fontId="1"/>
  </si>
  <si>
    <t>■記入方法、運用方法</t>
    <rPh sb="1" eb="3">
      <t>キニュウ</t>
    </rPh>
    <rPh sb="3" eb="5">
      <t>ホウホウ</t>
    </rPh>
    <rPh sb="6" eb="8">
      <t>ウンヨウ</t>
    </rPh>
    <rPh sb="8" eb="10">
      <t>ホウホウ</t>
    </rPh>
    <phoneticPr fontId="1"/>
  </si>
  <si>
    <t>プロジェクト名</t>
    <rPh sb="6" eb="7">
      <t>メイ</t>
    </rPh>
    <phoneticPr fontId="3"/>
  </si>
  <si>
    <t>対象成果物</t>
    <rPh sb="0" eb="5">
      <t>タイショウセイカブツ</t>
    </rPh>
    <phoneticPr fontId="3"/>
  </si>
  <si>
    <t>対象成果物補足</t>
    <rPh sb="0" eb="7">
      <t>タイショウセイカブツホソク</t>
    </rPh>
    <phoneticPr fontId="3"/>
  </si>
  <si>
    <t>スコープ（範囲）</t>
    <rPh sb="5" eb="7">
      <t>ハンイ</t>
    </rPh>
    <phoneticPr fontId="3"/>
  </si>
  <si>
    <t>DR種別</t>
    <rPh sb="2" eb="4">
      <t>シュベツ</t>
    </rPh>
    <phoneticPr fontId="3"/>
  </si>
  <si>
    <t>期間</t>
    <rPh sb="0" eb="2">
      <t>キカン</t>
    </rPh>
    <phoneticPr fontId="3"/>
  </si>
  <si>
    <t>参考資料等</t>
    <rPh sb="0" eb="5">
      <t>サンコウシリョウトウ</t>
    </rPh>
    <phoneticPr fontId="3"/>
  </si>
  <si>
    <t>目的</t>
    <rPh sb="0" eb="2">
      <t>モクテキ</t>
    </rPh>
    <phoneticPr fontId="3"/>
  </si>
  <si>
    <t>報告者</t>
    <rPh sb="0" eb="3">
      <t>ホウコクシャ</t>
    </rPh>
    <phoneticPr fontId="3"/>
  </si>
  <si>
    <t>報告日</t>
    <rPh sb="0" eb="3">
      <t>ホウコクビ</t>
    </rPh>
    <phoneticPr fontId="3"/>
  </si>
  <si>
    <t>　※改定を行った際は必ずバージョン管理システム上にコミットすること。</t>
    <rPh sb="2" eb="4">
      <t>カイテイ</t>
    </rPh>
    <rPh sb="5" eb="6">
      <t>オコナ</t>
    </rPh>
    <rPh sb="8" eb="9">
      <t>サイ</t>
    </rPh>
    <rPh sb="10" eb="11">
      <t>カナラ</t>
    </rPh>
    <rPh sb="17" eb="19">
      <t>カンリ</t>
    </rPh>
    <rPh sb="23" eb="24">
      <t>ジョウ</t>
    </rPh>
    <phoneticPr fontId="3"/>
  </si>
  <si>
    <t>宛先：氏名</t>
    <rPh sb="0" eb="2">
      <t>アテサキ</t>
    </rPh>
    <rPh sb="3" eb="5">
      <t>シメイ</t>
    </rPh>
    <phoneticPr fontId="3"/>
  </si>
  <si>
    <t>宛先：役割</t>
    <rPh sb="0" eb="2">
      <t>アテサキ</t>
    </rPh>
    <rPh sb="3" eb="5">
      <t>ヤクワリ</t>
    </rPh>
    <phoneticPr fontId="3"/>
  </si>
  <si>
    <t>宛先：承認日</t>
    <rPh sb="0" eb="2">
      <t>アテサキ</t>
    </rPh>
    <rPh sb="3" eb="6">
      <t>ショウニンビ</t>
    </rPh>
    <phoneticPr fontId="3"/>
  </si>
  <si>
    <t>レビュー対象者（レビューア、レビューイ）の名前を記入する。</t>
    <rPh sb="4" eb="7">
      <t>タイショウシャ</t>
    </rPh>
    <rPh sb="21" eb="23">
      <t>ナマエ</t>
    </rPh>
    <rPh sb="24" eb="26">
      <t>キニュウ</t>
    </rPh>
    <phoneticPr fontId="3"/>
  </si>
  <si>
    <t>社員を選択する。</t>
    <rPh sb="0" eb="2">
      <t>シャイン</t>
    </rPh>
    <rPh sb="3" eb="5">
      <t>センタク</t>
    </rPh>
    <phoneticPr fontId="3"/>
  </si>
  <si>
    <t>レビューア、レビューイを選択する。</t>
    <rPh sb="12" eb="14">
      <t>センタク</t>
    </rPh>
    <phoneticPr fontId="3"/>
  </si>
  <si>
    <t>レビューアがレビュー内容を承認した日付を記入する。</t>
    <rPh sb="10" eb="12">
      <t>ナイヨウ</t>
    </rPh>
    <rPh sb="13" eb="15">
      <t>ショウニン</t>
    </rPh>
    <rPh sb="17" eb="19">
      <t>ヒヅケ</t>
    </rPh>
    <rPh sb="20" eb="22">
      <t>キニュウ</t>
    </rPh>
    <phoneticPr fontId="3"/>
  </si>
  <si>
    <t>プロジェクト名を記入する。</t>
    <rPh sb="6" eb="7">
      <t>メイ</t>
    </rPh>
    <rPh sb="8" eb="10">
      <t>キニュウ</t>
    </rPh>
    <phoneticPr fontId="3"/>
  </si>
  <si>
    <t>「ソフトウェア開発文書」と記入する。</t>
    <rPh sb="7" eb="11">
      <t>カイハツブンショ</t>
    </rPh>
    <rPh sb="13" eb="15">
      <t>キニュウ</t>
    </rPh>
    <phoneticPr fontId="3"/>
  </si>
  <si>
    <t>補足があれば記入する。</t>
    <rPh sb="0" eb="2">
      <t>ホソク</t>
    </rPh>
    <rPh sb="6" eb="8">
      <t>キニュウ</t>
    </rPh>
    <phoneticPr fontId="3"/>
  </si>
  <si>
    <t>レビュー対象のシートを記入する。多い場合は参考資料等の欄に記入する。</t>
    <rPh sb="4" eb="6">
      <t>タイショウ</t>
    </rPh>
    <rPh sb="11" eb="13">
      <t>キニュウ</t>
    </rPh>
    <rPh sb="16" eb="17">
      <t>オオ</t>
    </rPh>
    <rPh sb="18" eb="20">
      <t>バアイ</t>
    </rPh>
    <rPh sb="21" eb="25">
      <t>サンコウシリョウ</t>
    </rPh>
    <rPh sb="25" eb="26">
      <t>トウ</t>
    </rPh>
    <rPh sb="27" eb="28">
      <t>ラン</t>
    </rPh>
    <rPh sb="29" eb="31">
      <t>キニュウ</t>
    </rPh>
    <phoneticPr fontId="3"/>
  </si>
  <si>
    <t>「承認レビュー」を選択する。</t>
    <rPh sb="1" eb="3">
      <t>ショウニン</t>
    </rPh>
    <rPh sb="9" eb="11">
      <t>センタク</t>
    </rPh>
    <phoneticPr fontId="3"/>
  </si>
  <si>
    <t>レビュー期間を記入する。</t>
    <rPh sb="4" eb="6">
      <t>キカン</t>
    </rPh>
    <rPh sb="7" eb="9">
      <t>キニュウ</t>
    </rPh>
    <phoneticPr fontId="3"/>
  </si>
  <si>
    <t>参考資料等の情報を記入する。</t>
    <rPh sb="0" eb="5">
      <t>サンコウシリョウトウ</t>
    </rPh>
    <rPh sb="6" eb="8">
      <t>ジョウホウ</t>
    </rPh>
    <rPh sb="9" eb="11">
      <t>キニュウ</t>
    </rPh>
    <phoneticPr fontId="3"/>
  </si>
  <si>
    <t>レビューの目的を記入する。</t>
    <rPh sb="5" eb="7">
      <t>モクテキ</t>
    </rPh>
    <rPh sb="8" eb="10">
      <t>キニュウ</t>
    </rPh>
    <phoneticPr fontId="3"/>
  </si>
  <si>
    <t>報告者名を記入する。</t>
    <rPh sb="0" eb="3">
      <t>ホウコクシャ</t>
    </rPh>
    <rPh sb="3" eb="4">
      <t>メイ</t>
    </rPh>
    <rPh sb="5" eb="7">
      <t>キニュウ</t>
    </rPh>
    <phoneticPr fontId="3"/>
  </si>
  <si>
    <t>DRシート作成日を記入する。</t>
    <rPh sb="5" eb="8">
      <t>サクセイビ</t>
    </rPh>
    <rPh sb="9" eb="11">
      <t>キニュウ</t>
    </rPh>
    <phoneticPr fontId="3"/>
  </si>
  <si>
    <t>項目</t>
    <rPh sb="0" eb="2">
      <t>コウモク</t>
    </rPh>
    <phoneticPr fontId="3"/>
  </si>
  <si>
    <t>指摘日</t>
    <rPh sb="0" eb="3">
      <t>シテキビ</t>
    </rPh>
    <phoneticPr fontId="3"/>
  </si>
  <si>
    <t>指摘箇所</t>
    <rPh sb="0" eb="4">
      <t>シテキカショ</t>
    </rPh>
    <phoneticPr fontId="3"/>
  </si>
  <si>
    <t>指摘内容</t>
    <rPh sb="0" eb="4">
      <t>シテキナイヨウ</t>
    </rPh>
    <phoneticPr fontId="3"/>
  </si>
  <si>
    <t>指摘事由</t>
    <rPh sb="0" eb="2">
      <t>シテキ</t>
    </rPh>
    <rPh sb="2" eb="4">
      <t>ジユウ</t>
    </rPh>
    <phoneticPr fontId="3"/>
  </si>
  <si>
    <t>指摘者</t>
    <rPh sb="0" eb="3">
      <t>シテキシャ</t>
    </rPh>
    <phoneticPr fontId="3"/>
  </si>
  <si>
    <t>期限</t>
    <rPh sb="0" eb="2">
      <t>キゲン</t>
    </rPh>
    <phoneticPr fontId="3"/>
  </si>
  <si>
    <t>回答期限を記入する。</t>
    <rPh sb="0" eb="4">
      <t>カイトウキゲン</t>
    </rPh>
    <rPh sb="5" eb="7">
      <t>キニュウ</t>
    </rPh>
    <phoneticPr fontId="3"/>
  </si>
  <si>
    <t>番号を1から連番で記入していく。</t>
    <rPh sb="0" eb="2">
      <t>バンゴウ</t>
    </rPh>
    <rPh sb="6" eb="8">
      <t>レンバン</t>
    </rPh>
    <rPh sb="9" eb="11">
      <t>キニュウ</t>
    </rPh>
    <phoneticPr fontId="3"/>
  </si>
  <si>
    <t>指摘した日付を記入する。</t>
    <rPh sb="0" eb="2">
      <t>シテキ</t>
    </rPh>
    <rPh sb="4" eb="6">
      <t>ヒヅケ</t>
    </rPh>
    <rPh sb="7" eb="9">
      <t>キニュウ</t>
    </rPh>
    <phoneticPr fontId="3"/>
  </si>
  <si>
    <t>指摘対象箇所について記入する。</t>
    <rPh sb="0" eb="4">
      <t>シテキタイショウ</t>
    </rPh>
    <rPh sb="4" eb="6">
      <t>カショ</t>
    </rPh>
    <rPh sb="10" eb="12">
      <t>キニュウ</t>
    </rPh>
    <phoneticPr fontId="3"/>
  </si>
  <si>
    <t>指摘内容について記入する。</t>
    <rPh sb="0" eb="4">
      <t>シテキナイヨウ</t>
    </rPh>
    <rPh sb="8" eb="10">
      <t>キニュウ</t>
    </rPh>
    <phoneticPr fontId="3"/>
  </si>
  <si>
    <t>指摘事由を選択する。</t>
    <rPh sb="0" eb="4">
      <t>シテキジユウ</t>
    </rPh>
    <rPh sb="5" eb="7">
      <t>センタク</t>
    </rPh>
    <phoneticPr fontId="3"/>
  </si>
  <si>
    <t>指摘者名を記入する。</t>
    <rPh sb="0" eb="2">
      <t>シテキ</t>
    </rPh>
    <rPh sb="2" eb="3">
      <t>シャ</t>
    </rPh>
    <rPh sb="3" eb="4">
      <t>メイ</t>
    </rPh>
    <rPh sb="5" eb="7">
      <t>キニュウ</t>
    </rPh>
    <phoneticPr fontId="3"/>
  </si>
  <si>
    <t>・レビューアはレビュー対象物に対して指摘がある場合、下記を記入する。</t>
    <rPh sb="11" eb="14">
      <t>タイショウブツ</t>
    </rPh>
    <rPh sb="15" eb="16">
      <t>タイ</t>
    </rPh>
    <rPh sb="18" eb="20">
      <t>シテキ</t>
    </rPh>
    <rPh sb="23" eb="25">
      <t>バアイ</t>
    </rPh>
    <rPh sb="26" eb="28">
      <t>カキ</t>
    </rPh>
    <rPh sb="29" eb="31">
      <t>キニュウ</t>
    </rPh>
    <phoneticPr fontId="3"/>
  </si>
  <si>
    <t>・レビューイは指摘を受けた場合に、下記を記入する。</t>
    <rPh sb="7" eb="9">
      <t>シテキ</t>
    </rPh>
    <rPh sb="10" eb="11">
      <t>ウ</t>
    </rPh>
    <rPh sb="13" eb="15">
      <t>バアイ</t>
    </rPh>
    <rPh sb="17" eb="19">
      <t>カキ</t>
    </rPh>
    <rPh sb="20" eb="22">
      <t>キニュウ</t>
    </rPh>
    <phoneticPr fontId="3"/>
  </si>
  <si>
    <t>回答内容/対応内容</t>
    <rPh sb="0" eb="4">
      <t>カイトウナイヨウ</t>
    </rPh>
    <rPh sb="5" eb="9">
      <t>タイオウナイヨウ</t>
    </rPh>
    <phoneticPr fontId="3"/>
  </si>
  <si>
    <t>担当者</t>
    <rPh sb="0" eb="3">
      <t>タントウシャ</t>
    </rPh>
    <phoneticPr fontId="3"/>
  </si>
  <si>
    <t>完了日</t>
    <rPh sb="0" eb="3">
      <t>カンリョウビ</t>
    </rPh>
    <phoneticPr fontId="3"/>
  </si>
  <si>
    <t>回答/対応が完了した日を記入する。</t>
    <rPh sb="0" eb="2">
      <t>カイトウ</t>
    </rPh>
    <rPh sb="3" eb="5">
      <t>タイオウ</t>
    </rPh>
    <rPh sb="6" eb="8">
      <t>カンリョウ</t>
    </rPh>
    <rPh sb="10" eb="11">
      <t>ヒ</t>
    </rPh>
    <rPh sb="12" eb="14">
      <t>キニュウ</t>
    </rPh>
    <phoneticPr fontId="3"/>
  </si>
  <si>
    <t>回答/対応を行った者の名前を記入する。</t>
    <rPh sb="0" eb="2">
      <t>カイトウ</t>
    </rPh>
    <rPh sb="3" eb="5">
      <t>タイオウ</t>
    </rPh>
    <rPh sb="6" eb="7">
      <t>オコナ</t>
    </rPh>
    <rPh sb="9" eb="10">
      <t>モノ</t>
    </rPh>
    <rPh sb="11" eb="13">
      <t>ナマエ</t>
    </rPh>
    <rPh sb="14" eb="16">
      <t>キニュウ</t>
    </rPh>
    <phoneticPr fontId="3"/>
  </si>
  <si>
    <t>指摘に対する回答/対応内容を記入する。</t>
    <rPh sb="0" eb="2">
      <t>シテキ</t>
    </rPh>
    <rPh sb="3" eb="4">
      <t>タイ</t>
    </rPh>
    <rPh sb="6" eb="8">
      <t>カイトウ</t>
    </rPh>
    <rPh sb="9" eb="11">
      <t>タイオウ</t>
    </rPh>
    <rPh sb="11" eb="13">
      <t>ナイヨウ</t>
    </rPh>
    <rPh sb="14" eb="16">
      <t>キニュウ</t>
    </rPh>
    <phoneticPr fontId="3"/>
  </si>
  <si>
    <t>・レビューアは指摘事項がない/すべて対応されたら、以下の項目を記入する。</t>
    <rPh sb="7" eb="9">
      <t>シテキ</t>
    </rPh>
    <rPh sb="9" eb="11">
      <t>ジコウ</t>
    </rPh>
    <rPh sb="18" eb="20">
      <t>タイオウ</t>
    </rPh>
    <rPh sb="25" eb="27">
      <t>イカ</t>
    </rPh>
    <rPh sb="28" eb="30">
      <t>コウモク</t>
    </rPh>
    <rPh sb="31" eb="33">
      <t>キニュウ</t>
    </rPh>
    <phoneticPr fontId="3"/>
  </si>
  <si>
    <t>・全レビューアが承認日欄に記入したら、レビュー完了とする。</t>
    <rPh sb="1" eb="2">
      <t>ゼン</t>
    </rPh>
    <rPh sb="8" eb="11">
      <t>ショウニンビ</t>
    </rPh>
    <rPh sb="11" eb="12">
      <t>ラン</t>
    </rPh>
    <rPh sb="13" eb="15">
      <t>キニュウ</t>
    </rPh>
    <rPh sb="23" eb="25">
      <t>カンリョウ</t>
    </rPh>
    <phoneticPr fontId="3"/>
  </si>
  <si>
    <t>　指摘事項一覧の行が足りなければ行のコピー、挿入で追加する。</t>
    <phoneticPr fontId="3"/>
  </si>
  <si>
    <t>No.</t>
    <phoneticPr fontId="3"/>
  </si>
  <si>
    <t>・文書の版管理と、照査・承認の記録を行う。</t>
    <rPh sb="1" eb="3">
      <t>ブンショ</t>
    </rPh>
    <rPh sb="4" eb="5">
      <t>ハン</t>
    </rPh>
    <rPh sb="5" eb="7">
      <t>カンリ</t>
    </rPh>
    <rPh sb="9" eb="11">
      <t>ショウサ</t>
    </rPh>
    <rPh sb="12" eb="14">
      <t>ショウニン</t>
    </rPh>
    <rPh sb="15" eb="17">
      <t>キロク</t>
    </rPh>
    <rPh sb="18" eb="19">
      <t>オコナ</t>
    </rPh>
    <phoneticPr fontId="3"/>
  </si>
  <si>
    <t>・発行版はアルファベット順で更新のたびに増やしていく。(A、B、C、…、Z、AA、AB、…)</t>
    <rPh sb="1" eb="4">
      <t>ハッコウバン</t>
    </rPh>
    <rPh sb="12" eb="13">
      <t>ジュン</t>
    </rPh>
    <rPh sb="14" eb="16">
      <t>コウシン</t>
    </rPh>
    <rPh sb="20" eb="21">
      <t>フ</t>
    </rPh>
    <phoneticPr fontId="3"/>
  </si>
  <si>
    <t>・文書を更新し、レビューを行う。(DRシートの項を参照)</t>
    <rPh sb="1" eb="3">
      <t>ブンショ</t>
    </rPh>
    <rPh sb="4" eb="6">
      <t>コウシン</t>
    </rPh>
    <rPh sb="13" eb="14">
      <t>オコナ</t>
    </rPh>
    <rPh sb="23" eb="24">
      <t>コウ</t>
    </rPh>
    <rPh sb="25" eb="27">
      <t>サンショウ</t>
    </rPh>
    <phoneticPr fontId="3"/>
  </si>
  <si>
    <t>・ソフトウェア開発文書を更新した者は、担当者の欄に名前(フルネーム)と更新した日付を記入する。</t>
    <rPh sb="12" eb="14">
      <t>コウシン</t>
    </rPh>
    <rPh sb="16" eb="17">
      <t>モノ</t>
    </rPh>
    <rPh sb="19" eb="22">
      <t>タントウシャ</t>
    </rPh>
    <rPh sb="23" eb="24">
      <t>ラン</t>
    </rPh>
    <rPh sb="25" eb="27">
      <t>ナマエ</t>
    </rPh>
    <rPh sb="35" eb="37">
      <t>コウシン</t>
    </rPh>
    <rPh sb="39" eb="41">
      <t>ヒヅケ</t>
    </rPh>
    <rPh sb="42" eb="44">
      <t>キニュウ</t>
    </rPh>
    <phoneticPr fontId="3"/>
  </si>
  <si>
    <t>・ソフトウェア開発文書を更新した者は、照査者、承認者を設定し、照査、承認を依頼する。</t>
    <rPh sb="7" eb="9">
      <t>カイハツ</t>
    </rPh>
    <rPh sb="9" eb="11">
      <t>ブンショ</t>
    </rPh>
    <rPh sb="12" eb="14">
      <t>コウシン</t>
    </rPh>
    <rPh sb="16" eb="17">
      <t>モノ</t>
    </rPh>
    <rPh sb="19" eb="22">
      <t>ショウサシャ</t>
    </rPh>
    <rPh sb="23" eb="26">
      <t>ショウニンシャ</t>
    </rPh>
    <rPh sb="27" eb="29">
      <t>セッテイ</t>
    </rPh>
    <rPh sb="31" eb="33">
      <t>ショウサ</t>
    </rPh>
    <rPh sb="34" eb="36">
      <t>ショウニン</t>
    </rPh>
    <rPh sb="37" eb="39">
      <t>イライ</t>
    </rPh>
    <phoneticPr fontId="3"/>
  </si>
  <si>
    <t>・照査者、承認者は照査/承認欄に名前(フルネーム)と照査/承認した日付を記入する。</t>
    <rPh sb="1" eb="4">
      <t>ショウサシャ</t>
    </rPh>
    <rPh sb="5" eb="8">
      <t>ショウニンシャ</t>
    </rPh>
    <rPh sb="9" eb="11">
      <t>ショウサ</t>
    </rPh>
    <rPh sb="12" eb="14">
      <t>ショウニン</t>
    </rPh>
    <rPh sb="14" eb="15">
      <t>ラン</t>
    </rPh>
    <rPh sb="16" eb="18">
      <t>ナマエ</t>
    </rPh>
    <rPh sb="26" eb="28">
      <t>ショウサ</t>
    </rPh>
    <rPh sb="29" eb="31">
      <t>ショウニン</t>
    </rPh>
    <rPh sb="33" eb="35">
      <t>ヒヅケ</t>
    </rPh>
    <rPh sb="36" eb="38">
      <t>キニュウ</t>
    </rPh>
    <phoneticPr fontId="3"/>
  </si>
  <si>
    <t>　レビュー依頼の際に、照査者、承認者をそれぞれ一人設定する。</t>
    <rPh sb="5" eb="7">
      <t>イライ</t>
    </rPh>
    <rPh sb="8" eb="9">
      <t>サイ</t>
    </rPh>
    <rPh sb="11" eb="14">
      <t>ショウサシャ</t>
    </rPh>
    <rPh sb="15" eb="18">
      <t>ショウニンシャ</t>
    </rPh>
    <rPh sb="23" eb="25">
      <t>ヒトリ</t>
    </rPh>
    <rPh sb="25" eb="27">
      <t>セッテイ</t>
    </rPh>
    <phoneticPr fontId="3"/>
  </si>
  <si>
    <t>・文書の更新者は、レビューが完了したら、照査者に照査を依頼する。</t>
    <rPh sb="1" eb="3">
      <t>ブンショ</t>
    </rPh>
    <rPh sb="4" eb="7">
      <t>コウシンシャ</t>
    </rPh>
    <rPh sb="14" eb="16">
      <t>カンリョウ</t>
    </rPh>
    <rPh sb="20" eb="23">
      <t>ショウサシャ</t>
    </rPh>
    <rPh sb="24" eb="26">
      <t>ショウサ</t>
    </rPh>
    <rPh sb="27" eb="29">
      <t>イライ</t>
    </rPh>
    <phoneticPr fontId="3"/>
  </si>
  <si>
    <t>・文書の更新者は、照査が完了したら、承認者に承認を依頼する。</t>
    <rPh sb="1" eb="3">
      <t>ブンショ</t>
    </rPh>
    <rPh sb="4" eb="7">
      <t>コウシンシャ</t>
    </rPh>
    <rPh sb="9" eb="11">
      <t>ショウサ</t>
    </rPh>
    <rPh sb="12" eb="14">
      <t>カンリョウ</t>
    </rPh>
    <rPh sb="18" eb="21">
      <t>ショウニンシャ</t>
    </rPh>
    <rPh sb="22" eb="24">
      <t>ショウニン</t>
    </rPh>
    <rPh sb="25" eb="27">
      <t>イライ</t>
    </rPh>
    <phoneticPr fontId="3"/>
  </si>
  <si>
    <t>そうでない場合は「未」を選択する</t>
    <rPh sb="5" eb="7">
      <t>バアイ</t>
    </rPh>
    <rPh sb="9" eb="10">
      <t>ミ</t>
    </rPh>
    <rPh sb="12" eb="14">
      <t>センタク</t>
    </rPh>
    <phoneticPr fontId="3"/>
  </si>
  <si>
    <t>必要があって他のシートを更新した場合は、「済」を選択する</t>
    <rPh sb="0" eb="2">
      <t>ヒツヨウ</t>
    </rPh>
    <rPh sb="6" eb="7">
      <t>ホカ</t>
    </rPh>
    <rPh sb="12" eb="14">
      <t>コウシン</t>
    </rPh>
    <rPh sb="16" eb="18">
      <t>バアイ</t>
    </rPh>
    <rPh sb="21" eb="22">
      <t>スミ</t>
    </rPh>
    <rPh sb="24" eb="26">
      <t>センタク</t>
    </rPh>
    <phoneticPr fontId="3"/>
  </si>
  <si>
    <t>問い合わせ対応による修正内容のレビューの場合は「問い合わせ対応」とする。</t>
    <phoneticPr fontId="3"/>
  </si>
  <si>
    <t>宛先：要員種別</t>
    <rPh sb="0" eb="2">
      <t>アテサキ</t>
    </rPh>
    <rPh sb="3" eb="5">
      <t>ヨウイン</t>
    </rPh>
    <rPh sb="5" eb="7">
      <t>シュベツ</t>
    </rPh>
    <phoneticPr fontId="3"/>
  </si>
  <si>
    <t>DRシート</t>
    <phoneticPr fontId="3"/>
  </si>
  <si>
    <t>QAシート、DRシートを追加</t>
    <rPh sb="12" eb="14">
      <t>ツイカ</t>
    </rPh>
    <phoneticPr fontId="3"/>
  </si>
  <si>
    <t>・「DRシート(コピー用)」をコピーする。コピーしたシートは名前を「DRシート」とする。</t>
    <rPh sb="11" eb="12">
      <t>ヨウ</t>
    </rPh>
    <rPh sb="30" eb="32">
      <t>ナマエ</t>
    </rPh>
    <phoneticPr fontId="3"/>
  </si>
  <si>
    <t>・「DRシート」に対し、下記の項目すべてを記入し、レビューアに対してレビューを依頼する。</t>
    <rPh sb="9" eb="10">
      <t>タイ</t>
    </rPh>
    <rPh sb="12" eb="14">
      <t>カキ</t>
    </rPh>
    <rPh sb="15" eb="17">
      <t>コウモク</t>
    </rPh>
    <rPh sb="21" eb="23">
      <t>キニュウ</t>
    </rPh>
    <rPh sb="31" eb="32">
      <t>タイ</t>
    </rPh>
    <rPh sb="39" eb="41">
      <t>イライ</t>
    </rPh>
    <phoneticPr fontId="3"/>
  </si>
  <si>
    <t>　前回の改定時の「DRシート」が存在する場合は、削除してからコピーを行う。</t>
    <rPh sb="1" eb="3">
      <t>ゼンカイ</t>
    </rPh>
    <rPh sb="4" eb="7">
      <t>カイテイジ</t>
    </rPh>
    <rPh sb="16" eb="18">
      <t>ソンザイ</t>
    </rPh>
    <rPh sb="20" eb="22">
      <t>バアイ</t>
    </rPh>
    <rPh sb="24" eb="26">
      <t>サクジョ</t>
    </rPh>
    <rPh sb="34" eb="35">
      <t>オコナ</t>
    </rPh>
    <phoneticPr fontId="3"/>
  </si>
  <si>
    <t>・開発部門が作成し、要求部門と確認、調整の上登録する。</t>
    <rPh sb="1" eb="3">
      <t>カイハツ</t>
    </rPh>
    <rPh sb="3" eb="5">
      <t>ブモン</t>
    </rPh>
    <rPh sb="6" eb="8">
      <t>サクセイ</t>
    </rPh>
    <rPh sb="10" eb="14">
      <t>ヨウキュウブモン</t>
    </rPh>
    <rPh sb="15" eb="17">
      <t>カクニン</t>
    </rPh>
    <rPh sb="18" eb="20">
      <t>チョウセイ</t>
    </rPh>
    <rPh sb="21" eb="22">
      <t>ウエ</t>
    </rPh>
    <rPh sb="22" eb="24">
      <t>トウロク</t>
    </rPh>
    <phoneticPr fontId="3"/>
  </si>
  <si>
    <t>リスト用の列です</t>
    <rPh sb="5" eb="6">
      <t>レツ</t>
    </rPh>
    <phoneticPr fontId="3"/>
  </si>
  <si>
    <t>AX列は「指摘者」の</t>
    <rPh sb="2" eb="3">
      <t>レツ</t>
    </rPh>
    <rPh sb="5" eb="8">
      <t>シテキシャ</t>
    </rPh>
    <phoneticPr fontId="3"/>
  </si>
  <si>
    <t>↑ここまで</t>
    <phoneticPr fontId="3"/>
  </si>
  <si>
    <t>↓ここから</t>
    <phoneticPr fontId="3"/>
  </si>
  <si>
    <t>Sereeyotin</t>
    <phoneticPr fontId="3"/>
  </si>
  <si>
    <t>要件定義書</t>
    <rPh sb="0" eb="2">
      <t>ヨウケン</t>
    </rPh>
    <rPh sb="2" eb="4">
      <t>テイギ</t>
    </rPh>
    <rPh sb="4" eb="5">
      <t>ショ</t>
    </rPh>
    <phoneticPr fontId="3"/>
  </si>
  <si>
    <t>ツールの要望内容</t>
    <phoneticPr fontId="3"/>
  </si>
  <si>
    <t>Windows 7 SP1</t>
    <phoneticPr fontId="3"/>
  </si>
  <si>
    <t>SiNDY-u</t>
    <phoneticPr fontId="3"/>
  </si>
  <si>
    <t>無し</t>
    <rPh sb="0" eb="1">
      <t>ナ</t>
    </rPh>
    <phoneticPr fontId="3"/>
  </si>
  <si>
    <t>有り</t>
    <rPh sb="0" eb="1">
      <t>ア</t>
    </rPh>
    <phoneticPr fontId="3"/>
  </si>
  <si>
    <t>■実行方法</t>
    <rPh sb="1" eb="3">
      <t>ジッコウ</t>
    </rPh>
    <rPh sb="3" eb="5">
      <t>ホウホウ</t>
    </rPh>
    <phoneticPr fontId="3"/>
  </si>
  <si>
    <t>オプション</t>
    <phoneticPr fontId="3"/>
  </si>
  <si>
    <t>必須/任意</t>
    <rPh sb="0" eb="2">
      <t>ヒッス</t>
    </rPh>
    <rPh sb="3" eb="5">
      <t>ニンイ</t>
    </rPh>
    <phoneticPr fontId="3"/>
  </si>
  <si>
    <t>指定例</t>
    <rPh sb="0" eb="3">
      <t>シテイレイ</t>
    </rPh>
    <phoneticPr fontId="3"/>
  </si>
  <si>
    <t>補足</t>
    <rPh sb="0" eb="2">
      <t>ホソク</t>
    </rPh>
    <phoneticPr fontId="3"/>
  </si>
  <si>
    <t>□実行例</t>
    <rPh sb="1" eb="3">
      <t>ジッコウ</t>
    </rPh>
    <rPh sb="3" eb="4">
      <t>レイ</t>
    </rPh>
    <phoneticPr fontId="3"/>
  </si>
  <si>
    <t>■特殊対応</t>
    <rPh sb="1" eb="3">
      <t>トクシュ</t>
    </rPh>
    <rPh sb="3" eb="5">
      <t>タイオウ</t>
    </rPh>
    <phoneticPr fontId="3"/>
  </si>
  <si>
    <t>エラーなく全ての処理が完了。</t>
    <rPh sb="5" eb="6">
      <t>スベ</t>
    </rPh>
    <rPh sb="8" eb="10">
      <t>ショリ</t>
    </rPh>
    <rPh sb="11" eb="13">
      <t>カンリョウ</t>
    </rPh>
    <phoneticPr fontId="60"/>
  </si>
  <si>
    <t>処理中にエラーが発生。</t>
    <rPh sb="0" eb="3">
      <t>ショリチュウ</t>
    </rPh>
    <rPh sb="8" eb="10">
      <t>ハッセイ</t>
    </rPh>
    <phoneticPr fontId="60"/>
  </si>
  <si>
    <t>メッセージ</t>
    <phoneticPr fontId="3"/>
  </si>
  <si>
    <t>メッセージの通り。</t>
    <rPh sb="6" eb="7">
      <t>トオ</t>
    </rPh>
    <phoneticPr fontId="60"/>
  </si>
  <si>
    <t>存在するフォルダパスを指定する。</t>
    <rPh sb="0" eb="2">
      <t>ソンザイ</t>
    </rPh>
    <rPh sb="11" eb="13">
      <t>シテイ</t>
    </rPh>
    <phoneticPr fontId="60"/>
  </si>
  <si>
    <t>オプションを入力する。</t>
    <rPh sb="6" eb="8">
      <t>ニュウリョク</t>
    </rPh>
    <phoneticPr fontId="60"/>
  </si>
  <si>
    <t>INFO</t>
    <phoneticPr fontId="3"/>
  </si>
  <si>
    <t>実行ログ</t>
    <rPh sb="0" eb="2">
      <t>ジッコウ</t>
    </rPh>
    <phoneticPr fontId="3"/>
  </si>
  <si>
    <t>実行ログ。</t>
    <rPh sb="0" eb="2">
      <t>ジッコウ</t>
    </rPh>
    <phoneticPr fontId="3"/>
  </si>
  <si>
    <t>エラーログ。</t>
    <phoneticPr fontId="3"/>
  </si>
  <si>
    <t>改行コード</t>
    <rPh sb="0" eb="2">
      <t>カイギョウ</t>
    </rPh>
    <phoneticPr fontId="3"/>
  </si>
  <si>
    <t>CR+LF</t>
    <phoneticPr fontId="3"/>
  </si>
  <si>
    <t>■実行ログ</t>
    <rPh sb="1" eb="3">
      <t>ジッコウ</t>
    </rPh>
    <phoneticPr fontId="3"/>
  </si>
  <si>
    <t>実行ログのフォーマットを下記に示す。</t>
    <rPh sb="0" eb="2">
      <t>ジッコウ</t>
    </rPh>
    <rPh sb="12" eb="14">
      <t>カキ</t>
    </rPh>
    <rPh sb="15" eb="16">
      <t>シメ</t>
    </rPh>
    <phoneticPr fontId="3"/>
  </si>
  <si>
    <t>フォーマット</t>
    <phoneticPr fontId="3"/>
  </si>
  <si>
    <t>下記の情報を出力する</t>
    <rPh sb="0" eb="2">
      <t>カキ</t>
    </rPh>
    <rPh sb="3" eb="5">
      <t>ジョウホウ</t>
    </rPh>
    <rPh sb="6" eb="8">
      <t>シュツリョク</t>
    </rPh>
    <phoneticPr fontId="3"/>
  </si>
  <si>
    <t>・ツール名、ツールバージョン</t>
    <rPh sb="4" eb="5">
      <t>メイ</t>
    </rPh>
    <phoneticPr fontId="3"/>
  </si>
  <si>
    <t>・開始時刻</t>
    <rPh sb="1" eb="3">
      <t>カイシ</t>
    </rPh>
    <rPh sb="3" eb="5">
      <t>ジコク</t>
    </rPh>
    <phoneticPr fontId="3"/>
  </si>
  <si>
    <t>・処理内容</t>
    <rPh sb="1" eb="3">
      <t>ショリ</t>
    </rPh>
    <rPh sb="3" eb="5">
      <t>ナイヨウ</t>
    </rPh>
    <phoneticPr fontId="3"/>
  </si>
  <si>
    <t>・終了時刻</t>
    <rPh sb="1" eb="3">
      <t>シュウリョウ</t>
    </rPh>
    <rPh sb="3" eb="5">
      <t>ジコク</t>
    </rPh>
    <phoneticPr fontId="3"/>
  </si>
  <si>
    <t>・正常/異常終了</t>
    <rPh sb="1" eb="3">
      <t>セイジョウ</t>
    </rPh>
    <rPh sb="4" eb="6">
      <t>イジョウ</t>
    </rPh>
    <rPh sb="6" eb="8">
      <t>シュウリョウ</t>
    </rPh>
    <phoneticPr fontId="3"/>
  </si>
  <si>
    <t>≪サンプル≫</t>
    <phoneticPr fontId="3"/>
  </si>
  <si>
    <t>■エラーログ</t>
    <phoneticPr fontId="3"/>
  </si>
  <si>
    <t>項番</t>
    <rPh sb="0" eb="1">
      <t>コウ</t>
    </rPh>
    <rPh sb="1" eb="2">
      <t>バン</t>
    </rPh>
    <phoneticPr fontId="3"/>
  </si>
  <si>
    <t>フィールド名</t>
    <rPh sb="5" eb="6">
      <t>メイ</t>
    </rPh>
    <phoneticPr fontId="3"/>
  </si>
  <si>
    <t>ERROR_TYPE</t>
    <phoneticPr fontId="3"/>
  </si>
  <si>
    <t>エラータイプ</t>
    <phoneticPr fontId="3"/>
  </si>
  <si>
    <t>ERROR_CODE</t>
    <phoneticPr fontId="3"/>
  </si>
  <si>
    <t>エラーコード</t>
    <phoneticPr fontId="3"/>
  </si>
  <si>
    <t>メッセージ一覧に対応するエラーコードが出力される。</t>
    <rPh sb="5" eb="7">
      <t>イチラン</t>
    </rPh>
    <rPh sb="8" eb="10">
      <t>タイオウ</t>
    </rPh>
    <rPh sb="19" eb="21">
      <t>シュツリョク</t>
    </rPh>
    <phoneticPr fontId="3"/>
  </si>
  <si>
    <t>ERROR_MSG</t>
    <phoneticPr fontId="3"/>
  </si>
  <si>
    <t>エラーメッセージ</t>
    <phoneticPr fontId="3"/>
  </si>
  <si>
    <t>TIME</t>
    <phoneticPr fontId="3"/>
  </si>
  <si>
    <t>記録した時間</t>
    <rPh sb="0" eb="2">
      <t>キロク</t>
    </rPh>
    <rPh sb="4" eb="6">
      <t>ジカン</t>
    </rPh>
    <phoneticPr fontId="3"/>
  </si>
  <si>
    <t>FILE_ERROR</t>
    <phoneticPr fontId="3"/>
  </si>
  <si>
    <t>FILE_ERROR,INPUT_ERRORが設定される。</t>
    <rPh sb="23" eb="25">
      <t>セッテイ</t>
    </rPh>
    <phoneticPr fontId="3"/>
  </si>
  <si>
    <t>ツール</t>
    <phoneticPr fontId="3"/>
  </si>
  <si>
    <t>本ソフトウェア開発文書</t>
    <rPh sb="0" eb="1">
      <t>ホン</t>
    </rPh>
    <rPh sb="7" eb="9">
      <t>カイハツ</t>
    </rPh>
    <rPh sb="9" eb="11">
      <t>ブンショ</t>
    </rPh>
    <phoneticPr fontId="3"/>
  </si>
  <si>
    <t>ソフトウェア開発文書の内容が問題ないか確認する。</t>
    <rPh sb="6" eb="8">
      <t>カイハツ</t>
    </rPh>
    <rPh sb="8" eb="10">
      <t>ブンショ</t>
    </rPh>
    <rPh sb="11" eb="13">
      <t>ナイヨウ</t>
    </rPh>
    <rPh sb="14" eb="16">
      <t>モンダイ</t>
    </rPh>
    <rPh sb="19" eb="21">
      <t>カクニン</t>
    </rPh>
    <phoneticPr fontId="3"/>
  </si>
  <si>
    <t>Sereeyotin Punnatorn</t>
    <phoneticPr fontId="3"/>
  </si>
  <si>
    <t>社員</t>
    <rPh sb="0" eb="2">
      <t>シャイン</t>
    </rPh>
    <phoneticPr fontId="3"/>
  </si>
  <si>
    <t>知念 泰之</t>
    <phoneticPr fontId="3"/>
  </si>
  <si>
    <t>サーバー環境</t>
    <rPh sb="4" eb="6">
      <t>カンキョウ</t>
    </rPh>
    <phoneticPr fontId="3"/>
  </si>
  <si>
    <t>ArcSDE10.1</t>
    <phoneticPr fontId="3"/>
  </si>
  <si>
    <t>--run_logで指定したファイルが無ければ作成,存在すればそのファイルの末尾に新しい内容を追加する。</t>
    <rPh sb="38" eb="40">
      <t>マツビ</t>
    </rPh>
    <rPh sb="41" eb="42">
      <t>アタラ</t>
    </rPh>
    <rPh sb="44" eb="46">
      <t>ナイヨウ</t>
    </rPh>
    <rPh sb="47" eb="49">
      <t>ツイカ</t>
    </rPh>
    <phoneticPr fontId="3"/>
  </si>
  <si>
    <t>--err_logで指定したファイルが無ければ作成,存在すればそのファイルの末尾に新しい内容を追加する。</t>
    <rPh sb="38" eb="40">
      <t>マツビ</t>
    </rPh>
    <phoneticPr fontId="3"/>
  </si>
  <si>
    <t>□ログ、出力ファイル作成機能</t>
    <rPh sb="4" eb="6">
      <t>シュツリョク</t>
    </rPh>
    <rPh sb="10" eb="12">
      <t>サクセイ</t>
    </rPh>
    <rPh sb="12" eb="14">
      <t>キノウ</t>
    </rPh>
    <phoneticPr fontId="3"/>
  </si>
  <si>
    <t>必須オプション'%s'の引数は欠けています。</t>
    <rPh sb="0" eb="2">
      <t>ヒッス</t>
    </rPh>
    <rPh sb="12" eb="14">
      <t>ヒキスウ</t>
    </rPh>
    <rPh sb="15" eb="16">
      <t>カ</t>
    </rPh>
    <phoneticPr fontId="60"/>
  </si>
  <si>
    <t>オプション'%s'は必須ですが、欠けています。</t>
    <rPh sb="10" eb="12">
      <t>ヒッス</t>
    </rPh>
    <rPh sb="16" eb="17">
      <t>カ</t>
    </rPh>
    <phoneticPr fontId="60"/>
  </si>
  <si>
    <t>必須オプションの引数を入力する。</t>
    <rPh sb="0" eb="2">
      <t>ヒッス</t>
    </rPh>
    <rPh sb="8" eb="10">
      <t>ヒキスウ</t>
    </rPh>
    <rPh sb="11" eb="13">
      <t>ニュウリョク</t>
    </rPh>
    <phoneticPr fontId="60"/>
  </si>
  <si>
    <t>開発担当者へ連絡する。</t>
    <rPh sb="0" eb="2">
      <t>カイハツ</t>
    </rPh>
    <rPh sb="2" eb="5">
      <t>タントウシャ</t>
    </rPh>
    <rPh sb="6" eb="8">
      <t>レンラク</t>
    </rPh>
    <phoneticPr fontId="60"/>
  </si>
  <si>
    <t>DB_ERROR</t>
    <phoneticPr fontId="3"/>
  </si>
  <si>
    <t>FEATURECLASS_ERROR</t>
    <phoneticPr fontId="3"/>
  </si>
  <si>
    <t>PROCESS_ERROR</t>
    <phoneticPr fontId="3"/>
  </si>
  <si>
    <t>COM_ERROR</t>
    <phoneticPr fontId="3"/>
  </si>
  <si>
    <t>エラーログのフォーマットを下記に示す。</t>
    <rPh sb="13" eb="15">
      <t>カキ</t>
    </rPh>
    <rPh sb="16" eb="17">
      <t>シメ</t>
    </rPh>
    <phoneticPr fontId="3"/>
  </si>
  <si>
    <t>指定したフォルダパスが正しいことを確認する。</t>
    <rPh sb="0" eb="2">
      <t>シテイ</t>
    </rPh>
    <rPh sb="11" eb="12">
      <t>タダ</t>
    </rPh>
    <rPh sb="17" eb="19">
      <t>カクニン</t>
    </rPh>
    <phoneticPr fontId="60"/>
  </si>
  <si>
    <t>指定したDBが正しいことを確認する。</t>
    <rPh sb="0" eb="2">
      <t>シテイ</t>
    </rPh>
    <rPh sb="7" eb="8">
      <t>タダ</t>
    </rPh>
    <rPh sb="13" eb="15">
      <t>カクニン</t>
    </rPh>
    <phoneticPr fontId="60"/>
  </si>
  <si>
    <t>そのフィーチャクラスに該当するDBを指定する。</t>
    <rPh sb="11" eb="13">
      <t>ガイトウ</t>
    </rPh>
    <rPh sb="18" eb="20">
      <t>シテイ</t>
    </rPh>
    <phoneticPr fontId="60"/>
  </si>
  <si>
    <t>DB接続情報がフォーマット通りでない。</t>
    <phoneticPr fontId="60"/>
  </si>
  <si>
    <t>ファイルパス情報が不正。</t>
    <rPh sb="9" eb="11">
      <t>フセイ</t>
    </rPh>
    <phoneticPr fontId="60"/>
  </si>
  <si>
    <t>・再実行してみる
・上記で解決しない場合は開発者へ連絡</t>
    <rPh sb="1" eb="4">
      <t>サイジッコウ</t>
    </rPh>
    <rPh sb="10" eb="12">
      <t>ジョウキ</t>
    </rPh>
    <rPh sb="13" eb="15">
      <t>カイケツ</t>
    </rPh>
    <rPh sb="18" eb="20">
      <t>バアイ</t>
    </rPh>
    <rPh sb="21" eb="24">
      <t>カイハツシャ</t>
    </rPh>
    <rPh sb="25" eb="27">
      <t>レンラク</t>
    </rPh>
    <phoneticPr fontId="60"/>
  </si>
  <si>
    <t>内部の設定処理は失敗。</t>
    <rPh sb="0" eb="2">
      <t>ナイブ</t>
    </rPh>
    <rPh sb="3" eb="5">
      <t>セッテイ</t>
    </rPh>
    <rPh sb="5" eb="7">
      <t>ショリ</t>
    </rPh>
    <phoneticPr fontId="60"/>
  </si>
  <si>
    <t>特に無し。</t>
    <rPh sb="0" eb="1">
      <t>トク</t>
    </rPh>
    <rPh sb="2" eb="3">
      <t>ナ</t>
    </rPh>
    <phoneticPr fontId="60"/>
  </si>
  <si>
    <t>内部の処理は不正が発生した。</t>
    <rPh sb="0" eb="2">
      <t>ナイブ</t>
    </rPh>
    <rPh sb="3" eb="5">
      <t>ショリ</t>
    </rPh>
    <rPh sb="6" eb="8">
      <t>フセイ</t>
    </rPh>
    <rPh sb="9" eb="11">
      <t>ハッセイ</t>
    </rPh>
    <phoneticPr fontId="60"/>
  </si>
  <si>
    <t>the option '%s' is required but missing.</t>
    <phoneticPr fontId="3"/>
  </si>
  <si>
    <t>the required argument for option '%s' is missing.</t>
    <phoneticPr fontId="3"/>
  </si>
  <si>
    <t>ログ、出力ファイルの仕様は</t>
    <phoneticPr fontId="3"/>
  </si>
  <si>
    <t>[データ仕様]</t>
    <phoneticPr fontId="3"/>
  </si>
  <si>
    <t>シート参照</t>
    <phoneticPr fontId="3"/>
  </si>
  <si>
    <t>ソフトウェア開発関連文書</t>
  </si>
  <si>
    <t>改版履歴</t>
  </si>
  <si>
    <t xml:space="preserve">
ツール名：[POILocationImprover]</t>
  </si>
  <si>
    <t>本文書は、シンガポール（SGP）ユーザのPostalPointのPostal_CodeとPOI_INFO（SDE/Shape）のActualAddress文字列から切り出した郵便番号を比較し、</t>
  </si>
  <si>
    <t>Visual Studio 2015  update3 (Professional Edition)</t>
  </si>
  <si>
    <t>Visual C++11 (ツールセット：v110_xp)</t>
  </si>
  <si>
    <t>boostライブラリ 1.65.1</t>
  </si>
  <si>
    <t>iPA</t>
  </si>
  <si>
    <t>データベース更新</t>
  </si>
  <si>
    <t>本シートはPOI_INFOの位置正確度を改良するツール（以下、本ツール）に実装される機能の詳細について記したものである。</t>
  </si>
  <si>
    <t>本ツールは、指定するPOI_INFOの実際住所から郵便番号を抽出し、POSTALPOINTの存在する郵便番号と一致すれば位置座標をPOI_INFOにコピーするツールである。</t>
  </si>
  <si>
    <t>--inputPP</t>
  </si>
  <si>
    <t>--layerPP</t>
  </si>
  <si>
    <t>--fieldPP</t>
  </si>
  <si>
    <t>--inputPOI</t>
  </si>
  <si>
    <t>--SQL</t>
  </si>
  <si>
    <t>--run_log</t>
  </si>
  <si>
    <t>--err_log</t>
  </si>
  <si>
    <t>対象POSTALPOINTのDB情報を指定する</t>
  </si>
  <si>
    <t>対象POSTALPOINTのレイヤー名を指定する</t>
  </si>
  <si>
    <t>対象POSTALPOINT.POSTAL_CODEのフィールド名を指定する</t>
  </si>
  <si>
    <t>対象POI_INFOのDB情報を指定する</t>
  </si>
  <si>
    <t>対象POI_INFOのレイヤー名を指定する</t>
  </si>
  <si>
    <t>対象POI_INFO.ACTUALADDRESSのフィールド名を指定する</t>
  </si>
  <si>
    <t>POI_INFOのレコード検索条件を指定する</t>
  </si>
  <si>
    <t>実行ログ出力先を指定する</t>
  </si>
  <si>
    <t>エラーログ出力先を指定する</t>
  </si>
  <si>
    <t>必須</t>
  </si>
  <si>
    <t>任意</t>
  </si>
  <si>
    <t>POSTALPOINT</t>
  </si>
  <si>
    <t>POSTAL_CODE</t>
  </si>
  <si>
    <t>POI_INFO</t>
  </si>
  <si>
    <t>ACTUALADDRESS</t>
  </si>
  <si>
    <t>特定しない場合、“PRODUCT_C=1”に指定する</t>
  </si>
  <si>
    <t>POILocationImprove.exe     --inputPP &lt;対象POSTALPOINTのDB情報&gt; --layerPP &lt;対象POSTALPOINTのレイヤー名&gt; -- fieldPP &lt;対象POSTALPOINT.POSTAL_CODEのフィールド名&gt;</t>
  </si>
  <si>
    <t>--inputPOI &lt;対象POI_INFOのDB情報&gt; --layerPOI &lt;対象POI_INFOのレイヤー名&gt; -- fieldPOI &lt;対象POI_INFO.ACTUALADDRESSのフィールド名&gt;</t>
  </si>
  <si>
    <t>--SQL &lt;POI_INFOのレコード検索条件&gt; --run_log &lt;実行ログファイル&gt; --err_log &lt;エラーログファイル&gt;</t>
  </si>
  <si>
    <t>◎POSTALPOINT.POSTAL_CODE検索方法</t>
  </si>
  <si>
    <t>最初の検索方法はひとまずPOI_INFO.ACTUALADDRESSを取得し、レコードごとに一致するPOSTALPOINT.POSTAL_CODEを検索したが、</t>
  </si>
  <si>
    <t>310,000の対象レコードに対しては27時間ほどかかって性能が悪かった。</t>
  </si>
  <si>
    <t>よって、新しい検索方法に切り替えました。</t>
  </si>
  <si>
    <t>図1 POSTALPOINT.POSTAL_CODE検索方法の違う</t>
  </si>
  <si>
    <t>「%s」cannot be acquired</t>
  </si>
  <si>
    <t>「%s」cannot be set</t>
  </si>
  <si>
    <t>「%s」has unexpected error</t>
  </si>
  <si>
    <t>「%s」featureclass cannot be opened</t>
  </si>
  <si>
    <t>「%s」DB cannot be opened</t>
  </si>
  <si>
    <t>「%s」filepath cannot be found</t>
  </si>
  <si>
    <t>「%s」failed to search</t>
  </si>
  <si>
    <t>「%s」catch _com_error in method</t>
  </si>
  <si>
    <t>「%s」has been connected successfully</t>
  </si>
  <si>
    <t>「%s」featureclass has been connected successfully</t>
  </si>
  <si>
    <t>「%s」field has been acquired successfully</t>
  </si>
  <si>
    <t>Postal code coordinates list has been acquired successfully</t>
  </si>
  <si>
    <t>Total target record : 「%s」</t>
  </si>
  <si>
    <t>An error occured during「%s」</t>
  </si>
  <si>
    <t>Exception Error</t>
  </si>
  <si>
    <t>Unsuccessful Termination</t>
  </si>
  <si>
    <t>Program ends successfully</t>
  </si>
  <si>
    <t>DATA_ERROR</t>
  </si>
  <si>
    <t>Postal Code :「%s」has more than 1 record in POSTALPOINT</t>
  </si>
  <si>
    <t>POSTALPOINTには郵便番号が重複している。</t>
  </si>
  <si>
    <t>POI_INFO OBJECTID = 「%s」: Coordinates are already accurate.</t>
  </si>
  <si>
    <t>Successfully updated : 「%s」 target record(s)</t>
  </si>
  <si>
    <t>本シートはPOILocationImproverツール（以下、本ツール）で扱われるデータの仕様について記したものである。</t>
  </si>
  <si>
    <t>UTF8</t>
  </si>
  <si>
    <t>・実行時オプション</t>
  </si>
  <si>
    <t>SGPのPOI_INFOの位置正確度を改良する</t>
  </si>
  <si>
    <t>一致すればPostalPointの位置情報をPOI_INFOの座標に上書きするツール（以下、本ツール）の機能仕様について記したものである。</t>
  </si>
  <si>
    <t>特に無し。</t>
  </si>
  <si>
    <t>POILocationImprover</t>
  </si>
  <si>
    <t>本シートはPOILocationImproverツール（以下、本ツール）において出力されるメッセージについて記したものである。</t>
  </si>
  <si>
    <t>指定したDBにはフィーチャクラスが存在していません。</t>
  </si>
  <si>
    <t>レコードの検索失敗。</t>
  </si>
  <si>
    <t>レコードの取得失敗。</t>
  </si>
  <si>
    <t>B</t>
  </si>
  <si>
    <t>POI_INFO OBJECTID =「%s」: has been updated successfully.</t>
  </si>
  <si>
    <t>SGP2017A@gaia(SDE.DEFAULT)</t>
  </si>
  <si>
    <t>D:\SGP2017A_EDT.gdb</t>
  </si>
  <si>
    <t>PRODUCT_C=1</t>
  </si>
  <si>
    <t>C:\test_log\run.txt</t>
  </si>
  <si>
    <t>C:\test_log\err.txt</t>
  </si>
  <si>
    <t>特定しない場合、ツールの実行フォルダーにrun.log作成する</t>
  </si>
  <si>
    <t>特定しない場合、ツールの実行フォルダーにerr.log作成する</t>
  </si>
  <si>
    <t>□実行時オプション</t>
  </si>
  <si>
    <t>■ログメッセージ一覧</t>
  </si>
  <si>
    <t>・コピー状況</t>
  </si>
  <si>
    <t>情報更新</t>
  </si>
  <si>
    <t>Successfully acquired all target records. Updating target database…</t>
  </si>
  <si>
    <t>Oracle Client 11g(Runtime)</t>
  </si>
  <si>
    <t>VC11ランタイム</t>
    <phoneticPr fontId="3"/>
  </si>
  <si>
    <t>・指定したDBが正しいことを確認する
・DBにアクセス権があることを確認する
・再実行してみる
・上記で解決しない場合は開発者へ連絡</t>
  </si>
  <si>
    <t>開発担当者へ連絡する。</t>
  </si>
  <si>
    <t>POI_INFOの郵便番号はPOSTALPOINTに存在していない。</t>
  </si>
  <si>
    <t>POI_INFO OBJECTID =「%s」: Postal Code 「%s」is not found in POSTALPOINT, cannot be acquired.</t>
  </si>
  <si>
    <t>POI_INFO OBJECTID =「%s」 : Doesn't contain actual address.</t>
  </si>
  <si>
    <t>POI_INFO OBJECTID =「%s」 : Doesn't contain valid 6-digit postal code at the end of address.</t>
  </si>
  <si>
    <t>\\marlin\tools\ipa\sindy-u\POILocationImprover\doc\requirement_definition_document_B.docx</t>
  </si>
  <si>
    <t>\\marlin\tools\ipa\sindy-u\POILocationImprover\doc\POI_Move_Tool.xlsx</t>
  </si>
  <si>
    <t>\\marlin\tools\ipa\sindy-u\POILocationImprover\bin</t>
  </si>
  <si>
    <t>\\marlin\tools\ipa\sindy-u\POILocationImprover\verify_log\sample_log\run.txt</t>
  </si>
  <si>
    <t>\\marlin\tools\ipa\sindy-u\POILocationImprover\verify_log\sample_log\err.txt</t>
  </si>
  <si>
    <t>そのため、全てのPOSTALPOINT.POSTAL_CODEを取得してリストにまとめたら、たったの3分で終わるぐらいの早さである。</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</si>
</sst>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_ "/>
    <numFmt numFmtId="165" formatCode="&quot;$&quot;#,##0;&quot;¥&quot;\!\(&quot;$&quot;#,##0&quot;¥&quot;\!\)"/>
    <numFmt numFmtId="166" formatCode="0.00_)"/>
    <numFmt numFmtId="167" formatCode="#,##0_ ;[Red]&quot;¥&quot;\!\-#,##0&quot;¥&quot;\!\ "/>
    <numFmt numFmtId="168" formatCode="0_ ;[Red]&quot;¥&quot;\!\-0&quot;¥&quot;\!\ "/>
    <numFmt numFmtId="169" formatCode="0_ ;[Red]\-0\ "/>
    <numFmt numFmtId="170" formatCode="#,##0_ "/>
    <numFmt numFmtId="171" formatCode="hh:mm\ \T\K"/>
    <numFmt numFmtId="172" formatCode="0_ "/>
    <numFmt numFmtId="173" formatCode="yyyy/m/d;@"/>
  </numFmts>
  <fonts count="64">
    <font>
      <sz val="11"/>
      <name val="ＭＳ Ｐゴシック"/>
      <family val="3"/>
      <charset val="128"/>
    </font>
    <font>
      <sz val="11"/>
      <name val="ＭＳ Ｐゴシック"/>
      <family val="3"/>
      <charset val="128"/>
    </font>
    <font>
      <sz val="11"/>
      <name val="HGP創英角ｺﾞｼｯｸUB"/>
      <family val="3"/>
      <charset val="128"/>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ＭＳ Ｐゴシック"/>
      <family val="3"/>
      <charset val="128"/>
    </font>
    <font>
      <sz val="14"/>
      <name val="HGP創英角ｺﾞｼｯｸUB"/>
      <family val="3"/>
      <charset val="128"/>
    </font>
    <font>
      <b/>
      <sz val="10"/>
      <name val="Helv"/>
      <family val="2"/>
    </font>
    <font>
      <sz val="9"/>
      <name val="Times New Roman"/>
      <family val="1"/>
    </font>
    <font>
      <sz val="8"/>
      <name val="Arial"/>
      <family val="2"/>
    </font>
    <font>
      <b/>
      <sz val="12"/>
      <name val="Helv"/>
      <family val="2"/>
    </font>
    <font>
      <b/>
      <sz val="12"/>
      <name val="Arial"/>
      <family val="2"/>
    </font>
    <font>
      <sz val="10"/>
      <name val="ＭＳ ゴシック"/>
      <family val="3"/>
      <charset val="128"/>
    </font>
    <font>
      <b/>
      <sz val="11"/>
      <name val="Helv"/>
      <family val="2"/>
    </font>
    <font>
      <b/>
      <i/>
      <sz val="16"/>
      <name val="Helv"/>
      <family val="2"/>
    </font>
    <font>
      <sz val="10"/>
      <name val="Arial"/>
      <family val="2"/>
    </font>
    <font>
      <sz val="8"/>
      <color indexed="16"/>
      <name val="Century Schoolbook"/>
      <family val="1"/>
    </font>
    <font>
      <b/>
      <i/>
      <sz val="10"/>
      <name val="Times New Roman"/>
      <family val="1"/>
    </font>
    <font>
      <sz val="8"/>
      <color indexed="10"/>
      <name val="Arial"/>
      <family val="2"/>
    </font>
    <font>
      <sz val="11"/>
      <name val="ＭＳ 明朝"/>
      <family val="1"/>
      <charset val="128"/>
    </font>
    <font>
      <sz val="14"/>
      <name val="ＭＳ 明朝"/>
      <family val="1"/>
      <charset val="128"/>
    </font>
    <font>
      <sz val="10"/>
      <name val="ＭＳ 明朝"/>
      <family val="1"/>
      <charset val="128"/>
    </font>
    <font>
      <sz val="9"/>
      <color indexed="81"/>
      <name val="ＭＳ Ｐゴシック"/>
      <family val="3"/>
      <charset val="128"/>
    </font>
    <font>
      <u/>
      <sz val="10"/>
      <color indexed="12"/>
      <name val="ＭＳ Ｐゴシック"/>
      <family val="3"/>
      <charset val="128"/>
    </font>
    <font>
      <b/>
      <sz val="9"/>
      <color indexed="81"/>
      <name val="ＭＳ Ｐゴシック"/>
      <family val="3"/>
      <charset val="128"/>
    </font>
    <font>
      <sz val="24"/>
      <name val="メイリオ"/>
      <family val="3"/>
      <charset val="128"/>
    </font>
    <font>
      <sz val="11"/>
      <name val="メイリオ"/>
      <family val="3"/>
      <charset val="128"/>
    </font>
    <font>
      <b/>
      <sz val="22"/>
      <color rgb="FF00B0F0"/>
      <name val="メイリオ"/>
      <family val="3"/>
      <charset val="128"/>
    </font>
    <font>
      <b/>
      <sz val="11"/>
      <name val="メイリオ"/>
      <family val="3"/>
      <charset val="128"/>
    </font>
    <font>
      <sz val="12"/>
      <name val="メイリオ"/>
      <family val="3"/>
      <charset val="128"/>
    </font>
    <font>
      <b/>
      <sz val="12"/>
      <name val="メイリオ"/>
      <family val="3"/>
      <charset val="128"/>
    </font>
    <font>
      <sz val="10.5"/>
      <name val="メイリオ"/>
      <family val="3"/>
      <charset val="128"/>
    </font>
    <font>
      <b/>
      <sz val="16"/>
      <name val="メイリオ"/>
      <family val="3"/>
      <charset val="128"/>
    </font>
    <font>
      <sz val="14"/>
      <name val="メイリオ"/>
      <family val="3"/>
      <charset val="128"/>
    </font>
    <font>
      <sz val="11"/>
      <color indexed="10"/>
      <name val="メイリオ"/>
      <family val="3"/>
      <charset val="128"/>
    </font>
    <font>
      <sz val="10"/>
      <name val="メイリオ"/>
      <family val="3"/>
      <charset val="128"/>
    </font>
    <font>
      <b/>
      <sz val="14"/>
      <name val="メイリオ"/>
      <family val="3"/>
      <charset val="128"/>
    </font>
    <font>
      <sz val="20"/>
      <name val="メイリオ"/>
      <family val="3"/>
      <charset val="128"/>
    </font>
    <font>
      <u/>
      <sz val="10"/>
      <color indexed="12"/>
      <name val="メイリオ"/>
      <family val="3"/>
      <charset val="128"/>
    </font>
    <font>
      <sz val="10"/>
      <color theme="1"/>
      <name val="メイリオ"/>
      <family val="3"/>
      <charset val="128"/>
    </font>
    <font>
      <b/>
      <sz val="10"/>
      <name val="メイリオ"/>
      <family val="3"/>
      <charset val="128"/>
    </font>
    <font>
      <b/>
      <sz val="20"/>
      <name val="メイリオ"/>
      <family val="3"/>
      <charset val="128"/>
    </font>
    <font>
      <sz val="6"/>
      <name val="Calibri"/>
      <family val="3"/>
      <charset val="128"/>
      <scheme val="minor"/>
    </font>
    <font>
      <sz val="10"/>
      <color indexed="9"/>
      <name val="メイリオ"/>
      <family val="3"/>
      <charset val="128"/>
    </font>
    <font>
      <sz val="11"/>
      <color rgb="FFFF0000"/>
      <name val="メイリオ"/>
      <family val="3"/>
      <charset val="128"/>
    </font>
    <font>
      <sz val="10"/>
      <color theme="0" tint="-0.499984740745262"/>
      <name val="メイリオ"/>
      <family val="3"/>
      <charset val="128"/>
    </font>
    <font>
      <u/>
      <sz val="11"/>
      <color indexed="12"/>
      <name val="ＭＳ Ｐゴシック"/>
      <family val="3"/>
      <charset val="128"/>
    </font>
    <font>
      <sz val="18"/>
      <name val="メイリオ"/>
      <family val="3"/>
      <charset val="128"/>
    </font>
  </fonts>
  <fills count="3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indexed="45"/>
        <bgColor indexed="64"/>
      </patternFill>
    </fill>
    <fill>
      <patternFill patternType="solid">
        <fgColor rgb="FFFFFF99"/>
        <bgColor indexed="64"/>
      </patternFill>
    </fill>
    <fill>
      <patternFill patternType="solid">
        <fgColor theme="0"/>
        <bgColor indexed="64"/>
      </patternFill>
    </fill>
    <fill>
      <patternFill patternType="solid">
        <fgColor rgb="FF99CCFF"/>
        <bgColor indexed="64"/>
      </patternFill>
    </fill>
    <fill>
      <patternFill patternType="solid">
        <fgColor rgb="FFFF99FF"/>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9" tint="0.59999389629810485"/>
        <bgColor indexed="64"/>
      </patternFill>
    </fill>
  </fills>
  <borders count="137">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bottom style="thin">
        <color indexed="64"/>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dotted">
        <color indexed="64"/>
      </right>
      <top style="medium">
        <color indexed="64"/>
      </top>
      <bottom style="thin">
        <color indexed="64"/>
      </bottom>
      <diagonal/>
    </border>
    <border>
      <left style="dotted">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medium">
        <color indexed="64"/>
      </left>
      <right/>
      <top/>
      <bottom/>
      <diagonal/>
    </border>
    <border>
      <left style="dotted">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dotted">
        <color indexed="64"/>
      </left>
      <right style="medium">
        <color indexed="64"/>
      </right>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bottom/>
      <diagonal/>
    </border>
    <border>
      <left style="dotted">
        <color indexed="64"/>
      </left>
      <right style="dotted">
        <color indexed="64"/>
      </right>
      <top style="dotted">
        <color indexed="64"/>
      </top>
      <bottom style="medium">
        <color indexed="64"/>
      </bottom>
      <diagonal/>
    </border>
    <border>
      <left style="dotted">
        <color indexed="64"/>
      </left>
      <right style="thin">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style="medium">
        <color indexed="64"/>
      </bottom>
      <diagonal/>
    </border>
    <border>
      <left/>
      <right style="hair">
        <color indexed="64"/>
      </right>
      <top style="hair">
        <color indexed="64"/>
      </top>
      <bottom style="hair">
        <color indexed="64"/>
      </bottom>
      <diagonal/>
    </border>
    <border>
      <left style="medium">
        <color indexed="64"/>
      </left>
      <right style="hair">
        <color indexed="64"/>
      </right>
      <top style="medium">
        <color indexed="64"/>
      </top>
      <bottom style="medium">
        <color indexed="64"/>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style="thin">
        <color indexed="64"/>
      </left>
      <right/>
      <top style="dotted">
        <color indexed="64"/>
      </top>
      <bottom style="dotted">
        <color indexed="64"/>
      </bottom>
      <diagonal/>
    </border>
    <border>
      <left style="dotted">
        <color indexed="64"/>
      </left>
      <right style="dotted">
        <color indexed="64"/>
      </right>
      <top/>
      <bottom style="medium">
        <color indexed="64"/>
      </bottom>
      <diagonal/>
    </border>
    <border>
      <left style="thin">
        <color indexed="64"/>
      </left>
      <right style="thin">
        <color indexed="64"/>
      </right>
      <top style="double">
        <color indexed="64"/>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dotted">
        <color indexed="64"/>
      </right>
      <top style="thin">
        <color indexed="64"/>
      </top>
      <bottom style="dotted">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dotted">
        <color indexed="64"/>
      </right>
      <top style="dotted">
        <color indexed="64"/>
      </top>
      <bottom style="medium">
        <color indexed="64"/>
      </bottom>
      <diagonal/>
    </border>
    <border>
      <left style="thin">
        <color indexed="64"/>
      </left>
      <right/>
      <top style="thin">
        <color indexed="64"/>
      </top>
      <bottom/>
      <diagonal/>
    </border>
  </borders>
  <cellStyleXfs count="84">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165" fontId="1" fillId="0" borderId="0" applyFill="0" applyBorder="0" applyAlignment="0"/>
    <xf numFmtId="0" fontId="23" fillId="0" borderId="0"/>
    <xf numFmtId="0" fontId="24" fillId="0" borderId="0">
      <alignment horizontal="left"/>
    </xf>
    <xf numFmtId="38" fontId="25" fillId="16" borderId="0" applyNumberFormat="0" applyBorder="0" applyAlignment="0" applyProtection="0"/>
    <xf numFmtId="0" fontId="26" fillId="0" borderId="0">
      <alignment horizontal="left"/>
    </xf>
    <xf numFmtId="0" fontId="27" fillId="0" borderId="1" applyNumberFormat="0" applyAlignment="0" applyProtection="0">
      <alignment horizontal="left" vertical="center"/>
    </xf>
    <xf numFmtId="0" fontId="27" fillId="0" borderId="2">
      <alignment horizontal="left" vertical="center"/>
    </xf>
    <xf numFmtId="10" fontId="25" fillId="17" borderId="3" applyNumberFormat="0" applyBorder="0" applyAlignment="0" applyProtection="0"/>
    <xf numFmtId="1" fontId="28" fillId="0" borderId="0" applyProtection="0">
      <protection locked="0"/>
    </xf>
    <xf numFmtId="0" fontId="29" fillId="0" borderId="4"/>
    <xf numFmtId="166" fontId="30" fillId="0" borderId="0"/>
    <xf numFmtId="10" fontId="31" fillId="0" borderId="0" applyFont="0" applyFill="0" applyBorder="0" applyAlignment="0" applyProtection="0"/>
    <xf numFmtId="4" fontId="24" fillId="0" borderId="0">
      <alignment horizontal="right"/>
    </xf>
    <xf numFmtId="0" fontId="22" fillId="0" borderId="0" applyFill="0" applyBorder="0" applyProtection="0"/>
    <xf numFmtId="0" fontId="2" fillId="0" borderId="0" applyFill="0" applyBorder="0" applyProtection="0"/>
    <xf numFmtId="4" fontId="32" fillId="0" borderId="0">
      <alignment horizontal="right"/>
    </xf>
    <xf numFmtId="0" fontId="33" fillId="0" borderId="0">
      <alignment horizontal="left"/>
    </xf>
    <xf numFmtId="0" fontId="25" fillId="0" borderId="0" applyNumberFormat="0" applyFill="0" applyBorder="0" applyProtection="0">
      <alignment vertical="top" wrapText="1"/>
    </xf>
    <xf numFmtId="3" fontId="25" fillId="0" borderId="0" applyFill="0" applyBorder="0" applyProtection="0">
      <alignment horizontal="right" vertical="top" wrapText="1"/>
    </xf>
    <xf numFmtId="3" fontId="34" fillId="0" borderId="0" applyFill="0" applyBorder="0" applyProtection="0">
      <alignment horizontal="right" vertical="top" wrapText="1"/>
    </xf>
    <xf numFmtId="0" fontId="29" fillId="0" borderId="0"/>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21" borderId="0" applyNumberFormat="0" applyBorder="0" applyAlignment="0" applyProtection="0">
      <alignment vertical="center"/>
    </xf>
    <xf numFmtId="0" fontId="6" fillId="0" borderId="0" applyNumberFormat="0" applyFill="0" applyBorder="0" applyAlignment="0" applyProtection="0">
      <alignment vertical="center"/>
    </xf>
    <xf numFmtId="0" fontId="7" fillId="22" borderId="5" applyNumberFormat="0" applyAlignment="0" applyProtection="0">
      <alignment vertical="center"/>
    </xf>
    <xf numFmtId="0" fontId="8" fillId="23" borderId="0" applyNumberFormat="0" applyBorder="0" applyAlignment="0" applyProtection="0">
      <alignment vertical="center"/>
    </xf>
    <xf numFmtId="0" fontId="39" fillId="0" borderId="0" applyNumberFormat="0" applyFill="0" applyBorder="0" applyAlignment="0" applyProtection="0">
      <alignment vertical="top"/>
      <protection locked="0"/>
    </xf>
    <xf numFmtId="0" fontId="1" fillId="24" borderId="6" applyNumberFormat="0" applyFont="0" applyAlignment="0" applyProtection="0">
      <alignment vertical="center"/>
    </xf>
    <xf numFmtId="0" fontId="9" fillId="0" borderId="7" applyNumberFormat="0" applyFill="0" applyAlignment="0" applyProtection="0">
      <alignment vertical="center"/>
    </xf>
    <xf numFmtId="0" fontId="10" fillId="3" borderId="0" applyNumberFormat="0" applyBorder="0" applyAlignment="0" applyProtection="0">
      <alignment vertical="center"/>
    </xf>
    <xf numFmtId="167" fontId="21" fillId="0" borderId="0" applyBorder="0">
      <alignment horizontal="right"/>
    </xf>
    <xf numFmtId="49" fontId="1" fillId="0" borderId="0" applyFont="0"/>
    <xf numFmtId="0" fontId="11" fillId="25" borderId="8" applyNumberFormat="0" applyAlignment="0" applyProtection="0">
      <alignment vertical="center"/>
    </xf>
    <xf numFmtId="0" fontId="12" fillId="0" borderId="0" applyNumberFormat="0" applyFill="0" applyBorder="0" applyAlignment="0" applyProtection="0">
      <alignment vertical="center"/>
    </xf>
    <xf numFmtId="0" fontId="13" fillId="0" borderId="9" applyNumberFormat="0" applyFill="0" applyAlignment="0" applyProtection="0">
      <alignment vertical="center"/>
    </xf>
    <xf numFmtId="0" fontId="14" fillId="0" borderId="10" applyNumberFormat="0" applyFill="0" applyAlignment="0" applyProtection="0">
      <alignment vertical="center"/>
    </xf>
    <xf numFmtId="0" fontId="15" fillId="0" borderId="11" applyNumberFormat="0" applyFill="0" applyAlignment="0" applyProtection="0">
      <alignment vertical="center"/>
    </xf>
    <xf numFmtId="0" fontId="15" fillId="0" borderId="0" applyNumberFormat="0" applyFill="0" applyBorder="0" applyAlignment="0" applyProtection="0">
      <alignment vertical="center"/>
    </xf>
    <xf numFmtId="0" fontId="16" fillId="0" borderId="12" applyNumberFormat="0" applyFill="0" applyAlignment="0" applyProtection="0">
      <alignment vertical="center"/>
    </xf>
    <xf numFmtId="0" fontId="17" fillId="25" borderId="13" applyNumberFormat="0" applyAlignment="0" applyProtection="0">
      <alignment vertical="center"/>
    </xf>
    <xf numFmtId="168" fontId="21" fillId="0" borderId="0" applyFill="0" applyBorder="0"/>
    <xf numFmtId="167" fontId="21" fillId="0" borderId="0" applyFill="0" applyBorder="0"/>
    <xf numFmtId="169" fontId="21" fillId="0" borderId="0" applyFill="0" applyBorder="0"/>
    <xf numFmtId="49" fontId="21" fillId="26" borderId="14">
      <alignment horizontal="center"/>
    </xf>
    <xf numFmtId="170" fontId="21" fillId="26" borderId="14">
      <alignment horizontal="right"/>
    </xf>
    <xf numFmtId="14" fontId="21" fillId="26" borderId="0" applyBorder="0">
      <alignment horizontal="center"/>
    </xf>
    <xf numFmtId="49" fontId="21" fillId="0" borderId="14"/>
    <xf numFmtId="0" fontId="18" fillId="0" borderId="0" applyNumberFormat="0" applyFill="0" applyBorder="0" applyAlignment="0" applyProtection="0">
      <alignment vertical="center"/>
    </xf>
    <xf numFmtId="14" fontId="21" fillId="0" borderId="15" applyBorder="0">
      <alignment horizontal="left"/>
    </xf>
    <xf numFmtId="0" fontId="19" fillId="7" borderId="8" applyNumberFormat="0" applyAlignment="0" applyProtection="0">
      <alignment vertical="center"/>
    </xf>
    <xf numFmtId="14" fontId="21" fillId="0" borderId="0" applyFill="0" applyBorder="0"/>
    <xf numFmtId="0" fontId="1" fillId="0" borderId="0"/>
    <xf numFmtId="0" fontId="1" fillId="0" borderId="0"/>
    <xf numFmtId="0" fontId="1" fillId="0" borderId="0"/>
    <xf numFmtId="171" fontId="35" fillId="0" borderId="0"/>
    <xf numFmtId="49" fontId="21" fillId="0" borderId="0"/>
    <xf numFmtId="0" fontId="36" fillId="0" borderId="0"/>
    <xf numFmtId="0" fontId="20" fillId="4" borderId="0" applyNumberFormat="0" applyBorder="0" applyAlignment="0" applyProtection="0">
      <alignment vertical="center"/>
    </xf>
    <xf numFmtId="0" fontId="37" fillId="0" borderId="0"/>
    <xf numFmtId="0" fontId="1" fillId="0" borderId="0">
      <alignment vertical="center"/>
    </xf>
    <xf numFmtId="0" fontId="39" fillId="0" borderId="0" applyNumberFormat="0" applyFill="0" applyBorder="0" applyAlignment="0" applyProtection="0">
      <alignment vertical="top"/>
      <protection locked="0"/>
    </xf>
  </cellStyleXfs>
  <cellXfs count="561">
    <xf numFmtId="0" fontId="0" fillId="0" borderId="0" xfId="0">
      <alignment vertical="center"/>
    </xf>
    <xf numFmtId="0" fontId="39" fillId="0" borderId="0" xfId="49" applyAlignment="1" applyProtection="1">
      <alignment vertical="center"/>
    </xf>
    <xf numFmtId="0" fontId="42" fillId="0" borderId="0" xfId="75" applyFont="1"/>
    <xf numFmtId="0" fontId="42" fillId="0" borderId="4" xfId="75" applyFont="1" applyBorder="1"/>
    <xf numFmtId="0" fontId="44" fillId="0" borderId="0" xfId="75" applyFont="1" applyAlignment="1">
      <alignment horizontal="right"/>
    </xf>
    <xf numFmtId="0" fontId="44" fillId="0" borderId="0" xfId="75" applyFont="1"/>
    <xf numFmtId="0" fontId="47" fillId="0" borderId="3" xfId="75" applyFont="1" applyBorder="1" applyAlignment="1">
      <alignment horizontal="center" wrapText="1"/>
    </xf>
    <xf numFmtId="0" fontId="47" fillId="0" borderId="16" xfId="75" applyFont="1" applyBorder="1" applyAlignment="1">
      <alignment horizontal="center" wrapText="1"/>
    </xf>
    <xf numFmtId="0" fontId="47" fillId="0" borderId="38" xfId="75" applyFont="1" applyBorder="1" applyAlignment="1">
      <alignment horizontal="center" vertical="center" wrapText="1"/>
    </xf>
    <xf numFmtId="0" fontId="47" fillId="0" borderId="38" xfId="75" applyFont="1" applyBorder="1" applyAlignment="1" applyProtection="1">
      <alignment horizontal="center" vertical="center" wrapText="1"/>
      <protection locked="0"/>
    </xf>
    <xf numFmtId="0" fontId="47" fillId="0" borderId="3" xfId="75" applyFont="1" applyBorder="1" applyAlignment="1" applyProtection="1">
      <alignment horizontal="center" vertical="center" wrapText="1"/>
      <protection locked="0"/>
    </xf>
    <xf numFmtId="0" fontId="47" fillId="0" borderId="39" xfId="75" applyFont="1" applyBorder="1" applyAlignment="1" applyProtection="1">
      <alignment horizontal="center" vertical="center" wrapText="1"/>
      <protection locked="0"/>
    </xf>
    <xf numFmtId="0" fontId="47" fillId="0" borderId="38" xfId="75" applyFont="1" applyBorder="1" applyAlignment="1">
      <alignment horizontal="center" wrapText="1"/>
    </xf>
    <xf numFmtId="14" fontId="47" fillId="0" borderId="38" xfId="75" applyNumberFormat="1" applyFont="1" applyBorder="1" applyAlignment="1" applyProtection="1">
      <alignment horizontal="center" wrapText="1"/>
      <protection locked="0"/>
    </xf>
    <xf numFmtId="0" fontId="47" fillId="0" borderId="38" xfId="75" applyFont="1" applyBorder="1" applyAlignment="1" applyProtection="1">
      <alignment horizontal="center" wrapText="1"/>
      <protection locked="0"/>
    </xf>
    <xf numFmtId="14" fontId="47" fillId="0" borderId="39" xfId="75" applyNumberFormat="1" applyFont="1" applyBorder="1" applyAlignment="1" applyProtection="1">
      <alignment horizontal="center" wrapText="1"/>
      <protection locked="0"/>
    </xf>
    <xf numFmtId="0" fontId="48" fillId="0" borderId="0" xfId="75" applyFont="1" applyBorder="1"/>
    <xf numFmtId="0" fontId="42" fillId="0" borderId="0" xfId="75" applyFont="1" applyBorder="1"/>
    <xf numFmtId="0" fontId="42" fillId="0" borderId="17" xfId="75" applyFont="1" applyBorder="1"/>
    <xf numFmtId="49" fontId="42" fillId="0" borderId="18" xfId="75" applyNumberFormat="1" applyFont="1" applyFill="1" applyBorder="1" applyAlignment="1">
      <alignment wrapText="1"/>
    </xf>
    <xf numFmtId="49" fontId="42" fillId="0" borderId="19" xfId="75" applyNumberFormat="1" applyFont="1" applyFill="1" applyBorder="1" applyAlignment="1">
      <alignment wrapText="1"/>
    </xf>
    <xf numFmtId="49" fontId="42" fillId="0" borderId="20" xfId="75" applyNumberFormat="1" applyFont="1" applyFill="1" applyBorder="1" applyAlignment="1">
      <alignment wrapText="1"/>
    </xf>
    <xf numFmtId="49" fontId="42" fillId="0" borderId="21" xfId="75" applyNumberFormat="1" applyFont="1" applyBorder="1" applyAlignment="1">
      <alignment vertical="top" wrapText="1"/>
    </xf>
    <xf numFmtId="14" fontId="42" fillId="0" borderId="22" xfId="75" applyNumberFormat="1" applyFont="1" applyBorder="1" applyAlignment="1">
      <alignment vertical="top" wrapText="1"/>
    </xf>
    <xf numFmtId="49" fontId="42" fillId="0" borderId="22" xfId="75" applyNumberFormat="1" applyFont="1" applyBorder="1" applyAlignment="1">
      <alignment vertical="top" wrapText="1"/>
    </xf>
    <xf numFmtId="49" fontId="42" fillId="0" borderId="23" xfId="75" applyNumberFormat="1" applyFont="1" applyBorder="1" applyAlignment="1">
      <alignment vertical="top" wrapText="1"/>
    </xf>
    <xf numFmtId="49" fontId="42" fillId="0" borderId="24" xfId="75" applyNumberFormat="1" applyFont="1" applyBorder="1" applyAlignment="1">
      <alignment vertical="top" wrapText="1"/>
    </xf>
    <xf numFmtId="14" fontId="42" fillId="0" borderId="3" xfId="75" applyNumberFormat="1" applyFont="1" applyBorder="1" applyAlignment="1">
      <alignment vertical="top" wrapText="1"/>
    </xf>
    <xf numFmtId="49" fontId="42" fillId="0" borderId="3" xfId="75" applyNumberFormat="1" applyFont="1" applyBorder="1" applyAlignment="1">
      <alignment vertical="top" wrapText="1"/>
    </xf>
    <xf numFmtId="49" fontId="42" fillId="0" borderId="25" xfId="75" applyNumberFormat="1" applyFont="1" applyBorder="1" applyAlignment="1">
      <alignment vertical="top" wrapText="1"/>
    </xf>
    <xf numFmtId="49" fontId="42" fillId="0" borderId="26" xfId="75" applyNumberFormat="1" applyFont="1" applyBorder="1" applyAlignment="1">
      <alignment vertical="top" wrapText="1"/>
    </xf>
    <xf numFmtId="14" fontId="42" fillId="0" borderId="27" xfId="75" applyNumberFormat="1" applyFont="1" applyBorder="1" applyAlignment="1">
      <alignment vertical="top" wrapText="1"/>
    </xf>
    <xf numFmtId="49" fontId="42" fillId="0" borderId="27" xfId="75" applyNumberFormat="1" applyFont="1" applyBorder="1" applyAlignment="1">
      <alignment vertical="top" wrapText="1"/>
    </xf>
    <xf numFmtId="49" fontId="42" fillId="0" borderId="28" xfId="75" applyNumberFormat="1" applyFont="1" applyBorder="1" applyAlignment="1">
      <alignment vertical="top" wrapText="1"/>
    </xf>
    <xf numFmtId="0" fontId="42" fillId="0" borderId="0" xfId="0" applyFont="1" applyAlignment="1"/>
    <xf numFmtId="49" fontId="42" fillId="0" borderId="0" xfId="0" applyNumberFormat="1" applyFont="1" applyAlignment="1"/>
    <xf numFmtId="49" fontId="42" fillId="0" borderId="3" xfId="0" applyNumberFormat="1" applyFont="1" applyBorder="1" applyAlignment="1">
      <alignment horizontal="left" vertical="center"/>
    </xf>
    <xf numFmtId="0" fontId="50" fillId="0" borderId="0" xfId="0" applyFont="1" applyAlignment="1"/>
    <xf numFmtId="49" fontId="42" fillId="0" borderId="35" xfId="0" applyNumberFormat="1" applyFont="1" applyBorder="1" applyAlignment="1"/>
    <xf numFmtId="49" fontId="42" fillId="0" borderId="37" xfId="0" applyNumberFormat="1" applyFont="1" applyBorder="1" applyAlignment="1"/>
    <xf numFmtId="49" fontId="42" fillId="0" borderId="37" xfId="0" applyNumberFormat="1" applyFont="1" applyBorder="1" applyAlignment="1">
      <alignment wrapText="1"/>
    </xf>
    <xf numFmtId="49" fontId="49" fillId="0" borderId="0" xfId="0" applyNumberFormat="1" applyFont="1" applyAlignment="1"/>
    <xf numFmtId="49" fontId="42" fillId="0" borderId="32" xfId="0" applyNumberFormat="1" applyFont="1" applyBorder="1" applyAlignment="1"/>
    <xf numFmtId="49" fontId="42" fillId="0" borderId="33" xfId="0" applyNumberFormat="1" applyFont="1" applyBorder="1" applyAlignment="1">
      <alignment wrapText="1"/>
    </xf>
    <xf numFmtId="49" fontId="42" fillId="28" borderId="34" xfId="0" applyNumberFormat="1" applyFont="1" applyFill="1" applyBorder="1" applyAlignment="1"/>
    <xf numFmtId="49" fontId="42" fillId="0" borderId="36" xfId="0" applyNumberFormat="1" applyFont="1" applyBorder="1" applyAlignment="1">
      <alignment wrapText="1"/>
    </xf>
    <xf numFmtId="49" fontId="42" fillId="28" borderId="37" xfId="0" applyNumberFormat="1" applyFont="1" applyFill="1" applyBorder="1" applyAlignment="1"/>
    <xf numFmtId="49" fontId="42" fillId="0" borderId="36" xfId="0" applyNumberFormat="1" applyFont="1" applyBorder="1" applyAlignment="1"/>
    <xf numFmtId="49" fontId="42" fillId="29" borderId="37" xfId="0" applyNumberFormat="1" applyFont="1" applyFill="1" applyBorder="1" applyAlignment="1"/>
    <xf numFmtId="0" fontId="42" fillId="0" borderId="0" xfId="74" applyFont="1"/>
    <xf numFmtId="0" fontId="42" fillId="0" borderId="3" xfId="74" applyFont="1" applyBorder="1" applyAlignment="1"/>
    <xf numFmtId="0" fontId="42" fillId="0" borderId="0" xfId="0" applyFont="1">
      <alignment vertical="center"/>
    </xf>
    <xf numFmtId="0" fontId="42" fillId="27" borderId="3" xfId="0" applyFont="1" applyFill="1" applyBorder="1" applyAlignment="1">
      <alignment horizontal="center"/>
    </xf>
    <xf numFmtId="0" fontId="42" fillId="27" borderId="3" xfId="0" applyFont="1" applyFill="1" applyBorder="1" applyAlignment="1"/>
    <xf numFmtId="0" fontId="42" fillId="0" borderId="3" xfId="0" applyFont="1" applyBorder="1" applyAlignment="1">
      <alignment horizontal="center"/>
    </xf>
    <xf numFmtId="14" fontId="42" fillId="0" borderId="3" xfId="0" applyNumberFormat="1" applyFont="1" applyBorder="1" applyAlignment="1">
      <alignment horizontal="center"/>
    </xf>
    <xf numFmtId="0" fontId="42" fillId="0" borderId="3" xfId="0" applyFont="1" applyBorder="1" applyAlignment="1"/>
    <xf numFmtId="49" fontId="51" fillId="0" borderId="0" xfId="0" applyNumberFormat="1" applyFont="1" applyAlignment="1"/>
    <xf numFmtId="49" fontId="44" fillId="0" borderId="0" xfId="0" applyNumberFormat="1" applyFont="1" applyAlignment="1"/>
    <xf numFmtId="49" fontId="52" fillId="0" borderId="0" xfId="0" applyNumberFormat="1" applyFont="1" applyAlignment="1"/>
    <xf numFmtId="0" fontId="44" fillId="0" borderId="0" xfId="74" applyFont="1"/>
    <xf numFmtId="0" fontId="44" fillId="0" borderId="0" xfId="0" applyFont="1" applyAlignment="1"/>
    <xf numFmtId="0" fontId="44" fillId="0" borderId="0" xfId="0" applyFont="1">
      <alignment vertical="center"/>
    </xf>
    <xf numFmtId="0" fontId="52" fillId="0" borderId="0" xfId="0" applyFont="1" applyAlignment="1"/>
    <xf numFmtId="0" fontId="51" fillId="0" borderId="0" xfId="0" applyFont="1">
      <alignment vertical="center"/>
    </xf>
    <xf numFmtId="0" fontId="51" fillId="27" borderId="45" xfId="0" applyFont="1" applyFill="1" applyBorder="1" applyAlignment="1">
      <alignment vertical="center"/>
    </xf>
    <xf numFmtId="0" fontId="51" fillId="27" borderId="46" xfId="0" applyFont="1" applyFill="1" applyBorder="1" applyAlignment="1">
      <alignment vertical="center"/>
    </xf>
    <xf numFmtId="0" fontId="53" fillId="0" borderId="0" xfId="0" applyFont="1">
      <alignment vertical="center"/>
    </xf>
    <xf numFmtId="0" fontId="53" fillId="0" borderId="0" xfId="0" applyNumberFormat="1" applyFont="1">
      <alignment vertical="center"/>
    </xf>
    <xf numFmtId="0" fontId="51" fillId="27" borderId="41" xfId="0" applyFont="1" applyFill="1" applyBorder="1" applyAlignment="1">
      <alignment horizontal="center" vertical="center"/>
    </xf>
    <xf numFmtId="0" fontId="51" fillId="27" borderId="45" xfId="0" applyFont="1" applyFill="1" applyBorder="1" applyAlignment="1">
      <alignment horizontal="center" vertical="center"/>
    </xf>
    <xf numFmtId="0" fontId="51" fillId="27" borderId="44" xfId="0" applyNumberFormat="1" applyFont="1" applyFill="1" applyBorder="1" applyAlignment="1">
      <alignment horizontal="center" vertical="center"/>
    </xf>
    <xf numFmtId="0" fontId="51" fillId="27" borderId="44" xfId="0" applyFont="1" applyFill="1" applyBorder="1" applyAlignment="1">
      <alignment horizontal="center" vertical="center"/>
    </xf>
    <xf numFmtId="172" fontId="51" fillId="0" borderId="24" xfId="0" applyNumberFormat="1" applyFont="1" applyBorder="1" applyAlignment="1" applyProtection="1">
      <alignment horizontal="center" vertical="center"/>
      <protection locked="0"/>
    </xf>
    <xf numFmtId="0" fontId="51" fillId="0" borderId="42" xfId="0" applyFont="1" applyBorder="1" applyAlignment="1" applyProtection="1">
      <alignment horizontal="center" vertical="center"/>
      <protection locked="0"/>
    </xf>
    <xf numFmtId="14" fontId="51" fillId="0" borderId="42" xfId="0" applyNumberFormat="1" applyFont="1" applyBorder="1" applyAlignment="1" applyProtection="1">
      <alignment horizontal="center" vertical="center"/>
      <protection locked="0"/>
    </xf>
    <xf numFmtId="0" fontId="54" fillId="0" borderId="3" xfId="49" applyNumberFormat="1" applyFont="1" applyBorder="1" applyAlignment="1" applyProtection="1">
      <alignment horizontal="center" vertical="center"/>
      <protection locked="0"/>
    </xf>
    <xf numFmtId="0" fontId="51" fillId="0" borderId="42" xfId="0" applyFont="1" applyBorder="1" applyAlignment="1" applyProtection="1">
      <alignment horizontal="center" vertical="center" wrapText="1"/>
      <protection locked="0"/>
    </xf>
    <xf numFmtId="14" fontId="51" fillId="0" borderId="42" xfId="0" applyNumberFormat="1" applyFont="1" applyBorder="1" applyAlignment="1" applyProtection="1">
      <alignment horizontal="center" vertical="center" wrapText="1"/>
      <protection locked="0"/>
    </xf>
    <xf numFmtId="14" fontId="51" fillId="0" borderId="3" xfId="0" applyNumberFormat="1" applyFont="1" applyBorder="1" applyAlignment="1" applyProtection="1">
      <alignment horizontal="center" vertical="center"/>
      <protection locked="0"/>
    </xf>
    <xf numFmtId="0" fontId="51" fillId="0" borderId="42" xfId="0" applyNumberFormat="1" applyFont="1" applyBorder="1" applyAlignment="1" applyProtection="1">
      <alignment horizontal="center" vertical="center"/>
      <protection locked="0"/>
    </xf>
    <xf numFmtId="172" fontId="51" fillId="0" borderId="26" xfId="0" applyNumberFormat="1" applyFont="1" applyBorder="1" applyAlignment="1" applyProtection="1">
      <alignment horizontal="center" vertical="center"/>
      <protection locked="0"/>
    </xf>
    <xf numFmtId="0" fontId="51" fillId="0" borderId="43" xfId="0" applyFont="1" applyBorder="1" applyAlignment="1" applyProtection="1">
      <alignment horizontal="center" vertical="center"/>
      <protection locked="0"/>
    </xf>
    <xf numFmtId="14" fontId="51" fillId="0" borderId="43" xfId="0" applyNumberFormat="1" applyFont="1" applyBorder="1" applyAlignment="1" applyProtection="1">
      <alignment horizontal="center" vertical="center"/>
      <protection locked="0"/>
    </xf>
    <xf numFmtId="0" fontId="51" fillId="0" borderId="43" xfId="0" applyNumberFormat="1" applyFont="1" applyBorder="1" applyAlignment="1" applyProtection="1">
      <alignment horizontal="center" vertical="center"/>
      <protection locked="0"/>
    </xf>
    <xf numFmtId="0" fontId="51" fillId="0" borderId="43" xfId="0" applyFont="1" applyBorder="1" applyAlignment="1" applyProtection="1">
      <alignment horizontal="center" vertical="center" wrapText="1"/>
      <protection locked="0"/>
    </xf>
    <xf numFmtId="14" fontId="51" fillId="0" borderId="27" xfId="0" applyNumberFormat="1" applyFont="1" applyBorder="1" applyAlignment="1" applyProtection="1">
      <alignment horizontal="center" vertical="center"/>
      <protection locked="0"/>
    </xf>
    <xf numFmtId="0" fontId="51" fillId="0" borderId="0" xfId="0" applyNumberFormat="1" applyFont="1">
      <alignment vertical="center"/>
    </xf>
    <xf numFmtId="0" fontId="51" fillId="0" borderId="0" xfId="74" applyFont="1"/>
    <xf numFmtId="0" fontId="51" fillId="0" borderId="0" xfId="74" applyFont="1" applyBorder="1"/>
    <xf numFmtId="0" fontId="52" fillId="0" borderId="0" xfId="74" applyFont="1"/>
    <xf numFmtId="0" fontId="56" fillId="0" borderId="0" xfId="74" applyFont="1"/>
    <xf numFmtId="0" fontId="52" fillId="0" borderId="0" xfId="32" applyFont="1"/>
    <xf numFmtId="0" fontId="44" fillId="0" borderId="0" xfId="33" applyFont="1"/>
    <xf numFmtId="0" fontId="44" fillId="0" borderId="0" xfId="32" applyFont="1"/>
    <xf numFmtId="0" fontId="42" fillId="0" borderId="0" xfId="32" applyFont="1"/>
    <xf numFmtId="0" fontId="51" fillId="27" borderId="54" xfId="0" applyFont="1" applyFill="1" applyBorder="1" applyAlignment="1">
      <alignment horizontal="center" vertical="center"/>
    </xf>
    <xf numFmtId="0" fontId="51" fillId="27" borderId="48" xfId="0" applyFont="1" applyFill="1" applyBorder="1" applyAlignment="1">
      <alignment horizontal="center" vertical="center"/>
    </xf>
    <xf numFmtId="0" fontId="51" fillId="27" borderId="49" xfId="0" applyFont="1" applyFill="1" applyBorder="1" applyAlignment="1">
      <alignment horizontal="center" vertical="center"/>
    </xf>
    <xf numFmtId="172" fontId="51" fillId="0" borderId="51" xfId="0" applyNumberFormat="1" applyFont="1" applyBorder="1">
      <alignment vertical="center"/>
    </xf>
    <xf numFmtId="172" fontId="51" fillId="0" borderId="50" xfId="0" applyNumberFormat="1" applyFont="1" applyBorder="1">
      <alignment vertical="center"/>
    </xf>
    <xf numFmtId="172" fontId="51" fillId="0" borderId="39" xfId="0" applyNumberFormat="1" applyFont="1" applyBorder="1">
      <alignment vertical="center"/>
    </xf>
    <xf numFmtId="172" fontId="51" fillId="0" borderId="55" xfId="0" applyNumberFormat="1" applyFont="1" applyBorder="1">
      <alignment vertical="center"/>
    </xf>
    <xf numFmtId="172" fontId="51" fillId="0" borderId="52" xfId="0" applyNumberFormat="1" applyFont="1" applyBorder="1">
      <alignment vertical="center"/>
    </xf>
    <xf numFmtId="172" fontId="51" fillId="0" borderId="24" xfId="0" applyNumberFormat="1" applyFont="1" applyBorder="1">
      <alignment vertical="center"/>
    </xf>
    <xf numFmtId="172" fontId="51" fillId="0" borderId="16" xfId="0" applyNumberFormat="1" applyFont="1" applyBorder="1">
      <alignment vertical="center"/>
    </xf>
    <xf numFmtId="172" fontId="51" fillId="0" borderId="56" xfId="0" applyNumberFormat="1" applyFont="1" applyBorder="1">
      <alignment vertical="center"/>
    </xf>
    <xf numFmtId="172" fontId="51" fillId="0" borderId="53" xfId="0" applyNumberFormat="1" applyFont="1" applyBorder="1">
      <alignment vertical="center"/>
    </xf>
    <xf numFmtId="172" fontId="51" fillId="0" borderId="26" xfId="0" applyNumberFormat="1" applyFont="1" applyBorder="1">
      <alignment vertical="center"/>
    </xf>
    <xf numFmtId="172" fontId="51" fillId="0" borderId="47" xfId="0" applyNumberFormat="1" applyFont="1" applyBorder="1">
      <alignment vertical="center"/>
    </xf>
    <xf numFmtId="172" fontId="51" fillId="0" borderId="57" xfId="0" applyNumberFormat="1" applyFont="1" applyBorder="1">
      <alignment vertical="center"/>
    </xf>
    <xf numFmtId="49" fontId="60" fillId="0" borderId="0" xfId="0" applyNumberFormat="1" applyFont="1" applyAlignment="1"/>
    <xf numFmtId="49" fontId="42" fillId="0" borderId="0" xfId="0" applyNumberFormat="1" applyFont="1" applyBorder="1" applyAlignment="1"/>
    <xf numFmtId="49" fontId="42" fillId="0" borderId="108" xfId="0" applyNumberFormat="1" applyFont="1" applyBorder="1" applyAlignment="1"/>
    <xf numFmtId="49" fontId="42" fillId="0" borderId="107" xfId="0" applyNumberFormat="1" applyFont="1" applyBorder="1" applyAlignment="1"/>
    <xf numFmtId="49" fontId="42" fillId="0" borderId="38" xfId="0" applyNumberFormat="1" applyFont="1" applyBorder="1" applyAlignment="1"/>
    <xf numFmtId="49" fontId="44" fillId="33" borderId="106" xfId="0" applyNumberFormat="1" applyFont="1" applyFill="1" applyBorder="1" applyAlignment="1"/>
    <xf numFmtId="49" fontId="44" fillId="33" borderId="29" xfId="0" applyNumberFormat="1" applyFont="1" applyFill="1" applyBorder="1" applyAlignment="1"/>
    <xf numFmtId="49" fontId="44" fillId="33" borderId="30" xfId="0" applyNumberFormat="1" applyFont="1" applyFill="1" applyBorder="1" applyAlignment="1"/>
    <xf numFmtId="49" fontId="44" fillId="33" borderId="31" xfId="0" applyNumberFormat="1" applyFont="1" applyFill="1" applyBorder="1" applyAlignment="1"/>
    <xf numFmtId="0" fontId="44" fillId="27" borderId="3" xfId="74" applyFont="1" applyFill="1" applyBorder="1" applyAlignment="1"/>
    <xf numFmtId="49" fontId="42" fillId="0" borderId="3" xfId="0" applyNumberFormat="1" applyFont="1" applyBorder="1" applyAlignment="1"/>
    <xf numFmtId="49" fontId="42" fillId="0" borderId="35" xfId="0" applyNumberFormat="1" applyFont="1" applyFill="1" applyBorder="1" applyAlignment="1"/>
    <xf numFmtId="49" fontId="42" fillId="0" borderId="3" xfId="0" applyNumberFormat="1" applyFont="1" applyFill="1" applyBorder="1" applyAlignment="1">
      <alignment horizontal="left" vertical="center"/>
    </xf>
    <xf numFmtId="49" fontId="42" fillId="0" borderId="3" xfId="0" applyNumberFormat="1" applyFont="1" applyFill="1" applyBorder="1" applyAlignment="1">
      <alignment horizontal="left" vertical="center" wrapText="1"/>
    </xf>
    <xf numFmtId="0" fontId="56" fillId="33" borderId="113" xfId="0" applyFont="1" applyFill="1" applyBorder="1" applyAlignment="1">
      <alignment horizontal="center" vertical="center"/>
    </xf>
    <xf numFmtId="0" fontId="56" fillId="33" borderId="114" xfId="0" applyFont="1" applyFill="1" applyBorder="1" applyAlignment="1">
      <alignment horizontal="center" vertical="center"/>
    </xf>
    <xf numFmtId="49" fontId="52" fillId="32" borderId="0" xfId="0" applyNumberFormat="1" applyFont="1" applyFill="1" applyAlignment="1"/>
    <xf numFmtId="49" fontId="42" fillId="32" borderId="0" xfId="0" applyNumberFormat="1" applyFont="1" applyFill="1" applyAlignment="1"/>
    <xf numFmtId="0" fontId="44" fillId="32" borderId="0" xfId="0" applyFont="1" applyFill="1" applyAlignment="1"/>
    <xf numFmtId="0" fontId="42" fillId="32" borderId="0" xfId="0" applyFont="1" applyFill="1" applyAlignment="1"/>
    <xf numFmtId="0" fontId="44" fillId="32" borderId="0" xfId="74" applyFont="1" applyFill="1"/>
    <xf numFmtId="0" fontId="42" fillId="32" borderId="0" xfId="74" applyFont="1" applyFill="1"/>
    <xf numFmtId="0" fontId="44" fillId="32" borderId="0" xfId="0" applyFont="1" applyFill="1">
      <alignment vertical="center"/>
    </xf>
    <xf numFmtId="0" fontId="42" fillId="32" borderId="0" xfId="0" applyFont="1" applyFill="1">
      <alignment vertical="center"/>
    </xf>
    <xf numFmtId="0" fontId="56" fillId="33" borderId="61" xfId="82" applyFont="1" applyFill="1" applyBorder="1" applyAlignment="1">
      <alignment horizontal="center" vertical="center"/>
    </xf>
    <xf numFmtId="0" fontId="56" fillId="33" borderId="112" xfId="0" applyFont="1" applyFill="1" applyBorder="1" applyAlignment="1">
      <alignment horizontal="center" vertical="center"/>
    </xf>
    <xf numFmtId="0" fontId="56" fillId="33" borderId="111" xfId="0" applyFont="1" applyFill="1" applyBorder="1" applyAlignment="1">
      <alignment horizontal="center" vertical="center"/>
    </xf>
    <xf numFmtId="49" fontId="44" fillId="33" borderId="3" xfId="0" applyNumberFormat="1" applyFont="1" applyFill="1" applyBorder="1" applyAlignment="1"/>
    <xf numFmtId="0" fontId="42" fillId="32" borderId="3" xfId="0" applyFont="1" applyFill="1" applyBorder="1" applyAlignment="1"/>
    <xf numFmtId="0" fontId="42" fillId="32" borderId="108" xfId="0" applyFont="1" applyFill="1" applyBorder="1" applyAlignment="1"/>
    <xf numFmtId="0" fontId="42" fillId="32" borderId="38" xfId="0" applyFont="1" applyFill="1" applyBorder="1" applyAlignment="1"/>
    <xf numFmtId="0" fontId="42" fillId="32" borderId="107" xfId="0" applyFont="1" applyFill="1" applyBorder="1" applyAlignment="1"/>
    <xf numFmtId="49" fontId="42" fillId="0" borderId="3" xfId="0" applyNumberFormat="1" applyFont="1" applyBorder="1" applyAlignment="1">
      <alignment wrapText="1"/>
    </xf>
    <xf numFmtId="49" fontId="42" fillId="0" borderId="3" xfId="0" applyNumberFormat="1" applyFont="1" applyBorder="1" applyAlignment="1">
      <alignment vertical="center"/>
    </xf>
    <xf numFmtId="0" fontId="48" fillId="0" borderId="0" xfId="0" applyFont="1" applyFill="1">
      <alignment vertical="center"/>
    </xf>
    <xf numFmtId="0" fontId="42" fillId="0" borderId="0" xfId="0" applyFont="1" applyFill="1">
      <alignment vertical="center"/>
    </xf>
    <xf numFmtId="0" fontId="44" fillId="0" borderId="0" xfId="0" applyFont="1" applyFill="1">
      <alignment vertical="center"/>
    </xf>
    <xf numFmtId="0" fontId="51" fillId="0" borderId="115" xfId="0" applyFont="1" applyFill="1" applyBorder="1">
      <alignment vertical="center"/>
    </xf>
    <xf numFmtId="0" fontId="51" fillId="0" borderId="117" xfId="0" applyFont="1" applyFill="1" applyBorder="1" applyAlignment="1">
      <alignment vertical="center" wrapText="1"/>
    </xf>
    <xf numFmtId="0" fontId="51" fillId="0" borderId="117" xfId="0" applyFont="1" applyFill="1" applyBorder="1" applyAlignment="1">
      <alignment horizontal="center" vertical="center" wrapText="1"/>
    </xf>
    <xf numFmtId="14" fontId="51" fillId="0" borderId="117" xfId="0" applyNumberFormat="1" applyFont="1" applyFill="1" applyBorder="1" applyAlignment="1">
      <alignment horizontal="center" vertical="center" wrapText="1"/>
    </xf>
    <xf numFmtId="0" fontId="51" fillId="0" borderId="117" xfId="0" applyFont="1" applyFill="1" applyBorder="1" applyAlignment="1">
      <alignment horizontal="center" vertical="center"/>
    </xf>
    <xf numFmtId="0" fontId="51" fillId="0" borderId="119" xfId="0" applyFont="1" applyFill="1" applyBorder="1">
      <alignment vertical="center"/>
    </xf>
    <xf numFmtId="0" fontId="51" fillId="0" borderId="14" xfId="0" applyFont="1" applyFill="1" applyBorder="1">
      <alignment vertical="center"/>
    </xf>
    <xf numFmtId="0" fontId="51" fillId="0" borderId="14" xfId="0" applyFont="1" applyFill="1" applyBorder="1" applyAlignment="1">
      <alignment horizontal="center" vertical="center"/>
    </xf>
    <xf numFmtId="14" fontId="51" fillId="0" borderId="120" xfId="0" applyNumberFormat="1" applyFont="1" applyFill="1" applyBorder="1">
      <alignment vertical="center"/>
    </xf>
    <xf numFmtId="0" fontId="51" fillId="0" borderId="121" xfId="0" applyFont="1" applyFill="1" applyBorder="1">
      <alignment vertical="center"/>
    </xf>
    <xf numFmtId="0" fontId="51" fillId="0" borderId="123" xfId="0" applyFont="1" applyFill="1" applyBorder="1">
      <alignment vertical="center"/>
    </xf>
    <xf numFmtId="0" fontId="51" fillId="0" borderId="123" xfId="0" applyFont="1" applyFill="1" applyBorder="1" applyAlignment="1">
      <alignment horizontal="center" vertical="center"/>
    </xf>
    <xf numFmtId="14" fontId="51" fillId="0" borderId="124" xfId="0" applyNumberFormat="1" applyFont="1" applyFill="1" applyBorder="1">
      <alignment vertical="center"/>
    </xf>
    <xf numFmtId="0" fontId="51" fillId="0" borderId="0" xfId="82" applyFont="1" applyFill="1">
      <alignment vertical="center"/>
    </xf>
    <xf numFmtId="0" fontId="51" fillId="0" borderId="0" xfId="82" applyFont="1" applyFill="1" applyBorder="1">
      <alignment vertical="center"/>
    </xf>
    <xf numFmtId="0" fontId="59" fillId="0" borderId="0" xfId="82" applyFont="1" applyFill="1">
      <alignment vertical="center"/>
    </xf>
    <xf numFmtId="0" fontId="51" fillId="0" borderId="0" xfId="82" applyFont="1" applyFill="1" applyAlignment="1">
      <alignment horizontal="right" vertical="center"/>
    </xf>
    <xf numFmtId="0" fontId="51" fillId="0" borderId="0" xfId="82" applyFont="1" applyFill="1" applyBorder="1" applyAlignment="1">
      <alignment horizontal="center"/>
    </xf>
    <xf numFmtId="14" fontId="51" fillId="0" borderId="0" xfId="82" applyNumberFormat="1" applyFont="1" applyFill="1" applyBorder="1" applyAlignment="1">
      <alignment horizontal="center"/>
    </xf>
    <xf numFmtId="0" fontId="51" fillId="0" borderId="4" xfId="82" applyFont="1" applyFill="1" applyBorder="1">
      <alignment vertical="center"/>
    </xf>
    <xf numFmtId="0" fontId="51" fillId="0" borderId="44" xfId="82" applyFont="1" applyFill="1" applyBorder="1" applyAlignment="1">
      <alignment horizontal="center" vertical="center"/>
    </xf>
    <xf numFmtId="0" fontId="51" fillId="0" borderId="24" xfId="82" applyFont="1" applyFill="1" applyBorder="1" applyAlignment="1" applyProtection="1">
      <alignment vertical="center" wrapText="1"/>
      <protection locked="0"/>
    </xf>
    <xf numFmtId="0" fontId="51" fillId="0" borderId="26" xfId="82" applyFont="1" applyFill="1" applyBorder="1" applyAlignment="1" applyProtection="1">
      <alignment vertical="center" wrapText="1"/>
      <protection locked="0"/>
    </xf>
    <xf numFmtId="0" fontId="42" fillId="0" borderId="0" xfId="0" applyFont="1" applyFill="1" applyAlignment="1">
      <alignment horizontal="center" vertical="center"/>
    </xf>
    <xf numFmtId="0" fontId="51" fillId="0" borderId="116" xfId="0" applyFont="1" applyFill="1" applyBorder="1" applyAlignment="1">
      <alignment horizontal="center" vertical="center"/>
    </xf>
    <xf numFmtId="0" fontId="51" fillId="0" borderId="110" xfId="0" applyFont="1" applyFill="1" applyBorder="1" applyAlignment="1">
      <alignment horizontal="center" vertical="center"/>
    </xf>
    <xf numFmtId="0" fontId="51" fillId="0" borderId="122" xfId="0" applyFont="1" applyFill="1" applyBorder="1" applyAlignment="1">
      <alignment horizontal="center" vertical="center"/>
    </xf>
    <xf numFmtId="14" fontId="51" fillId="0" borderId="118" xfId="0" applyNumberFormat="1" applyFont="1" applyFill="1" applyBorder="1" applyAlignment="1">
      <alignment vertical="center" wrapText="1"/>
    </xf>
    <xf numFmtId="0" fontId="51" fillId="0" borderId="14" xfId="0" applyFont="1" applyFill="1" applyBorder="1" applyAlignment="1">
      <alignment vertical="center" wrapText="1"/>
    </xf>
    <xf numFmtId="14" fontId="51" fillId="0" borderId="14" xfId="0" applyNumberFormat="1" applyFont="1" applyFill="1" applyBorder="1" applyAlignment="1">
      <alignment horizontal="center" vertical="center"/>
    </xf>
    <xf numFmtId="49" fontId="42" fillId="0" borderId="129" xfId="0" applyNumberFormat="1" applyFont="1" applyBorder="1" applyAlignment="1"/>
    <xf numFmtId="0" fontId="61" fillId="0" borderId="0" xfId="82" applyFont="1" applyFill="1">
      <alignment vertical="center"/>
    </xf>
    <xf numFmtId="0" fontId="48" fillId="0" borderId="0" xfId="0" applyFont="1" applyFill="1" applyAlignment="1"/>
    <xf numFmtId="49" fontId="44" fillId="0" borderId="0" xfId="0" applyNumberFormat="1" applyFont="1" applyFill="1" applyAlignment="1"/>
    <xf numFmtId="49" fontId="52" fillId="0" borderId="0" xfId="0" applyNumberFormat="1" applyFont="1" applyFill="1" applyAlignment="1"/>
    <xf numFmtId="49" fontId="48" fillId="0" borderId="0" xfId="0" applyNumberFormat="1" applyFont="1" applyFill="1" applyAlignment="1"/>
    <xf numFmtId="0" fontId="44" fillId="0" borderId="0" xfId="74" applyFont="1" applyFill="1"/>
    <xf numFmtId="0" fontId="44" fillId="0" borderId="0" xfId="0" applyFont="1" applyFill="1" applyAlignment="1"/>
    <xf numFmtId="0" fontId="51" fillId="27" borderId="42" xfId="74" applyFont="1" applyFill="1" applyBorder="1" applyAlignment="1"/>
    <xf numFmtId="0" fontId="51" fillId="27" borderId="2" xfId="74" applyFont="1" applyFill="1" applyBorder="1" applyAlignment="1"/>
    <xf numFmtId="0" fontId="51" fillId="27" borderId="16" xfId="74" applyFont="1" applyFill="1" applyBorder="1" applyAlignment="1"/>
    <xf numFmtId="0" fontId="0" fillId="0" borderId="0" xfId="0" applyAlignment="1">
      <alignment vertical="center"/>
    </xf>
    <xf numFmtId="0" fontId="51" fillId="32" borderId="0" xfId="74" applyFont="1" applyFill="1"/>
    <xf numFmtId="0" fontId="51" fillId="32" borderId="0" xfId="74" applyFont="1" applyFill="1" applyBorder="1"/>
    <xf numFmtId="0" fontId="46" fillId="0" borderId="0" xfId="33" applyFont="1"/>
    <xf numFmtId="0" fontId="56" fillId="35" borderId="42" xfId="74" applyFont="1" applyFill="1" applyBorder="1" applyAlignment="1">
      <alignment vertical="center"/>
    </xf>
    <xf numFmtId="0" fontId="56" fillId="35" borderId="2" xfId="74" applyFont="1" applyFill="1" applyBorder="1" applyAlignment="1">
      <alignment vertical="center"/>
    </xf>
    <xf numFmtId="0" fontId="56" fillId="35" borderId="16" xfId="74" applyFont="1" applyFill="1" applyBorder="1" applyAlignment="1">
      <alignment vertical="center"/>
    </xf>
    <xf numFmtId="0" fontId="51" fillId="36" borderId="42" xfId="74" quotePrefix="1" applyFont="1" applyFill="1" applyBorder="1" applyAlignment="1">
      <alignment vertical="center"/>
    </xf>
    <xf numFmtId="0" fontId="51" fillId="36" borderId="2" xfId="74" applyFont="1" applyFill="1" applyBorder="1" applyAlignment="1">
      <alignment vertical="center"/>
    </xf>
    <xf numFmtId="0" fontId="51" fillId="36" borderId="16" xfId="74" applyFont="1" applyFill="1" applyBorder="1" applyAlignment="1">
      <alignment vertical="center"/>
    </xf>
    <xf numFmtId="0" fontId="51" fillId="0" borderId="42" xfId="74" applyFont="1" applyBorder="1" applyAlignment="1">
      <alignment vertical="center"/>
    </xf>
    <xf numFmtId="0" fontId="51" fillId="0" borderId="2" xfId="74" applyFont="1" applyBorder="1" applyAlignment="1">
      <alignment vertical="center"/>
    </xf>
    <xf numFmtId="0" fontId="51" fillId="0" borderId="16" xfId="74" applyFont="1" applyBorder="1" applyAlignment="1">
      <alignment vertical="center"/>
    </xf>
    <xf numFmtId="0" fontId="51" fillId="32" borderId="2" xfId="74" applyFont="1" applyFill="1" applyBorder="1" applyAlignment="1">
      <alignment vertical="center"/>
    </xf>
    <xf numFmtId="0" fontId="51" fillId="32" borderId="16" xfId="74" applyFont="1" applyFill="1" applyBorder="1" applyAlignment="1">
      <alignment vertical="center"/>
    </xf>
    <xf numFmtId="0" fontId="56" fillId="37" borderId="0" xfId="0" applyFont="1" applyFill="1" applyAlignment="1"/>
    <xf numFmtId="0" fontId="51" fillId="37" borderId="0" xfId="0" applyFont="1" applyFill="1" applyAlignment="1"/>
    <xf numFmtId="0" fontId="42" fillId="37" borderId="0" xfId="74" applyFont="1" applyFill="1"/>
    <xf numFmtId="0" fontId="56" fillId="37" borderId="0" xfId="0" quotePrefix="1" applyFont="1" applyFill="1" applyAlignment="1"/>
    <xf numFmtId="0" fontId="46" fillId="0" borderId="0" xfId="74" applyFont="1"/>
    <xf numFmtId="0" fontId="42" fillId="0" borderId="0" xfId="74" applyFont="1" applyBorder="1" applyAlignment="1">
      <alignment vertical="center"/>
    </xf>
    <xf numFmtId="0" fontId="42" fillId="0" borderId="0" xfId="74" applyFont="1" applyBorder="1" applyAlignment="1">
      <alignment vertical="center" wrapText="1"/>
    </xf>
    <xf numFmtId="0" fontId="44" fillId="38" borderId="42" xfId="74" applyFont="1" applyFill="1" applyBorder="1"/>
    <xf numFmtId="0" fontId="44" fillId="38" borderId="2" xfId="74" applyFont="1" applyFill="1" applyBorder="1"/>
    <xf numFmtId="0" fontId="44" fillId="38" borderId="16" xfId="74" applyFont="1" applyFill="1" applyBorder="1"/>
    <xf numFmtId="0" fontId="42" fillId="0" borderId="42" xfId="74" applyFont="1" applyBorder="1"/>
    <xf numFmtId="0" fontId="42" fillId="0" borderId="2" xfId="74" applyFont="1" applyBorder="1"/>
    <xf numFmtId="0" fontId="42" fillId="0" borderId="16" xfId="74" applyFont="1" applyBorder="1"/>
    <xf numFmtId="0" fontId="56" fillId="0" borderId="0" xfId="0" applyFont="1" applyAlignment="1"/>
    <xf numFmtId="0" fontId="51" fillId="0" borderId="0" xfId="0" applyFont="1" applyAlignment="1"/>
    <xf numFmtId="0" fontId="51" fillId="0" borderId="0" xfId="0" quotePrefix="1" applyFont="1" applyAlignment="1"/>
    <xf numFmtId="0" fontId="0" fillId="0" borderId="42" xfId="0" applyFill="1" applyBorder="1">
      <alignment vertical="center"/>
    </xf>
    <xf numFmtId="0" fontId="62" fillId="0" borderId="0" xfId="49" applyFont="1" applyAlignment="1" applyProtection="1"/>
    <xf numFmtId="0" fontId="53" fillId="0" borderId="0" xfId="74" applyFont="1"/>
    <xf numFmtId="0" fontId="63" fillId="0" borderId="0" xfId="74" applyFont="1"/>
    <xf numFmtId="0" fontId="0" fillId="0" borderId="42" xfId="0" applyBorder="1">
      <alignment vertical="center"/>
    </xf>
    <xf numFmtId="0" fontId="47" fillId="0" borderId="42" xfId="75" applyFont="1" applyBorder="1" applyAlignment="1">
      <alignment horizontal="center" wrapText="1"/>
    </xf>
    <xf numFmtId="0" fontId="47" fillId="0" borderId="16" xfId="75" applyFont="1" applyBorder="1" applyAlignment="1">
      <alignment horizontal="center" wrapText="1"/>
    </xf>
    <xf numFmtId="0" fontId="41" fillId="0" borderId="0" xfId="75" applyFont="1" applyAlignment="1">
      <alignment horizontal="center"/>
    </xf>
    <xf numFmtId="0" fontId="42" fillId="0" borderId="0" xfId="76" applyFont="1" applyAlignment="1">
      <alignment horizontal="center"/>
    </xf>
    <xf numFmtId="0" fontId="43" fillId="0" borderId="0" xfId="75" applyFont="1" applyAlignment="1" applyProtection="1">
      <alignment horizontal="center" vertical="top" wrapText="1"/>
      <protection locked="0"/>
    </xf>
    <xf numFmtId="0" fontId="42" fillId="0" borderId="0" xfId="76" applyFont="1" applyAlignment="1" applyProtection="1">
      <alignment horizontal="center" vertical="top" wrapText="1"/>
      <protection locked="0"/>
    </xf>
    <xf numFmtId="0" fontId="45" fillId="0" borderId="42" xfId="76" applyFont="1" applyBorder="1" applyAlignment="1">
      <alignment horizontal="right" vertical="center" wrapText="1"/>
    </xf>
    <xf numFmtId="0" fontId="45" fillId="0" borderId="16" xfId="76" applyFont="1" applyBorder="1" applyAlignment="1">
      <alignment horizontal="right" vertical="center" wrapText="1"/>
    </xf>
    <xf numFmtId="164" fontId="46" fillId="0" borderId="42" xfId="76" applyNumberFormat="1" applyFont="1" applyBorder="1" applyAlignment="1" applyProtection="1">
      <alignment horizontal="center" vertical="center" wrapText="1"/>
      <protection locked="0"/>
    </xf>
    <xf numFmtId="164" fontId="46" fillId="0" borderId="16" xfId="76" applyNumberFormat="1" applyFont="1" applyBorder="1" applyAlignment="1" applyProtection="1">
      <alignment horizontal="center" vertical="center" wrapText="1"/>
      <protection locked="0"/>
    </xf>
    <xf numFmtId="0" fontId="44" fillId="27" borderId="42" xfId="75" applyFont="1" applyFill="1" applyBorder="1" applyAlignment="1">
      <alignment horizontal="center"/>
    </xf>
    <xf numFmtId="0" fontId="44" fillId="27" borderId="2" xfId="75" applyFont="1" applyFill="1" applyBorder="1" applyAlignment="1">
      <alignment horizontal="center"/>
    </xf>
    <xf numFmtId="0" fontId="44" fillId="27" borderId="16" xfId="75" applyFont="1" applyFill="1" applyBorder="1" applyAlignment="1">
      <alignment horizontal="center"/>
    </xf>
    <xf numFmtId="0" fontId="51" fillId="0" borderId="42" xfId="0" applyFont="1" applyBorder="1" applyAlignment="1" applyProtection="1">
      <alignment vertical="center" wrapText="1"/>
      <protection locked="0"/>
    </xf>
    <xf numFmtId="0" fontId="51" fillId="0" borderId="2" xfId="0" applyFont="1" applyBorder="1" applyAlignment="1" applyProtection="1">
      <alignment vertical="center" wrapText="1"/>
      <protection locked="0"/>
    </xf>
    <xf numFmtId="0" fontId="51" fillId="0" borderId="16" xfId="0" applyFont="1" applyBorder="1" applyAlignment="1" applyProtection="1">
      <alignment vertical="center" wrapText="1"/>
      <protection locked="0"/>
    </xf>
    <xf numFmtId="0" fontId="51" fillId="0" borderId="42" xfId="0" applyFont="1" applyBorder="1" applyAlignment="1" applyProtection="1">
      <alignment horizontal="center" vertical="center"/>
      <protection locked="0"/>
    </xf>
    <xf numFmtId="0" fontId="51" fillId="0" borderId="56" xfId="0" applyFont="1" applyBorder="1" applyAlignment="1" applyProtection="1">
      <alignment horizontal="center" vertical="center"/>
      <protection locked="0"/>
    </xf>
    <xf numFmtId="0" fontId="51" fillId="0" borderId="52" xfId="0" applyFont="1" applyBorder="1" applyAlignment="1" applyProtection="1">
      <alignment vertical="center" wrapText="1"/>
      <protection locked="0"/>
    </xf>
    <xf numFmtId="0" fontId="51" fillId="0" borderId="43" xfId="0" applyFont="1" applyBorder="1" applyAlignment="1" applyProtection="1">
      <alignment horizontal="center" vertical="center"/>
      <protection locked="0"/>
    </xf>
    <xf numFmtId="0" fontId="51" fillId="0" borderId="57" xfId="0" applyFont="1" applyBorder="1" applyAlignment="1" applyProtection="1">
      <alignment horizontal="center" vertical="center"/>
      <protection locked="0"/>
    </xf>
    <xf numFmtId="0" fontId="51" fillId="0" borderId="53" xfId="0" applyFont="1" applyBorder="1" applyAlignment="1" applyProtection="1">
      <alignment vertical="center" wrapText="1"/>
      <protection locked="0"/>
    </xf>
    <xf numFmtId="0" fontId="51" fillId="0" borderId="58" xfId="0" applyFont="1" applyBorder="1" applyAlignment="1" applyProtection="1">
      <alignment vertical="center" wrapText="1"/>
      <protection locked="0"/>
    </xf>
    <xf numFmtId="0" fontId="51" fillId="0" borderId="47" xfId="0" applyFont="1" applyBorder="1" applyAlignment="1" applyProtection="1">
      <alignment vertical="center" wrapText="1"/>
      <protection locked="0"/>
    </xf>
    <xf numFmtId="0" fontId="51" fillId="0" borderId="43" xfId="0" applyFont="1" applyBorder="1" applyAlignment="1" applyProtection="1">
      <alignment vertical="center" wrapText="1"/>
      <protection locked="0"/>
    </xf>
    <xf numFmtId="0" fontId="51" fillId="0" borderId="47" xfId="0" applyFont="1" applyBorder="1" applyAlignment="1" applyProtection="1">
      <alignment horizontal="center" vertical="center"/>
      <protection locked="0"/>
    </xf>
    <xf numFmtId="0" fontId="51" fillId="27" borderId="45" xfId="0" applyFont="1" applyFill="1" applyBorder="1" applyAlignment="1">
      <alignment horizontal="center" vertical="center"/>
    </xf>
    <xf numFmtId="0" fontId="51" fillId="27" borderId="59" xfId="0" applyFont="1" applyFill="1" applyBorder="1" applyAlignment="1">
      <alignment horizontal="center" vertical="center"/>
    </xf>
    <xf numFmtId="0" fontId="53" fillId="0" borderId="0" xfId="0" applyFont="1">
      <alignment vertical="center"/>
    </xf>
    <xf numFmtId="0" fontId="51" fillId="27" borderId="41" xfId="0" applyFont="1" applyFill="1" applyBorder="1" applyAlignment="1">
      <alignment horizontal="left" vertical="center"/>
    </xf>
    <xf numFmtId="0" fontId="51" fillId="27" borderId="44" xfId="0" applyFont="1" applyFill="1" applyBorder="1" applyAlignment="1">
      <alignment horizontal="left" vertical="center"/>
    </xf>
    <xf numFmtId="0" fontId="51" fillId="0" borderId="26" xfId="0" applyFont="1" applyBorder="1" applyAlignment="1" applyProtection="1">
      <alignment horizontal="left" vertical="center"/>
      <protection locked="0"/>
    </xf>
    <xf numFmtId="0" fontId="51" fillId="0" borderId="27" xfId="0" applyFont="1" applyBorder="1" applyAlignment="1" applyProtection="1">
      <alignment horizontal="left" vertical="center"/>
      <protection locked="0"/>
    </xf>
    <xf numFmtId="0" fontId="51" fillId="27" borderId="45" xfId="0" applyFont="1" applyFill="1" applyBorder="1">
      <alignment vertical="center"/>
    </xf>
    <xf numFmtId="0" fontId="51" fillId="27" borderId="60" xfId="0" applyFont="1" applyFill="1" applyBorder="1">
      <alignment vertical="center"/>
    </xf>
    <xf numFmtId="0" fontId="51" fillId="27" borderId="46" xfId="0" applyFont="1" applyFill="1" applyBorder="1">
      <alignment vertical="center"/>
    </xf>
    <xf numFmtId="0" fontId="51" fillId="27" borderId="61" xfId="0" applyFont="1" applyFill="1" applyBorder="1">
      <alignment vertical="center"/>
    </xf>
    <xf numFmtId="0" fontId="51" fillId="0" borderId="42" xfId="74" applyFont="1" applyBorder="1"/>
    <xf numFmtId="0" fontId="51" fillId="0" borderId="2" xfId="74" applyFont="1" applyBorder="1"/>
    <xf numFmtId="0" fontId="51" fillId="0" borderId="16" xfId="74" applyFont="1" applyBorder="1"/>
    <xf numFmtId="0" fontId="51" fillId="27" borderId="3" xfId="74" applyFont="1" applyFill="1" applyBorder="1"/>
    <xf numFmtId="0" fontId="51" fillId="0" borderId="3" xfId="74" applyFont="1" applyBorder="1"/>
    <xf numFmtId="0" fontId="51" fillId="0" borderId="3" xfId="74" applyFont="1" applyBorder="1" applyAlignment="1">
      <alignment vertical="center"/>
    </xf>
    <xf numFmtId="0" fontId="39" fillId="0" borderId="3" xfId="49" applyBorder="1" applyAlignment="1" applyProtection="1">
      <alignment vertical="center" wrapText="1"/>
    </xf>
    <xf numFmtId="0" fontId="51" fillId="0" borderId="3" xfId="74" applyFont="1" applyBorder="1" applyAlignment="1">
      <alignment vertical="center" wrapText="1"/>
    </xf>
    <xf numFmtId="0" fontId="51" fillId="27" borderId="42" xfId="74" applyFont="1" applyFill="1" applyBorder="1" applyAlignment="1">
      <alignment horizontal="center" vertical="center"/>
    </xf>
    <xf numFmtId="0" fontId="51" fillId="27" borderId="2" xfId="74" applyFont="1" applyFill="1" applyBorder="1" applyAlignment="1">
      <alignment horizontal="center" vertical="center"/>
    </xf>
    <xf numFmtId="0" fontId="55" fillId="0" borderId="2" xfId="49" applyFont="1" applyBorder="1" applyAlignment="1" applyProtection="1">
      <alignment horizontal="left" vertical="center" wrapText="1"/>
    </xf>
    <xf numFmtId="0" fontId="55" fillId="0" borderId="16" xfId="49" applyFont="1" applyBorder="1" applyAlignment="1" applyProtection="1">
      <alignment horizontal="left" vertical="center" wrapText="1"/>
    </xf>
    <xf numFmtId="0" fontId="51" fillId="0" borderId="42" xfId="74" applyFont="1" applyBorder="1" applyAlignment="1">
      <alignment horizontal="left"/>
    </xf>
    <xf numFmtId="0" fontId="51" fillId="0" borderId="2" xfId="74" applyFont="1" applyBorder="1" applyAlignment="1">
      <alignment horizontal="left"/>
    </xf>
    <xf numFmtId="0" fontId="51" fillId="0" borderId="16" xfId="74" applyFont="1" applyBorder="1" applyAlignment="1">
      <alignment horizontal="left"/>
    </xf>
    <xf numFmtId="0" fontId="51" fillId="27" borderId="136" xfId="74" applyFont="1" applyFill="1" applyBorder="1" applyAlignment="1">
      <alignment horizontal="left" vertical="center"/>
    </xf>
    <xf numFmtId="0" fontId="51" fillId="27" borderId="62" xfId="74" applyFont="1" applyFill="1" applyBorder="1" applyAlignment="1">
      <alignment horizontal="left" vertical="center"/>
    </xf>
    <xf numFmtId="0" fontId="51" fillId="27" borderId="15" xfId="74" applyFont="1" applyFill="1" applyBorder="1" applyAlignment="1">
      <alignment horizontal="left" vertical="center"/>
    </xf>
    <xf numFmtId="0" fontId="51" fillId="27" borderId="64" xfId="74" applyFont="1" applyFill="1" applyBorder="1" applyAlignment="1">
      <alignment horizontal="left" vertical="center"/>
    </xf>
    <xf numFmtId="0" fontId="51" fillId="27" borderId="65" xfId="74" applyFont="1" applyFill="1" applyBorder="1" applyAlignment="1">
      <alignment horizontal="left" vertical="center"/>
    </xf>
    <xf numFmtId="0" fontId="51" fillId="27" borderId="39" xfId="74" applyFont="1" applyFill="1" applyBorder="1" applyAlignment="1">
      <alignment horizontal="left" vertical="center"/>
    </xf>
    <xf numFmtId="0" fontId="51" fillId="27" borderId="42" xfId="74" applyFont="1" applyFill="1" applyBorder="1"/>
    <xf numFmtId="0" fontId="51" fillId="27" borderId="2" xfId="74" applyFont="1" applyFill="1" applyBorder="1"/>
    <xf numFmtId="0" fontId="51" fillId="27" borderId="16" xfId="74" applyFont="1" applyFill="1" applyBorder="1"/>
    <xf numFmtId="0" fontId="39" fillId="0" borderId="42" xfId="49" applyBorder="1" applyAlignment="1" applyProtection="1"/>
    <xf numFmtId="0" fontId="42" fillId="0" borderId="42" xfId="74" quotePrefix="1" applyFont="1" applyBorder="1" applyAlignment="1">
      <alignment horizontal="left" vertical="center"/>
    </xf>
    <xf numFmtId="0" fontId="42" fillId="0" borderId="16" xfId="74" quotePrefix="1" applyFont="1" applyBorder="1" applyAlignment="1">
      <alignment horizontal="left" vertical="center"/>
    </xf>
    <xf numFmtId="0" fontId="42" fillId="0" borderId="42" xfId="74" applyFont="1" applyBorder="1" applyAlignment="1">
      <alignment vertical="center"/>
    </xf>
    <xf numFmtId="0" fontId="42" fillId="0" borderId="2" xfId="74" applyFont="1" applyBorder="1" applyAlignment="1">
      <alignment vertical="center"/>
    </xf>
    <xf numFmtId="0" fontId="42" fillId="0" borderId="16" xfId="74" applyFont="1" applyBorder="1" applyAlignment="1">
      <alignment vertical="center"/>
    </xf>
    <xf numFmtId="0" fontId="42" fillId="0" borderId="42" xfId="74" applyFont="1" applyBorder="1" applyAlignment="1">
      <alignment vertical="center" wrapText="1"/>
    </xf>
    <xf numFmtId="0" fontId="42" fillId="0" borderId="2" xfId="74" applyFont="1" applyBorder="1" applyAlignment="1">
      <alignment vertical="center" wrapText="1"/>
    </xf>
    <xf numFmtId="0" fontId="42" fillId="0" borderId="16" xfId="74" applyFont="1" applyBorder="1" applyAlignment="1">
      <alignment vertical="center" wrapText="1"/>
    </xf>
    <xf numFmtId="0" fontId="42" fillId="0" borderId="3" xfId="74" quotePrefix="1" applyFont="1" applyBorder="1" applyAlignment="1">
      <alignment horizontal="left" vertical="center"/>
    </xf>
    <xf numFmtId="0" fontId="42" fillId="0" borderId="3" xfId="74" applyFont="1" applyBorder="1" applyAlignment="1">
      <alignment horizontal="left" vertical="center"/>
    </xf>
    <xf numFmtId="0" fontId="42" fillId="0" borderId="3" xfId="74" applyFont="1" applyBorder="1" applyAlignment="1">
      <alignment vertical="center"/>
    </xf>
    <xf numFmtId="0" fontId="42" fillId="0" borderId="3" xfId="74" applyFont="1" applyBorder="1" applyAlignment="1">
      <alignment vertical="center" wrapText="1"/>
    </xf>
    <xf numFmtId="0" fontId="42" fillId="27" borderId="42" xfId="74" applyFont="1" applyFill="1" applyBorder="1"/>
    <xf numFmtId="0" fontId="42" fillId="27" borderId="16" xfId="74" applyFont="1" applyFill="1" applyBorder="1"/>
    <xf numFmtId="0" fontId="42" fillId="27" borderId="2" xfId="74" applyFont="1" applyFill="1" applyBorder="1"/>
    <xf numFmtId="0" fontId="42" fillId="27" borderId="3" xfId="74" applyFont="1" applyFill="1" applyBorder="1"/>
    <xf numFmtId="0" fontId="42" fillId="0" borderId="3" xfId="74" applyFont="1" applyBorder="1"/>
    <xf numFmtId="0" fontId="42" fillId="0" borderId="42" xfId="74" applyFont="1" applyBorder="1"/>
    <xf numFmtId="0" fontId="42" fillId="0" borderId="2" xfId="74" applyFont="1" applyBorder="1"/>
    <xf numFmtId="0" fontId="42" fillId="0" borderId="16" xfId="74" applyFont="1" applyBorder="1"/>
    <xf numFmtId="0" fontId="51" fillId="27" borderId="17" xfId="0" applyFont="1" applyFill="1" applyBorder="1" applyAlignment="1">
      <alignment horizontal="center" vertical="center"/>
    </xf>
    <xf numFmtId="0" fontId="51" fillId="27" borderId="67" xfId="0" applyFont="1" applyFill="1" applyBorder="1" applyAlignment="1">
      <alignment horizontal="center" vertical="center"/>
    </xf>
    <xf numFmtId="0" fontId="51" fillId="27" borderId="4" xfId="0" applyFont="1" applyFill="1" applyBorder="1" applyAlignment="1">
      <alignment horizontal="center" vertical="center"/>
    </xf>
    <xf numFmtId="0" fontId="51" fillId="27" borderId="69" xfId="0" applyFont="1" applyFill="1" applyBorder="1" applyAlignment="1">
      <alignment horizontal="center" vertical="center"/>
    </xf>
    <xf numFmtId="0" fontId="51" fillId="27" borderId="70" xfId="0" applyFont="1" applyFill="1" applyBorder="1" applyAlignment="1">
      <alignment horizontal="center" vertical="center"/>
    </xf>
    <xf numFmtId="0" fontId="51" fillId="27" borderId="71" xfId="0" applyFont="1" applyFill="1" applyBorder="1" applyAlignment="1">
      <alignment horizontal="center" vertical="center"/>
    </xf>
    <xf numFmtId="0" fontId="51" fillId="27" borderId="72" xfId="0" applyFont="1" applyFill="1" applyBorder="1" applyAlignment="1">
      <alignment horizontal="center" vertical="center"/>
    </xf>
    <xf numFmtId="0" fontId="51" fillId="27" borderId="73" xfId="0" applyFont="1" applyFill="1" applyBorder="1" applyAlignment="1">
      <alignment horizontal="center" vertical="center"/>
    </xf>
    <xf numFmtId="49" fontId="51" fillId="0" borderId="42" xfId="0" applyNumberFormat="1" applyFont="1" applyBorder="1" applyAlignment="1">
      <alignment vertical="center" wrapText="1"/>
    </xf>
    <xf numFmtId="49" fontId="51" fillId="0" borderId="2" xfId="0" applyNumberFormat="1" applyFont="1" applyBorder="1" applyAlignment="1">
      <alignment vertical="center" wrapText="1"/>
    </xf>
    <xf numFmtId="49" fontId="51" fillId="0" borderId="16" xfId="0" applyNumberFormat="1" applyFont="1" applyBorder="1" applyAlignment="1">
      <alignment vertical="center" wrapText="1"/>
    </xf>
    <xf numFmtId="49" fontId="51" fillId="0" borderId="42" xfId="0" applyNumberFormat="1" applyFont="1" applyBorder="1" applyAlignment="1">
      <alignment horizontal="left" vertical="center" wrapText="1"/>
    </xf>
    <xf numFmtId="49" fontId="51" fillId="0" borderId="2" xfId="0" applyNumberFormat="1" applyFont="1" applyBorder="1" applyAlignment="1">
      <alignment horizontal="left" vertical="center" wrapText="1"/>
    </xf>
    <xf numFmtId="49" fontId="51" fillId="0" borderId="16" xfId="0" applyNumberFormat="1" applyFont="1" applyBorder="1" applyAlignment="1">
      <alignment horizontal="left" vertical="center" wrapText="1"/>
    </xf>
    <xf numFmtId="49" fontId="51" fillId="0" borderId="64" xfId="0" applyNumberFormat="1" applyFont="1" applyBorder="1" applyAlignment="1">
      <alignment vertical="center" wrapText="1"/>
    </xf>
    <xf numFmtId="49" fontId="51" fillId="0" borderId="65" xfId="0" applyNumberFormat="1" applyFont="1" applyBorder="1" applyAlignment="1">
      <alignment vertical="center" wrapText="1"/>
    </xf>
    <xf numFmtId="49" fontId="51" fillId="0" borderId="39" xfId="0" applyNumberFormat="1" applyFont="1" applyBorder="1" applyAlignment="1">
      <alignment vertical="center" wrapText="1"/>
    </xf>
    <xf numFmtId="49" fontId="51" fillId="0" borderId="64" xfId="0" applyNumberFormat="1" applyFont="1" applyBorder="1" applyAlignment="1">
      <alignment horizontal="left" vertical="center" wrapText="1"/>
    </xf>
    <xf numFmtId="49" fontId="51" fillId="0" borderId="65" xfId="0" applyNumberFormat="1" applyFont="1" applyBorder="1" applyAlignment="1">
      <alignment horizontal="left" vertical="center" wrapText="1"/>
    </xf>
    <xf numFmtId="49" fontId="51" fillId="0" borderId="39" xfId="0" applyNumberFormat="1" applyFont="1" applyBorder="1" applyAlignment="1">
      <alignment horizontal="left" vertical="center" wrapText="1"/>
    </xf>
    <xf numFmtId="49" fontId="51" fillId="0" borderId="3" xfId="0" applyNumberFormat="1" applyFont="1" applyBorder="1" applyAlignment="1">
      <alignment vertical="center" wrapText="1"/>
    </xf>
    <xf numFmtId="0" fontId="51" fillId="30" borderId="70" xfId="0" applyFont="1" applyFill="1" applyBorder="1" applyAlignment="1">
      <alignment horizontal="center" vertical="center"/>
    </xf>
    <xf numFmtId="0" fontId="51" fillId="30" borderId="67" xfId="0" applyFont="1" applyFill="1" applyBorder="1" applyAlignment="1">
      <alignment horizontal="center" vertical="center"/>
    </xf>
    <xf numFmtId="0" fontId="51" fillId="30" borderId="71" xfId="0" applyFont="1" applyFill="1" applyBorder="1" applyAlignment="1">
      <alignment horizontal="center" vertical="center"/>
    </xf>
    <xf numFmtId="0" fontId="51" fillId="30" borderId="69" xfId="0" applyFont="1" applyFill="1" applyBorder="1" applyAlignment="1">
      <alignment horizontal="center" vertical="center"/>
    </xf>
    <xf numFmtId="0" fontId="51" fillId="30" borderId="17" xfId="0" applyFont="1" applyFill="1" applyBorder="1" applyAlignment="1">
      <alignment horizontal="center" vertical="center"/>
    </xf>
    <xf numFmtId="0" fontId="51" fillId="30" borderId="4" xfId="0" applyFont="1" applyFill="1" applyBorder="1" applyAlignment="1">
      <alignment horizontal="center" vertical="center"/>
    </xf>
    <xf numFmtId="0" fontId="51" fillId="30" borderId="72" xfId="0" applyFont="1" applyFill="1" applyBorder="1" applyAlignment="1">
      <alignment horizontal="center" vertical="center"/>
    </xf>
    <xf numFmtId="0" fontId="51" fillId="30" borderId="73" xfId="0" applyFont="1" applyFill="1" applyBorder="1" applyAlignment="1">
      <alignment horizontal="center" vertical="center"/>
    </xf>
    <xf numFmtId="14" fontId="51" fillId="0" borderId="3" xfId="0" applyNumberFormat="1" applyFont="1" applyBorder="1" applyAlignment="1">
      <alignment horizontal="center" vertical="center"/>
    </xf>
    <xf numFmtId="14" fontId="51" fillId="0" borderId="25" xfId="0" applyNumberFormat="1" applyFont="1" applyBorder="1" applyAlignment="1">
      <alignment horizontal="center" vertical="center"/>
    </xf>
    <xf numFmtId="0" fontId="51" fillId="0" borderId="42" xfId="0" applyFont="1" applyBorder="1">
      <alignment vertical="center"/>
    </xf>
    <xf numFmtId="0" fontId="51" fillId="0" borderId="2" xfId="0" applyFont="1" applyBorder="1">
      <alignment vertical="center"/>
    </xf>
    <xf numFmtId="0" fontId="51" fillId="0" borderId="56" xfId="0" applyFont="1" applyBorder="1">
      <alignment vertical="center"/>
    </xf>
    <xf numFmtId="14" fontId="51" fillId="0" borderId="38" xfId="0" applyNumberFormat="1" applyFont="1" applyBorder="1" applyAlignment="1">
      <alignment horizontal="center" vertical="center"/>
    </xf>
    <xf numFmtId="14" fontId="51" fillId="0" borderId="75" xfId="0" applyNumberFormat="1" applyFont="1" applyBorder="1" applyAlignment="1">
      <alignment horizontal="center" vertical="center"/>
    </xf>
    <xf numFmtId="49" fontId="51" fillId="0" borderId="38" xfId="0" applyNumberFormat="1" applyFont="1" applyBorder="1" applyAlignment="1">
      <alignment horizontal="center" vertical="center"/>
    </xf>
    <xf numFmtId="49" fontId="51" fillId="0" borderId="64" xfId="0" applyNumberFormat="1" applyFont="1" applyBorder="1" applyAlignment="1">
      <alignment horizontal="center" vertical="center" wrapText="1"/>
    </xf>
    <xf numFmtId="49" fontId="51" fillId="0" borderId="65" xfId="0" applyNumberFormat="1" applyFont="1" applyBorder="1" applyAlignment="1">
      <alignment horizontal="center" vertical="center" wrapText="1"/>
    </xf>
    <xf numFmtId="49" fontId="51" fillId="0" borderId="39" xfId="0" applyNumberFormat="1" applyFont="1" applyBorder="1" applyAlignment="1">
      <alignment horizontal="center" vertical="center" wrapText="1"/>
    </xf>
    <xf numFmtId="0" fontId="51" fillId="0" borderId="64" xfId="0" applyFont="1" applyBorder="1">
      <alignment vertical="center"/>
    </xf>
    <xf numFmtId="0" fontId="51" fillId="0" borderId="65" xfId="0" applyFont="1" applyBorder="1">
      <alignment vertical="center"/>
    </xf>
    <xf numFmtId="0" fontId="51" fillId="0" borderId="55" xfId="0" applyFont="1" applyBorder="1">
      <alignment vertical="center"/>
    </xf>
    <xf numFmtId="49" fontId="51" fillId="0" borderId="3" xfId="0" applyNumberFormat="1" applyFont="1" applyBorder="1" applyAlignment="1">
      <alignment horizontal="center" vertical="center"/>
    </xf>
    <xf numFmtId="49" fontId="51" fillId="0" borderId="42" xfId="0" applyNumberFormat="1" applyFont="1" applyBorder="1" applyAlignment="1">
      <alignment horizontal="center" vertical="center" wrapText="1"/>
    </xf>
    <xf numFmtId="49" fontId="51" fillId="0" borderId="2" xfId="0" applyNumberFormat="1" applyFont="1" applyBorder="1" applyAlignment="1">
      <alignment horizontal="center" vertical="center" wrapText="1"/>
    </xf>
    <xf numFmtId="49" fontId="51" fillId="0" borderId="16" xfId="0" applyNumberFormat="1" applyFont="1" applyBorder="1" applyAlignment="1">
      <alignment horizontal="center" vertical="center" wrapText="1"/>
    </xf>
    <xf numFmtId="49" fontId="51" fillId="0" borderId="3" xfId="0" applyNumberFormat="1" applyFont="1" applyBorder="1" applyAlignment="1">
      <alignment horizontal="left" vertical="center" wrapText="1"/>
    </xf>
    <xf numFmtId="0" fontId="57" fillId="0" borderId="0" xfId="0" applyFont="1">
      <alignment vertical="center"/>
    </xf>
    <xf numFmtId="49" fontId="51" fillId="0" borderId="38" xfId="0" applyNumberFormat="1" applyFont="1" applyBorder="1" applyAlignment="1">
      <alignment vertical="center" wrapText="1"/>
    </xf>
    <xf numFmtId="49" fontId="51" fillId="0" borderId="38" xfId="0" applyNumberFormat="1" applyFont="1" applyBorder="1" applyAlignment="1">
      <alignment horizontal="left" vertical="center" wrapText="1"/>
    </xf>
    <xf numFmtId="0" fontId="51" fillId="30" borderId="66" xfId="0" applyFont="1" applyFill="1" applyBorder="1" applyAlignment="1">
      <alignment horizontal="center" vertical="center"/>
    </xf>
    <xf numFmtId="0" fontId="51" fillId="30" borderId="68" xfId="0" applyFont="1" applyFill="1" applyBorder="1" applyAlignment="1">
      <alignment horizontal="center" vertical="center"/>
    </xf>
    <xf numFmtId="0" fontId="51" fillId="27" borderId="66" xfId="0" applyFont="1" applyFill="1" applyBorder="1" applyAlignment="1">
      <alignment horizontal="center" vertical="center"/>
    </xf>
    <xf numFmtId="0" fontId="51" fillId="27" borderId="68" xfId="0" applyFont="1" applyFill="1" applyBorder="1" applyAlignment="1">
      <alignment horizontal="center" vertical="center"/>
    </xf>
    <xf numFmtId="0" fontId="51" fillId="27" borderId="74" xfId="0" applyFont="1" applyFill="1" applyBorder="1" applyAlignment="1">
      <alignment horizontal="center" vertical="center"/>
    </xf>
    <xf numFmtId="0" fontId="51" fillId="27" borderId="1" xfId="0" applyFont="1" applyFill="1" applyBorder="1" applyAlignment="1">
      <alignment horizontal="center" vertical="center"/>
    </xf>
    <xf numFmtId="0" fontId="51" fillId="27" borderId="49" xfId="0" applyFont="1" applyFill="1" applyBorder="1" applyAlignment="1">
      <alignment horizontal="center" vertical="center"/>
    </xf>
    <xf numFmtId="49" fontId="51" fillId="0" borderId="27" xfId="0" applyNumberFormat="1" applyFont="1" applyBorder="1" applyAlignment="1">
      <alignment horizontal="center" vertical="center"/>
    </xf>
    <xf numFmtId="14" fontId="51" fillId="0" borderId="27" xfId="0" applyNumberFormat="1" applyFont="1" applyBorder="1" applyAlignment="1">
      <alignment horizontal="center" vertical="center"/>
    </xf>
    <xf numFmtId="14" fontId="51" fillId="0" borderId="28" xfId="0" applyNumberFormat="1" applyFont="1" applyBorder="1" applyAlignment="1">
      <alignment horizontal="center" vertical="center"/>
    </xf>
    <xf numFmtId="49" fontId="51" fillId="0" borderId="47" xfId="0" applyNumberFormat="1" applyFont="1" applyBorder="1" applyAlignment="1">
      <alignment horizontal="left" vertical="center" wrapText="1"/>
    </xf>
    <xf numFmtId="49" fontId="51" fillId="0" borderId="27" xfId="0" applyNumberFormat="1" applyFont="1" applyBorder="1" applyAlignment="1">
      <alignment horizontal="left" vertical="center" wrapText="1"/>
    </xf>
    <xf numFmtId="49" fontId="51" fillId="0" borderId="47" xfId="0" applyNumberFormat="1" applyFont="1" applyBorder="1" applyAlignment="1">
      <alignment vertical="center" wrapText="1"/>
    </xf>
    <xf numFmtId="49" fontId="51" fillId="0" borderId="27" xfId="0" applyNumberFormat="1" applyFont="1" applyBorder="1" applyAlignment="1">
      <alignment vertical="center" wrapText="1"/>
    </xf>
    <xf numFmtId="49" fontId="51" fillId="0" borderId="43" xfId="0" applyNumberFormat="1" applyFont="1" applyBorder="1" applyAlignment="1">
      <alignment horizontal="center" vertical="center" wrapText="1"/>
    </xf>
    <xf numFmtId="49" fontId="51" fillId="0" borderId="58" xfId="0" applyNumberFormat="1" applyFont="1" applyBorder="1" applyAlignment="1">
      <alignment horizontal="center" vertical="center" wrapText="1"/>
    </xf>
    <xf numFmtId="49" fontId="51" fillId="0" borderId="47" xfId="0" applyNumberFormat="1" applyFont="1" applyBorder="1" applyAlignment="1">
      <alignment horizontal="center" vertical="center" wrapText="1"/>
    </xf>
    <xf numFmtId="0" fontId="51" fillId="0" borderId="43" xfId="0" applyFont="1" applyBorder="1">
      <alignment vertical="center"/>
    </xf>
    <xf numFmtId="0" fontId="51" fillId="0" borderId="58" xfId="0" applyFont="1" applyBorder="1">
      <alignment vertical="center"/>
    </xf>
    <xf numFmtId="0" fontId="51" fillId="0" borderId="57" xfId="0" applyFont="1" applyBorder="1">
      <alignment vertical="center"/>
    </xf>
    <xf numFmtId="49" fontId="51" fillId="0" borderId="43" xfId="0" applyNumberFormat="1" applyFont="1" applyBorder="1" applyAlignment="1">
      <alignment vertical="center" wrapText="1"/>
    </xf>
    <xf numFmtId="49" fontId="51" fillId="0" borderId="58" xfId="0" applyNumberFormat="1" applyFont="1" applyBorder="1" applyAlignment="1">
      <alignment vertical="center" wrapText="1"/>
    </xf>
    <xf numFmtId="49" fontId="51" fillId="0" borderId="43" xfId="0" applyNumberFormat="1" applyFont="1" applyBorder="1" applyAlignment="1">
      <alignment horizontal="left" vertical="center" wrapText="1"/>
    </xf>
    <xf numFmtId="49" fontId="51" fillId="0" borderId="58" xfId="0" applyNumberFormat="1" applyFont="1" applyBorder="1" applyAlignment="1">
      <alignment horizontal="left" vertical="center" wrapText="1"/>
    </xf>
    <xf numFmtId="0" fontId="46" fillId="0" borderId="4" xfId="0" applyFont="1" applyBorder="1">
      <alignment vertical="center"/>
    </xf>
    <xf numFmtId="0" fontId="51" fillId="0" borderId="127" xfId="82" applyFont="1" applyFill="1" applyBorder="1" applyAlignment="1" applyProtection="1">
      <alignment vertical="center"/>
      <protection locked="0"/>
    </xf>
    <xf numFmtId="0" fontId="51" fillId="0" borderId="77" xfId="82" applyFont="1" applyFill="1" applyBorder="1" applyAlignment="1" applyProtection="1">
      <alignment vertical="center"/>
      <protection locked="0"/>
    </xf>
    <xf numFmtId="0" fontId="51" fillId="0" borderId="126" xfId="82" applyFont="1" applyFill="1" applyBorder="1" applyAlignment="1" applyProtection="1">
      <alignment vertical="center"/>
      <protection locked="0"/>
    </xf>
    <xf numFmtId="0" fontId="51" fillId="0" borderId="133" xfId="82" applyFont="1" applyFill="1" applyBorder="1" applyAlignment="1" applyProtection="1">
      <alignment vertical="center"/>
      <protection locked="0"/>
    </xf>
    <xf numFmtId="0" fontId="51" fillId="0" borderId="134" xfId="82" applyFont="1" applyFill="1" applyBorder="1" applyAlignment="1" applyProtection="1">
      <alignment vertical="center"/>
      <protection locked="0"/>
    </xf>
    <xf numFmtId="0" fontId="51" fillId="0" borderId="135" xfId="82" applyFont="1" applyFill="1" applyBorder="1" applyAlignment="1" applyProtection="1">
      <alignment vertical="center"/>
      <protection locked="0"/>
    </xf>
    <xf numFmtId="0" fontId="51" fillId="32" borderId="133" xfId="82" applyFont="1" applyFill="1" applyBorder="1" applyAlignment="1" applyProtection="1">
      <alignment vertical="center"/>
      <protection locked="0"/>
    </xf>
    <xf numFmtId="0" fontId="51" fillId="32" borderId="134" xfId="82" applyFont="1" applyFill="1" applyBorder="1" applyAlignment="1" applyProtection="1">
      <alignment vertical="center"/>
      <protection locked="0"/>
    </xf>
    <xf numFmtId="0" fontId="51" fillId="32" borderId="135" xfId="82" applyFont="1" applyFill="1" applyBorder="1" applyAlignment="1" applyProtection="1">
      <alignment vertical="center"/>
      <protection locked="0"/>
    </xf>
    <xf numFmtId="0" fontId="51" fillId="0" borderId="130" xfId="82" applyFont="1" applyFill="1" applyBorder="1" applyAlignment="1" applyProtection="1">
      <alignment vertical="center"/>
      <protection locked="0"/>
    </xf>
    <xf numFmtId="0" fontId="51" fillId="0" borderId="131" xfId="82" applyFont="1" applyFill="1" applyBorder="1" applyAlignment="1" applyProtection="1">
      <alignment vertical="center"/>
      <protection locked="0"/>
    </xf>
    <xf numFmtId="0" fontId="51" fillId="0" borderId="132" xfId="82" applyFont="1" applyFill="1" applyBorder="1" applyAlignment="1" applyProtection="1">
      <alignment vertical="center"/>
      <protection locked="0"/>
    </xf>
    <xf numFmtId="0" fontId="51" fillId="32" borderId="130" xfId="82" applyFont="1" applyFill="1" applyBorder="1" applyAlignment="1" applyProtection="1">
      <alignment vertical="center"/>
      <protection locked="0"/>
    </xf>
    <xf numFmtId="0" fontId="51" fillId="32" borderId="131" xfId="82" applyFont="1" applyFill="1" applyBorder="1" applyAlignment="1" applyProtection="1">
      <alignment vertical="center"/>
      <protection locked="0"/>
    </xf>
    <xf numFmtId="0" fontId="51" fillId="32" borderId="132" xfId="82" applyFont="1" applyFill="1" applyBorder="1" applyAlignment="1" applyProtection="1">
      <alignment vertical="center"/>
      <protection locked="0"/>
    </xf>
    <xf numFmtId="0" fontId="51" fillId="32" borderId="127" xfId="82" applyFont="1" applyFill="1" applyBorder="1" applyAlignment="1" applyProtection="1">
      <alignment vertical="center"/>
      <protection locked="0"/>
    </xf>
    <xf numFmtId="0" fontId="51" fillId="32" borderId="77" xfId="82" applyFont="1" applyFill="1" applyBorder="1" applyAlignment="1" applyProtection="1">
      <alignment vertical="center"/>
      <protection locked="0"/>
    </xf>
    <xf numFmtId="0" fontId="51" fillId="32" borderId="126" xfId="82" applyFont="1" applyFill="1" applyBorder="1" applyAlignment="1" applyProtection="1">
      <alignment vertical="center"/>
      <protection locked="0"/>
    </xf>
    <xf numFmtId="0" fontId="51" fillId="0" borderId="84" xfId="82" applyFont="1" applyFill="1" applyBorder="1" applyProtection="1">
      <alignment vertical="center"/>
      <protection locked="0"/>
    </xf>
    <xf numFmtId="0" fontId="51" fillId="0" borderId="125" xfId="82" applyFont="1" applyFill="1" applyBorder="1" applyProtection="1">
      <alignment vertical="center"/>
      <protection locked="0"/>
    </xf>
    <xf numFmtId="0" fontId="51" fillId="0" borderId="77" xfId="82" applyFont="1" applyFill="1" applyBorder="1" applyProtection="1">
      <alignment vertical="center"/>
      <protection locked="0"/>
    </xf>
    <xf numFmtId="0" fontId="51" fillId="0" borderId="126" xfId="82" applyFont="1" applyFill="1" applyBorder="1" applyProtection="1">
      <alignment vertical="center"/>
      <protection locked="0"/>
    </xf>
    <xf numFmtId="14" fontId="51" fillId="0" borderId="87" xfId="82" quotePrefix="1" applyNumberFormat="1" applyFont="1" applyFill="1" applyBorder="1" applyAlignment="1" applyProtection="1">
      <alignment horizontal="center" vertical="center"/>
      <protection locked="0"/>
    </xf>
    <xf numFmtId="14" fontId="51" fillId="0" borderId="87" xfId="82" applyNumberFormat="1" applyFont="1" applyFill="1" applyBorder="1" applyAlignment="1" applyProtection="1">
      <alignment horizontal="center" vertical="center"/>
      <protection locked="0"/>
    </xf>
    <xf numFmtId="14" fontId="51" fillId="0" borderId="88" xfId="82" applyNumberFormat="1" applyFont="1" applyFill="1" applyBorder="1" applyAlignment="1" applyProtection="1">
      <alignment horizontal="center" vertical="center"/>
      <protection locked="0"/>
    </xf>
    <xf numFmtId="0" fontId="51" fillId="0" borderId="58" xfId="82" applyFont="1" applyFill="1" applyBorder="1" applyAlignment="1" applyProtection="1">
      <alignment horizontal="center" vertical="center" wrapText="1"/>
      <protection locked="0"/>
    </xf>
    <xf numFmtId="0" fontId="51" fillId="0" borderId="47" xfId="82" applyFont="1" applyFill="1" applyBorder="1" applyAlignment="1" applyProtection="1">
      <alignment horizontal="center" vertical="center" wrapText="1"/>
      <protection locked="0"/>
    </xf>
    <xf numFmtId="14" fontId="51" fillId="0" borderId="104" xfId="82" applyNumberFormat="1" applyFont="1" applyFill="1" applyBorder="1" applyAlignment="1" applyProtection="1">
      <alignment horizontal="center" vertical="center" wrapText="1"/>
      <protection locked="0"/>
    </xf>
    <xf numFmtId="14" fontId="51" fillId="0" borderId="105" xfId="82" applyNumberFormat="1" applyFont="1" applyFill="1" applyBorder="1" applyAlignment="1" applyProtection="1">
      <alignment horizontal="center" vertical="center" wrapText="1"/>
      <protection locked="0"/>
    </xf>
    <xf numFmtId="0" fontId="51" fillId="0" borderId="52" xfId="82" applyFont="1" applyFill="1" applyBorder="1" applyAlignment="1" applyProtection="1">
      <alignment vertical="center" wrapText="1"/>
      <protection locked="0"/>
    </xf>
    <xf numFmtId="0" fontId="51" fillId="0" borderId="2" xfId="82" applyFont="1" applyFill="1" applyBorder="1" applyAlignment="1" applyProtection="1">
      <alignment vertical="center" wrapText="1"/>
      <protection locked="0"/>
    </xf>
    <xf numFmtId="0" fontId="51" fillId="0" borderId="16" xfId="82" applyFont="1" applyFill="1" applyBorder="1" applyAlignment="1" applyProtection="1">
      <alignment vertical="center" wrapText="1"/>
      <protection locked="0"/>
    </xf>
    <xf numFmtId="0" fontId="51" fillId="0" borderId="2" xfId="82" applyFont="1" applyFill="1" applyBorder="1" applyAlignment="1" applyProtection="1">
      <alignment horizontal="center" vertical="center" wrapText="1"/>
      <protection locked="0"/>
    </xf>
    <xf numFmtId="0" fontId="51" fillId="0" borderId="16" xfId="82" applyFont="1" applyFill="1" applyBorder="1" applyAlignment="1" applyProtection="1">
      <alignment horizontal="center" vertical="center" wrapText="1"/>
      <protection locked="0"/>
    </xf>
    <xf numFmtId="14" fontId="51" fillId="0" borderId="38" xfId="82" applyNumberFormat="1" applyFont="1" applyFill="1" applyBorder="1" applyAlignment="1" applyProtection="1">
      <alignment horizontal="center" vertical="center" wrapText="1"/>
      <protection locked="0"/>
    </xf>
    <xf numFmtId="14" fontId="51" fillId="0" borderId="75" xfId="82" applyNumberFormat="1" applyFont="1" applyFill="1" applyBorder="1" applyAlignment="1" applyProtection="1">
      <alignment horizontal="center" vertical="center" wrapText="1"/>
      <protection locked="0"/>
    </xf>
    <xf numFmtId="0" fontId="51" fillId="0" borderId="43" xfId="82" applyFont="1" applyFill="1" applyBorder="1" applyAlignment="1" applyProtection="1">
      <alignment horizontal="center" vertical="center" wrapText="1"/>
      <protection locked="0"/>
    </xf>
    <xf numFmtId="0" fontId="51" fillId="0" borderId="43" xfId="82" applyFont="1" applyFill="1" applyBorder="1" applyAlignment="1" applyProtection="1">
      <alignment vertical="center" wrapText="1"/>
      <protection locked="0"/>
    </xf>
    <xf numFmtId="0" fontId="51" fillId="0" borderId="58" xfId="82" applyFont="1" applyFill="1" applyBorder="1" applyAlignment="1" applyProtection="1">
      <alignment vertical="center" wrapText="1"/>
      <protection locked="0"/>
    </xf>
    <xf numFmtId="0" fontId="51" fillId="0" borderId="27" xfId="82" applyFont="1" applyFill="1" applyBorder="1" applyAlignment="1" applyProtection="1">
      <alignment horizontal="center" vertical="center" wrapText="1"/>
      <protection locked="0"/>
    </xf>
    <xf numFmtId="14" fontId="51" fillId="0" borderId="27" xfId="82" applyNumberFormat="1" applyFont="1" applyFill="1" applyBorder="1" applyAlignment="1" applyProtection="1">
      <alignment horizontal="center" vertical="center" wrapText="1"/>
      <protection locked="0"/>
    </xf>
    <xf numFmtId="14" fontId="51" fillId="0" borderId="28" xfId="82" applyNumberFormat="1" applyFont="1" applyFill="1" applyBorder="1" applyAlignment="1" applyProtection="1">
      <alignment horizontal="center" vertical="center" wrapText="1"/>
      <protection locked="0"/>
    </xf>
    <xf numFmtId="0" fontId="51" fillId="0" borderId="53" xfId="82" applyFont="1" applyFill="1" applyBorder="1" applyAlignment="1" applyProtection="1">
      <alignment vertical="center" wrapText="1"/>
      <protection locked="0"/>
    </xf>
    <xf numFmtId="0" fontId="51" fillId="0" borderId="47" xfId="82" applyFont="1" applyFill="1" applyBorder="1" applyAlignment="1" applyProtection="1">
      <alignment vertical="center" wrapText="1"/>
      <protection locked="0"/>
    </xf>
    <xf numFmtId="14" fontId="51" fillId="0" borderId="42" xfId="82" applyNumberFormat="1" applyFont="1" applyFill="1" applyBorder="1" applyAlignment="1" applyProtection="1">
      <alignment horizontal="center" vertical="center" wrapText="1"/>
      <protection locked="0"/>
    </xf>
    <xf numFmtId="0" fontId="51" fillId="0" borderId="42" xfId="82" applyFont="1" applyFill="1" applyBorder="1" applyAlignment="1" applyProtection="1">
      <alignment horizontal="center" vertical="center" wrapText="1"/>
      <protection locked="0"/>
    </xf>
    <xf numFmtId="0" fontId="51" fillId="0" borderId="42" xfId="82" applyFont="1" applyFill="1" applyBorder="1" applyAlignment="1" applyProtection="1">
      <alignment vertical="center" wrapText="1"/>
      <protection locked="0"/>
    </xf>
    <xf numFmtId="0" fontId="51" fillId="0" borderId="38" xfId="82" applyFont="1" applyFill="1" applyBorder="1" applyAlignment="1" applyProtection="1">
      <alignment horizontal="center" vertical="center" wrapText="1"/>
      <protection locked="0"/>
    </xf>
    <xf numFmtId="14" fontId="51" fillId="0" borderId="3" xfId="82" applyNumberFormat="1" applyFont="1" applyFill="1" applyBorder="1" applyAlignment="1" applyProtection="1">
      <alignment horizontal="center" vertical="center" wrapText="1"/>
      <protection locked="0"/>
    </xf>
    <xf numFmtId="14" fontId="51" fillId="0" borderId="25" xfId="82" applyNumberFormat="1" applyFont="1" applyFill="1" applyBorder="1" applyAlignment="1" applyProtection="1">
      <alignment horizontal="center" vertical="center" wrapText="1"/>
      <protection locked="0"/>
    </xf>
    <xf numFmtId="0" fontId="51" fillId="0" borderId="2" xfId="82" applyFont="1" applyBorder="1" applyAlignment="1" applyProtection="1">
      <alignment horizontal="center" vertical="center" wrapText="1"/>
      <protection locked="0"/>
    </xf>
    <xf numFmtId="0" fontId="51" fillId="0" borderId="16" xfId="82" applyFont="1" applyBorder="1" applyAlignment="1" applyProtection="1">
      <alignment horizontal="center" vertical="center" wrapText="1"/>
      <protection locked="0"/>
    </xf>
    <xf numFmtId="14" fontId="51" fillId="0" borderId="42" xfId="82" applyNumberFormat="1" applyFont="1" applyBorder="1" applyAlignment="1" applyProtection="1">
      <alignment horizontal="center" vertical="center" wrapText="1"/>
      <protection locked="0"/>
    </xf>
    <xf numFmtId="14" fontId="51" fillId="0" borderId="2" xfId="82" applyNumberFormat="1" applyFont="1" applyBorder="1" applyAlignment="1" applyProtection="1">
      <alignment horizontal="center" vertical="center" wrapText="1"/>
      <protection locked="0"/>
    </xf>
    <xf numFmtId="14" fontId="51" fillId="0" borderId="56" xfId="82" applyNumberFormat="1" applyFont="1" applyBorder="1" applyAlignment="1" applyProtection="1">
      <alignment horizontal="center" vertical="center" wrapText="1"/>
      <protection locked="0"/>
    </xf>
    <xf numFmtId="0" fontId="51" fillId="0" borderId="52" xfId="82" quotePrefix="1" applyFont="1" applyFill="1" applyBorder="1" applyAlignment="1" applyProtection="1">
      <alignment vertical="center" wrapText="1"/>
      <protection locked="0"/>
    </xf>
    <xf numFmtId="0" fontId="51" fillId="33" borderId="52" xfId="82" applyFont="1" applyFill="1" applyBorder="1">
      <alignment vertical="center"/>
    </xf>
    <xf numFmtId="0" fontId="51" fillId="33" borderId="2" xfId="82" applyFont="1" applyFill="1" applyBorder="1">
      <alignment vertical="center"/>
    </xf>
    <xf numFmtId="0" fontId="51" fillId="33" borderId="16" xfId="82" applyFont="1" applyFill="1" applyBorder="1">
      <alignment vertical="center"/>
    </xf>
    <xf numFmtId="0" fontId="51" fillId="31" borderId="42" xfId="82" applyFont="1" applyFill="1" applyBorder="1">
      <alignment vertical="center"/>
    </xf>
    <xf numFmtId="0" fontId="51" fillId="31" borderId="56" xfId="82" applyFont="1" applyFill="1" applyBorder="1">
      <alignment vertical="center"/>
    </xf>
    <xf numFmtId="0" fontId="51" fillId="33" borderId="53" xfId="82" applyFont="1" applyFill="1" applyBorder="1">
      <alignment vertical="center"/>
    </xf>
    <xf numFmtId="0" fontId="51" fillId="33" borderId="58" xfId="82" applyFont="1" applyFill="1" applyBorder="1">
      <alignment vertical="center"/>
    </xf>
    <xf numFmtId="0" fontId="51" fillId="33" borderId="47" xfId="82" applyFont="1" applyFill="1" applyBorder="1">
      <alignment vertical="center"/>
    </xf>
    <xf numFmtId="0" fontId="56" fillId="31" borderId="43" xfId="82" applyFont="1" applyFill="1" applyBorder="1">
      <alignment vertical="center"/>
    </xf>
    <xf numFmtId="0" fontId="56" fillId="31" borderId="57" xfId="82" applyFont="1" applyFill="1" applyBorder="1">
      <alignment vertical="center"/>
    </xf>
    <xf numFmtId="0" fontId="56" fillId="0" borderId="0" xfId="82" applyFont="1" applyFill="1" applyBorder="1">
      <alignment vertical="center"/>
    </xf>
    <xf numFmtId="0" fontId="56" fillId="33" borderId="45" xfId="82" applyFont="1" applyFill="1" applyBorder="1" applyAlignment="1">
      <alignment horizontal="center" vertical="center"/>
    </xf>
    <xf numFmtId="0" fontId="56" fillId="33" borderId="60" xfId="82" applyFont="1" applyFill="1" applyBorder="1" applyAlignment="1">
      <alignment horizontal="center" vertical="center"/>
    </xf>
    <xf numFmtId="0" fontId="56" fillId="33" borderId="46" xfId="82" applyFont="1" applyFill="1" applyBorder="1" applyAlignment="1">
      <alignment horizontal="center" vertical="center"/>
    </xf>
    <xf numFmtId="0" fontId="56" fillId="33" borderId="44" xfId="82" applyFont="1" applyFill="1" applyBorder="1" applyAlignment="1">
      <alignment horizontal="center" vertical="center"/>
    </xf>
    <xf numFmtId="0" fontId="56" fillId="33" borderId="90" xfId="82" applyFont="1" applyFill="1" applyBorder="1" applyAlignment="1">
      <alignment horizontal="center" vertical="center"/>
    </xf>
    <xf numFmtId="0" fontId="56" fillId="33" borderId="61" xfId="82" applyFont="1" applyFill="1" applyBorder="1" applyAlignment="1">
      <alignment horizontal="center" vertical="center"/>
    </xf>
    <xf numFmtId="0" fontId="56" fillId="33" borderId="66" xfId="82" applyFont="1" applyFill="1" applyBorder="1" applyAlignment="1">
      <alignment horizontal="center" vertical="center"/>
    </xf>
    <xf numFmtId="0" fontId="56" fillId="33" borderId="17" xfId="82" applyFont="1" applyFill="1" applyBorder="1" applyAlignment="1">
      <alignment horizontal="center" vertical="center"/>
    </xf>
    <xf numFmtId="0" fontId="56" fillId="33" borderId="68" xfId="82" applyFont="1" applyFill="1" applyBorder="1" applyAlignment="1">
      <alignment horizontal="center" vertical="center"/>
    </xf>
    <xf numFmtId="0" fontId="56" fillId="33" borderId="4" xfId="82" applyFont="1" applyFill="1" applyBorder="1" applyAlignment="1">
      <alignment horizontal="center" vertical="center"/>
    </xf>
    <xf numFmtId="0" fontId="51" fillId="0" borderId="70" xfId="82" applyFont="1" applyFill="1" applyBorder="1" applyAlignment="1" applyProtection="1">
      <alignment vertical="center" wrapText="1"/>
      <protection locked="0"/>
    </xf>
    <xf numFmtId="0" fontId="51" fillId="0" borderId="17" xfId="82" applyFont="1" applyFill="1" applyBorder="1" applyAlignment="1" applyProtection="1">
      <alignment vertical="center" wrapText="1"/>
      <protection locked="0"/>
    </xf>
    <xf numFmtId="0" fontId="51" fillId="0" borderId="72" xfId="82" applyFont="1" applyFill="1" applyBorder="1" applyAlignment="1" applyProtection="1">
      <alignment vertical="center" wrapText="1"/>
      <protection locked="0"/>
    </xf>
    <xf numFmtId="0" fontId="51" fillId="0" borderId="71" xfId="82" applyFont="1" applyFill="1" applyBorder="1" applyAlignment="1" applyProtection="1">
      <alignment vertical="center" wrapText="1"/>
      <protection locked="0"/>
    </xf>
    <xf numFmtId="0" fontId="51" fillId="0" borderId="4" xfId="82" applyFont="1" applyFill="1" applyBorder="1" applyAlignment="1" applyProtection="1">
      <alignment vertical="center" wrapText="1"/>
      <protection locked="0"/>
    </xf>
    <xf numFmtId="0" fontId="51" fillId="0" borderId="73" xfId="82" applyFont="1" applyFill="1" applyBorder="1" applyAlignment="1" applyProtection="1">
      <alignment vertical="center" wrapText="1"/>
      <protection locked="0"/>
    </xf>
    <xf numFmtId="0" fontId="56" fillId="34" borderId="61" xfId="82" applyFont="1" applyFill="1" applyBorder="1" applyAlignment="1">
      <alignment vertical="center" wrapText="1"/>
    </xf>
    <xf numFmtId="0" fontId="56" fillId="34" borderId="46" xfId="82" applyFont="1" applyFill="1" applyBorder="1" applyAlignment="1">
      <alignment vertical="center" wrapText="1"/>
    </xf>
    <xf numFmtId="0" fontId="56" fillId="34" borderId="53" xfId="82" applyFont="1" applyFill="1" applyBorder="1" applyAlignment="1">
      <alignment vertical="center" wrapText="1"/>
    </xf>
    <xf numFmtId="0" fontId="56" fillId="34" borderId="47" xfId="82" applyFont="1" applyFill="1" applyBorder="1" applyAlignment="1">
      <alignment vertical="center" wrapText="1"/>
    </xf>
    <xf numFmtId="0" fontId="51" fillId="0" borderId="70" xfId="82" applyFont="1" applyFill="1" applyBorder="1" applyAlignment="1" applyProtection="1">
      <alignment vertical="center"/>
      <protection locked="0"/>
    </xf>
    <xf numFmtId="0" fontId="51" fillId="0" borderId="17" xfId="82" applyFont="1" applyFill="1" applyBorder="1" applyAlignment="1" applyProtection="1">
      <alignment vertical="center"/>
      <protection locked="0"/>
    </xf>
    <xf numFmtId="0" fontId="51" fillId="0" borderId="72" xfId="82" applyFont="1" applyFill="1" applyBorder="1" applyAlignment="1" applyProtection="1">
      <alignment vertical="center"/>
      <protection locked="0"/>
    </xf>
    <xf numFmtId="0" fontId="51" fillId="0" borderId="71" xfId="82" applyFont="1" applyFill="1" applyBorder="1" applyAlignment="1" applyProtection="1">
      <alignment vertical="center"/>
      <protection locked="0"/>
    </xf>
    <xf numFmtId="0" fontId="51" fillId="0" borderId="4" xfId="82" applyFont="1" applyFill="1" applyBorder="1" applyAlignment="1" applyProtection="1">
      <alignment vertical="center"/>
      <protection locked="0"/>
    </xf>
    <xf numFmtId="0" fontId="51" fillId="0" borderId="73" xfId="82" applyFont="1" applyFill="1" applyBorder="1" applyAlignment="1" applyProtection="1">
      <alignment vertical="center"/>
      <protection locked="0"/>
    </xf>
    <xf numFmtId="0" fontId="51" fillId="33" borderId="96" xfId="82" applyFont="1" applyFill="1" applyBorder="1">
      <alignment vertical="center"/>
    </xf>
    <xf numFmtId="0" fontId="51" fillId="33" borderId="97" xfId="82" applyFont="1" applyFill="1" applyBorder="1">
      <alignment vertical="center"/>
    </xf>
    <xf numFmtId="0" fontId="51" fillId="33" borderId="98" xfId="82" applyFont="1" applyFill="1" applyBorder="1">
      <alignment vertical="center"/>
    </xf>
    <xf numFmtId="0" fontId="51" fillId="33" borderId="99" xfId="82" applyFont="1" applyFill="1" applyBorder="1">
      <alignment vertical="center"/>
    </xf>
    <xf numFmtId="0" fontId="51" fillId="33" borderId="100" xfId="82" applyFont="1" applyFill="1" applyBorder="1">
      <alignment vertical="center"/>
    </xf>
    <xf numFmtId="0" fontId="51" fillId="33" borderId="101" xfId="82" applyFont="1" applyFill="1" applyBorder="1">
      <alignment vertical="center"/>
    </xf>
    <xf numFmtId="0" fontId="51" fillId="31" borderId="102" xfId="82" applyFont="1" applyFill="1" applyBorder="1" applyAlignment="1">
      <alignment horizontal="right" vertical="center"/>
    </xf>
    <xf numFmtId="0" fontId="51" fillId="31" borderId="103" xfId="82" applyFont="1" applyFill="1" applyBorder="1" applyAlignment="1">
      <alignment horizontal="right" vertical="center"/>
    </xf>
    <xf numFmtId="14" fontId="51" fillId="0" borderId="89" xfId="82" applyNumberFormat="1" applyFont="1" applyFill="1" applyBorder="1" applyAlignment="1" applyProtection="1">
      <alignment horizontal="center" vertical="center"/>
      <protection locked="0"/>
    </xf>
    <xf numFmtId="0" fontId="51" fillId="0" borderId="128" xfId="82" applyFont="1" applyFill="1" applyBorder="1" applyProtection="1">
      <alignment vertical="center"/>
      <protection locked="0"/>
    </xf>
    <xf numFmtId="0" fontId="51" fillId="0" borderId="93" xfId="82" applyFont="1" applyFill="1" applyBorder="1" applyProtection="1">
      <alignment vertical="center"/>
      <protection locked="0"/>
    </xf>
    <xf numFmtId="14" fontId="51" fillId="0" borderId="93" xfId="82" quotePrefix="1" applyNumberFormat="1" applyFont="1" applyFill="1" applyBorder="1" applyAlignment="1" applyProtection="1">
      <alignment horizontal="center" vertical="center"/>
      <protection locked="0"/>
    </xf>
    <xf numFmtId="14" fontId="51" fillId="0" borderId="93" xfId="82" applyNumberFormat="1" applyFont="1" applyFill="1" applyBorder="1" applyAlignment="1" applyProtection="1">
      <alignment horizontal="center" vertical="center"/>
      <protection locked="0"/>
    </xf>
    <xf numFmtId="14" fontId="51" fillId="0" borderId="94" xfId="82" applyNumberFormat="1" applyFont="1" applyFill="1" applyBorder="1" applyAlignment="1" applyProtection="1">
      <alignment horizontal="center" vertical="center"/>
      <protection locked="0"/>
    </xf>
    <xf numFmtId="14" fontId="51" fillId="0" borderId="95" xfId="82" applyNumberFormat="1" applyFont="1" applyFill="1" applyBorder="1" applyAlignment="1" applyProtection="1">
      <alignment horizontal="center" vertical="center"/>
      <protection locked="0"/>
    </xf>
    <xf numFmtId="0" fontId="51" fillId="0" borderId="87" xfId="82" applyFont="1" applyFill="1" applyBorder="1" applyProtection="1">
      <alignment vertical="center"/>
      <protection locked="0"/>
    </xf>
    <xf numFmtId="0" fontId="56" fillId="33" borderId="91" xfId="82" applyFont="1" applyFill="1" applyBorder="1" applyAlignment="1">
      <alignment horizontal="center" vertical="center" wrapText="1"/>
    </xf>
    <xf numFmtId="0" fontId="56" fillId="33" borderId="62" xfId="82" applyFont="1" applyFill="1" applyBorder="1" applyAlignment="1">
      <alignment horizontal="center" vertical="center" wrapText="1"/>
    </xf>
    <xf numFmtId="0" fontId="56" fillId="33" borderId="15" xfId="82" applyFont="1" applyFill="1" applyBorder="1" applyAlignment="1">
      <alignment horizontal="center" vertical="center" wrapText="1"/>
    </xf>
    <xf numFmtId="0" fontId="56" fillId="33" borderId="83" xfId="82" applyFont="1" applyFill="1" applyBorder="1" applyAlignment="1">
      <alignment horizontal="center" vertical="center" wrapText="1"/>
    </xf>
    <xf numFmtId="0" fontId="56" fillId="33" borderId="0" xfId="82" applyFont="1" applyFill="1" applyBorder="1" applyAlignment="1">
      <alignment horizontal="center" vertical="center" wrapText="1"/>
    </xf>
    <xf numFmtId="0" fontId="56" fillId="33" borderId="40" xfId="82" applyFont="1" applyFill="1" applyBorder="1" applyAlignment="1">
      <alignment horizontal="center" vertical="center" wrapText="1"/>
    </xf>
    <xf numFmtId="0" fontId="56" fillId="33" borderId="68" xfId="82" applyFont="1" applyFill="1" applyBorder="1" applyAlignment="1">
      <alignment horizontal="center" vertical="center" wrapText="1"/>
    </xf>
    <xf numFmtId="0" fontId="56" fillId="33" borderId="4" xfId="82" applyFont="1" applyFill="1" applyBorder="1" applyAlignment="1">
      <alignment horizontal="center" vertical="center" wrapText="1"/>
    </xf>
    <xf numFmtId="0" fontId="56" fillId="33" borderId="69" xfId="82" applyFont="1" applyFill="1" applyBorder="1" applyAlignment="1">
      <alignment horizontal="center" vertical="center" wrapText="1"/>
    </xf>
    <xf numFmtId="0" fontId="51" fillId="0" borderId="63" xfId="49" applyFont="1" applyFill="1" applyBorder="1" applyAlignment="1" applyProtection="1">
      <alignment vertical="center" wrapText="1"/>
      <protection locked="0"/>
    </xf>
    <xf numFmtId="0" fontId="51" fillId="0" borderId="0" xfId="49" applyFont="1" applyFill="1" applyBorder="1" applyAlignment="1" applyProtection="1">
      <alignment vertical="center"/>
      <protection locked="0"/>
    </xf>
    <xf numFmtId="0" fontId="51" fillId="0" borderId="17" xfId="49" applyFont="1" applyFill="1" applyBorder="1" applyAlignment="1" applyProtection="1">
      <alignment vertical="center"/>
      <protection locked="0"/>
    </xf>
    <xf numFmtId="0" fontId="51" fillId="0" borderId="72" xfId="49" applyFont="1" applyFill="1" applyBorder="1" applyAlignment="1" applyProtection="1">
      <alignment vertical="center"/>
      <protection locked="0"/>
    </xf>
    <xf numFmtId="0" fontId="51" fillId="0" borderId="63" xfId="49" applyFont="1" applyFill="1" applyBorder="1" applyAlignment="1" applyProtection="1">
      <alignment vertical="center"/>
      <protection locked="0"/>
    </xf>
    <xf numFmtId="0" fontId="51" fillId="0" borderId="92" xfId="49" applyFont="1" applyFill="1" applyBorder="1" applyAlignment="1" applyProtection="1">
      <alignment vertical="center"/>
      <protection locked="0"/>
    </xf>
    <xf numFmtId="0" fontId="51" fillId="0" borderId="71" xfId="49" applyFont="1" applyFill="1" applyBorder="1" applyAlignment="1" applyProtection="1">
      <alignment vertical="center"/>
      <protection locked="0"/>
    </xf>
    <xf numFmtId="0" fontId="51" fillId="0" borderId="4" xfId="49" applyFont="1" applyFill="1" applyBorder="1" applyAlignment="1" applyProtection="1">
      <alignment vertical="center"/>
      <protection locked="0"/>
    </xf>
    <xf numFmtId="0" fontId="51" fillId="0" borderId="73" xfId="49" applyFont="1" applyFill="1" applyBorder="1" applyAlignment="1" applyProtection="1">
      <alignment vertical="center"/>
      <protection locked="0"/>
    </xf>
    <xf numFmtId="173" fontId="51" fillId="0" borderId="44" xfId="82" applyNumberFormat="1" applyFont="1" applyFill="1" applyBorder="1" applyAlignment="1" applyProtection="1">
      <alignment horizontal="right" vertical="center"/>
      <protection locked="0"/>
    </xf>
    <xf numFmtId="173" fontId="51" fillId="0" borderId="90" xfId="82" applyNumberFormat="1" applyFont="1" applyFill="1" applyBorder="1" applyAlignment="1" applyProtection="1">
      <alignment horizontal="right" vertical="center"/>
      <protection locked="0"/>
    </xf>
    <xf numFmtId="0" fontId="51" fillId="0" borderId="43" xfId="82" applyFont="1" applyFill="1" applyBorder="1" applyAlignment="1" applyProtection="1">
      <alignment vertical="center"/>
      <protection locked="0"/>
    </xf>
    <xf numFmtId="0" fontId="51" fillId="0" borderId="58" xfId="82" applyFont="1" applyFill="1" applyBorder="1" applyAlignment="1" applyProtection="1">
      <alignment vertical="center"/>
      <protection locked="0"/>
    </xf>
    <xf numFmtId="0" fontId="51" fillId="0" borderId="57" xfId="82" applyFont="1" applyFill="1" applyBorder="1" applyAlignment="1" applyProtection="1">
      <alignment vertical="center"/>
      <protection locked="0"/>
    </xf>
    <xf numFmtId="0" fontId="56" fillId="33" borderId="26" xfId="82" applyFont="1" applyFill="1" applyBorder="1">
      <alignment vertical="center"/>
    </xf>
    <xf numFmtId="0" fontId="56" fillId="33" borderId="27" xfId="82" applyFont="1" applyFill="1" applyBorder="1">
      <alignment vertical="center"/>
    </xf>
    <xf numFmtId="0" fontId="56" fillId="33" borderId="28" xfId="82" applyFont="1" applyFill="1" applyBorder="1">
      <alignment vertical="center"/>
    </xf>
    <xf numFmtId="0" fontId="51" fillId="0" borderId="68" xfId="82" applyFont="1" applyFill="1" applyBorder="1" applyAlignment="1" applyProtection="1">
      <alignment vertical="center"/>
      <protection locked="0"/>
    </xf>
    <xf numFmtId="0" fontId="56" fillId="33" borderId="82" xfId="82" applyFont="1" applyFill="1" applyBorder="1" applyAlignment="1">
      <alignment vertical="center"/>
    </xf>
    <xf numFmtId="0" fontId="56" fillId="33" borderId="60" xfId="82" applyFont="1" applyFill="1" applyBorder="1" applyAlignment="1">
      <alignment vertical="center"/>
    </xf>
    <xf numFmtId="0" fontId="56" fillId="33" borderId="59" xfId="82" applyFont="1" applyFill="1" applyBorder="1" applyAlignment="1">
      <alignment vertical="center"/>
    </xf>
    <xf numFmtId="0" fontId="56" fillId="33" borderId="41" xfId="82" applyFont="1" applyFill="1" applyBorder="1">
      <alignment vertical="center"/>
    </xf>
    <xf numFmtId="0" fontId="56" fillId="33" borderId="44" xfId="82" applyFont="1" applyFill="1" applyBorder="1">
      <alignment vertical="center"/>
    </xf>
    <xf numFmtId="0" fontId="56" fillId="33" borderId="66" xfId="82" applyFont="1" applyFill="1" applyBorder="1" applyAlignment="1">
      <alignment vertical="center" wrapText="1"/>
    </xf>
    <xf numFmtId="0" fontId="56" fillId="33" borderId="17" xfId="82" applyFont="1" applyFill="1" applyBorder="1" applyAlignment="1">
      <alignment vertical="center" wrapText="1"/>
    </xf>
    <xf numFmtId="0" fontId="56" fillId="33" borderId="72" xfId="82" applyFont="1" applyFill="1" applyBorder="1" applyAlignment="1">
      <alignment vertical="center" wrapText="1"/>
    </xf>
    <xf numFmtId="0" fontId="51" fillId="0" borderId="61" xfId="82" quotePrefix="1" applyFont="1" applyFill="1" applyBorder="1" applyAlignment="1" applyProtection="1">
      <alignment vertical="center"/>
      <protection locked="0"/>
    </xf>
    <xf numFmtId="0" fontId="51" fillId="0" borderId="60" xfId="82" applyFont="1" applyFill="1" applyBorder="1" applyAlignment="1" applyProtection="1">
      <alignment vertical="center"/>
      <protection locked="0"/>
    </xf>
    <xf numFmtId="0" fontId="51" fillId="0" borderId="59" xfId="82" applyFont="1" applyFill="1" applyBorder="1" applyAlignment="1" applyProtection="1">
      <alignment vertical="center"/>
      <protection locked="0"/>
    </xf>
    <xf numFmtId="14" fontId="51" fillId="0" borderId="84" xfId="82" applyNumberFormat="1" applyFont="1" applyFill="1" applyBorder="1" applyAlignment="1" applyProtection="1">
      <alignment horizontal="center" vertical="center"/>
      <protection locked="0"/>
    </xf>
    <xf numFmtId="14" fontId="51" fillId="0" borderId="85" xfId="82" applyNumberFormat="1" applyFont="1" applyFill="1" applyBorder="1" applyAlignment="1" applyProtection="1">
      <alignment horizontal="center" vertical="center"/>
      <protection locked="0"/>
    </xf>
    <xf numFmtId="0" fontId="56" fillId="33" borderId="81" xfId="82" applyFont="1" applyFill="1" applyBorder="1" applyAlignment="1">
      <alignment vertical="center"/>
    </xf>
    <xf numFmtId="0" fontId="56" fillId="33" borderId="46" xfId="82" applyFont="1" applyFill="1" applyBorder="1" applyAlignment="1">
      <alignment vertical="center"/>
    </xf>
    <xf numFmtId="0" fontId="56" fillId="33" borderId="80" xfId="82" applyFont="1" applyFill="1" applyBorder="1" applyAlignment="1">
      <alignment vertical="center"/>
    </xf>
    <xf numFmtId="0" fontId="56" fillId="33" borderId="54" xfId="82" applyFont="1" applyFill="1" applyBorder="1">
      <alignment vertical="center"/>
    </xf>
    <xf numFmtId="0" fontId="56" fillId="33" borderId="78" xfId="82" applyFont="1" applyFill="1" applyBorder="1">
      <alignment vertical="center"/>
    </xf>
    <xf numFmtId="0" fontId="51" fillId="0" borderId="79" xfId="82" applyFont="1" applyFill="1" applyBorder="1" applyAlignment="1" applyProtection="1">
      <alignment vertical="center"/>
      <protection locked="0"/>
    </xf>
    <xf numFmtId="0" fontId="51" fillId="0" borderId="1" xfId="82" applyFont="1" applyFill="1" applyBorder="1" applyAlignment="1" applyProtection="1">
      <alignment vertical="center"/>
      <protection locked="0"/>
    </xf>
    <xf numFmtId="0" fontId="51" fillId="0" borderId="49" xfId="82" applyFont="1" applyFill="1" applyBorder="1" applyAlignment="1" applyProtection="1">
      <alignment vertical="center"/>
      <protection locked="0"/>
    </xf>
    <xf numFmtId="0" fontId="56" fillId="0" borderId="109" xfId="82" applyFont="1" applyFill="1" applyBorder="1">
      <alignment vertical="center"/>
    </xf>
    <xf numFmtId="0" fontId="56" fillId="0" borderId="104" xfId="82" applyFont="1" applyFill="1" applyBorder="1">
      <alignment vertical="center"/>
    </xf>
    <xf numFmtId="0" fontId="56" fillId="0" borderId="71" xfId="82" applyFont="1" applyFill="1" applyBorder="1">
      <alignment vertical="center"/>
    </xf>
    <xf numFmtId="0" fontId="51" fillId="0" borderId="4" xfId="82" applyFont="1" applyFill="1" applyBorder="1" applyAlignment="1" applyProtection="1">
      <alignment horizontal="center" vertical="center"/>
      <protection locked="0"/>
    </xf>
    <xf numFmtId="0" fontId="56" fillId="33" borderId="66" xfId="82" applyFont="1" applyFill="1" applyBorder="1" applyAlignment="1">
      <alignment horizontal="center" vertical="center" wrapText="1"/>
    </xf>
    <xf numFmtId="0" fontId="56" fillId="33" borderId="67" xfId="82" applyFont="1" applyFill="1" applyBorder="1" applyAlignment="1">
      <alignment horizontal="center" vertical="center" wrapText="1"/>
    </xf>
    <xf numFmtId="14" fontId="51" fillId="0" borderId="84" xfId="82" quotePrefix="1" applyNumberFormat="1" applyFont="1" applyFill="1" applyBorder="1" applyAlignment="1" applyProtection="1">
      <alignment horizontal="center" vertical="center"/>
      <protection locked="0"/>
    </xf>
    <xf numFmtId="14" fontId="51" fillId="0" borderId="86" xfId="82" applyNumberFormat="1" applyFont="1" applyFill="1" applyBorder="1" applyAlignment="1" applyProtection="1">
      <alignment horizontal="center" vertical="center"/>
      <protection locked="0"/>
    </xf>
    <xf numFmtId="0" fontId="56" fillId="33" borderId="53" xfId="82" applyFont="1" applyFill="1" applyBorder="1">
      <alignment vertical="center"/>
    </xf>
    <xf numFmtId="0" fontId="56" fillId="33" borderId="58" xfId="82" applyFont="1" applyFill="1" applyBorder="1">
      <alignment vertical="center"/>
    </xf>
    <xf numFmtId="0" fontId="56" fillId="33" borderId="47" xfId="82" applyFont="1" applyFill="1" applyBorder="1">
      <alignment vertical="center"/>
    </xf>
    <xf numFmtId="0" fontId="51" fillId="0" borderId="76" xfId="82" applyFont="1" applyFill="1" applyBorder="1" applyAlignment="1" applyProtection="1">
      <alignment horizontal="center"/>
      <protection locked="0"/>
    </xf>
    <xf numFmtId="0" fontId="51" fillId="0" borderId="0" xfId="82" applyFont="1" applyFill="1" applyBorder="1" applyAlignment="1">
      <alignment horizontal="center"/>
    </xf>
    <xf numFmtId="14" fontId="51" fillId="0" borderId="0" xfId="82" applyNumberFormat="1" applyFont="1" applyFill="1" applyBorder="1" applyAlignment="1" applyProtection="1">
      <alignment horizontal="center"/>
      <protection locked="0"/>
    </xf>
    <xf numFmtId="0" fontId="51" fillId="0" borderId="0" xfId="82" applyFont="1" applyFill="1" applyBorder="1" applyAlignment="1" applyProtection="1">
      <alignment horizontal="center"/>
      <protection locked="0"/>
    </xf>
    <xf numFmtId="0" fontId="51" fillId="0" borderId="77" xfId="82" applyFont="1" applyFill="1" applyBorder="1" applyAlignment="1">
      <alignment horizontal="center"/>
    </xf>
    <xf numFmtId="14" fontId="51" fillId="0" borderId="77" xfId="82" applyNumberFormat="1" applyFont="1" applyFill="1" applyBorder="1" applyAlignment="1" applyProtection="1">
      <alignment horizontal="center"/>
      <protection locked="0"/>
    </xf>
    <xf numFmtId="0" fontId="51" fillId="0" borderId="77" xfId="82" applyFont="1" applyFill="1" applyBorder="1" applyAlignment="1" applyProtection="1">
      <alignment horizontal="center"/>
      <protection locked="0"/>
    </xf>
    <xf numFmtId="0" fontId="48" fillId="0" borderId="0" xfId="82" applyFont="1" applyFill="1" applyBorder="1">
      <alignment vertical="center"/>
    </xf>
    <xf numFmtId="0" fontId="51" fillId="0" borderId="76" xfId="82" applyFont="1" applyFill="1" applyBorder="1" applyAlignment="1">
      <alignment horizontal="center"/>
    </xf>
    <xf numFmtId="0" fontId="39" fillId="0" borderId="0" xfId="49" applyAlignment="1" applyProtection="1"/>
  </cellXfs>
  <cellStyles count="8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40" builtinId="29" customBuiltin="1"/>
    <cellStyle name="Accent2" xfId="41" builtinId="33" customBuiltin="1"/>
    <cellStyle name="Accent3" xfId="42" builtinId="37" customBuiltin="1"/>
    <cellStyle name="Accent4" xfId="43" builtinId="41" customBuiltin="1"/>
    <cellStyle name="Accent5" xfId="44" builtinId="45" customBuiltin="1"/>
    <cellStyle name="Accent6" xfId="45" builtinId="49" customBuiltin="1"/>
    <cellStyle name="Bad" xfId="52" builtinId="27" customBuiltin="1"/>
    <cellStyle name="Calc Currency (0)" xfId="19"/>
    <cellStyle name="Calculation" xfId="55" builtinId="22" customBuiltin="1"/>
    <cellStyle name="category" xfId="20"/>
    <cellStyle name="Check Cell" xfId="47" builtinId="23" customBuiltin="1"/>
    <cellStyle name="entry" xfId="21"/>
    <cellStyle name="Explanatory Text" xfId="70" builtinId="53" customBuiltin="1"/>
    <cellStyle name="Good" xfId="80" builtinId="26" customBuiltin="1"/>
    <cellStyle name="Grey" xfId="22"/>
    <cellStyle name="HEADER" xfId="23"/>
    <cellStyle name="Header1" xfId="24"/>
    <cellStyle name="Header2" xfId="25"/>
    <cellStyle name="Heading 1" xfId="57" builtinId="16" customBuiltin="1"/>
    <cellStyle name="Heading 2" xfId="58" builtinId="17" customBuiltin="1"/>
    <cellStyle name="Heading 3" xfId="59" builtinId="18" customBuiltin="1"/>
    <cellStyle name="Heading 4" xfId="60" builtinId="19" customBuiltin="1"/>
    <cellStyle name="Hyperlink" xfId="49" builtinId="8"/>
    <cellStyle name="Input" xfId="72" builtinId="20" customBuiltin="1"/>
    <cellStyle name="Input [yellow]" xfId="26"/>
    <cellStyle name="KWE標準" xfId="27"/>
    <cellStyle name="Linked Cell" xfId="51" builtinId="24" customBuiltin="1"/>
    <cellStyle name="Model" xfId="28"/>
    <cellStyle name="Neutral" xfId="48" builtinId="28" customBuiltin="1"/>
    <cellStyle name="Normal" xfId="0" builtinId="0"/>
    <cellStyle name="Normal - Style1" xfId="29"/>
    <cellStyle name="Note" xfId="50" builtinId="10" customBuiltin="1"/>
    <cellStyle name="Output" xfId="62" builtinId="21" customBuiltin="1"/>
    <cellStyle name="Percent [2]" xfId="30"/>
    <cellStyle name="price" xfId="31"/>
    <cellStyle name="QMS 見出し1" xfId="32"/>
    <cellStyle name="QMS 見出し2" xfId="33"/>
    <cellStyle name="revised" xfId="34"/>
    <cellStyle name="section" xfId="35"/>
    <cellStyle name="Style 27" xfId="36"/>
    <cellStyle name="Style 34" xfId="37"/>
    <cellStyle name="Style 35" xfId="38"/>
    <cellStyle name="subhead" xfId="39"/>
    <cellStyle name="title" xfId="46"/>
    <cellStyle name="Total" xfId="61" builtinId="25" customBuiltin="1"/>
    <cellStyle name="Warning Text" xfId="56" builtinId="11" customBuiltin="1"/>
    <cellStyle name="ハイパーリンク 2" xfId="83"/>
    <cellStyle name="価格桁区切り" xfId="53"/>
    <cellStyle name="型番" xfId="54"/>
    <cellStyle name="年月日" xfId="73"/>
    <cellStyle name="数値" xfId="63"/>
    <cellStyle name="数値（桁区切り）" xfId="64"/>
    <cellStyle name="数値_(140784-1)次期R3" xfId="65"/>
    <cellStyle name="文字列" xfId="78"/>
    <cellStyle name="日付" xfId="71"/>
    <cellStyle name="未定義" xfId="79"/>
    <cellStyle name="樘準_購－表紙 (2)_1_型－PRINT_ＳＩ型番 (2)_構成明細  (原調込み） (2)" xfId="81"/>
    <cellStyle name="標準 11" xfId="82"/>
    <cellStyle name="標準 2" xfId="74"/>
    <cellStyle name="標準_マスターコードリスト(05春DB)_" xfId="75"/>
    <cellStyle name="標準_要求仕様書_sample" xfId="76"/>
    <cellStyle name="標準Ａ" xfId="77"/>
    <cellStyle name="製品通知&quot;-&quot;" xfId="66"/>
    <cellStyle name="製品通知価格" xfId="67"/>
    <cellStyle name="製品通知文字列" xfId="69"/>
    <cellStyle name="製品通知日付" xfId="68"/>
  </cellStyles>
  <dxfs count="2">
    <dxf>
      <fill>
        <patternFill>
          <bgColor indexed="10"/>
        </patternFill>
      </fill>
    </dxf>
    <dxf>
      <fill>
        <patternFill patternType="none">
          <bgColor indexed="65"/>
        </patternFill>
      </fill>
      <border>
        <left/>
        <right/>
        <top/>
        <bottom/>
      </border>
    </dxf>
  </dxfs>
  <tableStyles count="0" defaultTableStyle="TableStyleMedium2" defaultPivotStyle="PivotStyleLight16"/>
  <colors>
    <mruColors>
      <color rgb="FFFFFF99"/>
      <color rgb="FF99CCFF"/>
      <color rgb="FFFF99FF"/>
      <color rgb="FFFFCC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74081</xdr:colOff>
      <xdr:row>0</xdr:row>
      <xdr:rowOff>76200</xdr:rowOff>
    </xdr:from>
    <xdr:to>
      <xdr:col>2</xdr:col>
      <xdr:colOff>617006</xdr:colOff>
      <xdr:row>2</xdr:row>
      <xdr:rowOff>190500</xdr:rowOff>
    </xdr:to>
    <xdr:pic>
      <xdr:nvPicPr>
        <xdr:cNvPr id="1030" name="図 1">
          <a:extLst>
            <a:ext uri="{FF2B5EF4-FFF2-40B4-BE49-F238E27FC236}">
              <a16:creationId xmlns="" xmlns:a16="http://schemas.microsoft.com/office/drawing/2014/main" id="{00000000-0008-0000-0000-000006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081" y="76200"/>
          <a:ext cx="1918758" cy="6011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104775</xdr:colOff>
      <xdr:row>16</xdr:row>
      <xdr:rowOff>161926</xdr:rowOff>
    </xdr:from>
    <xdr:to>
      <xdr:col>25</xdr:col>
      <xdr:colOff>0</xdr:colOff>
      <xdr:row>19</xdr:row>
      <xdr:rowOff>47625</xdr:rowOff>
    </xdr:to>
    <xdr:sp macro="" textlink="">
      <xdr:nvSpPr>
        <xdr:cNvPr id="4" name="フローチャート: 定義済み処理 3">
          <a:extLst>
            <a:ext uri="{FF2B5EF4-FFF2-40B4-BE49-F238E27FC236}">
              <a16:creationId xmlns="" xmlns:a16="http://schemas.microsoft.com/office/drawing/2014/main" id="{00000000-0008-0000-0400-000004000000}"/>
            </a:ext>
          </a:extLst>
        </xdr:cNvPr>
        <xdr:cNvSpPr/>
      </xdr:nvSpPr>
      <xdr:spPr>
        <a:xfrm>
          <a:off x="3200400" y="3990976"/>
          <a:ext cx="2752725" cy="600074"/>
        </a:xfrm>
        <a:prstGeom prst="flowChartPredefinedProcess">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1100" b="1"/>
            <a:t>POILocationImprover.exe</a:t>
          </a:r>
          <a:endParaRPr kumimoji="1" lang="ja-JP" altLang="en-US" sz="1100" b="1"/>
        </a:p>
      </xdr:txBody>
    </xdr:sp>
    <xdr:clientData/>
  </xdr:twoCellAnchor>
  <xdr:twoCellAnchor>
    <xdr:from>
      <xdr:col>1</xdr:col>
      <xdr:colOff>209551</xdr:colOff>
      <xdr:row>15</xdr:row>
      <xdr:rowOff>9525</xdr:rowOff>
    </xdr:from>
    <xdr:to>
      <xdr:col>10</xdr:col>
      <xdr:colOff>228440</xdr:colOff>
      <xdr:row>20</xdr:row>
      <xdr:rowOff>190500</xdr:rowOff>
    </xdr:to>
    <xdr:sp macro="" textlink="">
      <xdr:nvSpPr>
        <xdr:cNvPr id="6" name="フローチャート: 磁気ディスク 5">
          <a:extLst>
            <a:ext uri="{FF2B5EF4-FFF2-40B4-BE49-F238E27FC236}">
              <a16:creationId xmlns="" xmlns:a16="http://schemas.microsoft.com/office/drawing/2014/main" id="{00000000-0008-0000-0400-000006000000}"/>
            </a:ext>
          </a:extLst>
        </xdr:cNvPr>
        <xdr:cNvSpPr/>
      </xdr:nvSpPr>
      <xdr:spPr>
        <a:xfrm>
          <a:off x="447676" y="3600450"/>
          <a:ext cx="2162014" cy="1371600"/>
        </a:xfrm>
        <a:prstGeom prst="flowChartMagneticDisk">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en-US" altLang="ja-JP" sz="1100" b="1"/>
            <a:t>POI_INFO</a:t>
          </a:r>
        </a:p>
        <a:p>
          <a:pPr algn="ctr"/>
          <a:r>
            <a:rPr kumimoji="1" lang="en-US" altLang="ja-JP" sz="1100" b="1"/>
            <a:t>POSTALPOINT</a:t>
          </a:r>
        </a:p>
        <a:p>
          <a:pPr marL="0" marR="0" lvl="0" indent="0" algn="ctr" defTabSz="914400" eaLnBrk="1" fontAlgn="auto" latinLnBrk="0" hangingPunct="1">
            <a:lnSpc>
              <a:spcPct val="100000"/>
            </a:lnSpc>
            <a:spcBef>
              <a:spcPts val="0"/>
            </a:spcBef>
            <a:spcAft>
              <a:spcPts val="0"/>
            </a:spcAft>
            <a:buClrTx/>
            <a:buSzTx/>
            <a:buFontTx/>
            <a:buNone/>
            <a:tabLst/>
            <a:defRPr/>
          </a:pPr>
          <a:r>
            <a:rPr kumimoji="1" lang="en-US" altLang="ja-JP" sz="1100" b="1">
              <a:solidFill>
                <a:schemeClr val="dk1"/>
              </a:solidFill>
              <a:effectLst/>
              <a:latin typeface="+mn-lt"/>
              <a:ea typeface="+mn-ea"/>
              <a:cs typeface="+mn-cs"/>
            </a:rPr>
            <a:t>ArcSDE10.1</a:t>
          </a:r>
          <a:endParaRPr kumimoji="1" lang="ja-JP" altLang="en-US" sz="1100" b="1"/>
        </a:p>
      </xdr:txBody>
    </xdr:sp>
    <xdr:clientData/>
  </xdr:twoCellAnchor>
  <xdr:twoCellAnchor>
    <xdr:from>
      <xdr:col>10</xdr:col>
      <xdr:colOff>228440</xdr:colOff>
      <xdr:row>17</xdr:row>
      <xdr:rowOff>219075</xdr:rowOff>
    </xdr:from>
    <xdr:to>
      <xdr:col>13</xdr:col>
      <xdr:colOff>104775</xdr:colOff>
      <xdr:row>17</xdr:row>
      <xdr:rowOff>223838</xdr:rowOff>
    </xdr:to>
    <xdr:cxnSp macro="">
      <xdr:nvCxnSpPr>
        <xdr:cNvPr id="7" name="直線矢印コネクタ 6">
          <a:extLst>
            <a:ext uri="{FF2B5EF4-FFF2-40B4-BE49-F238E27FC236}">
              <a16:creationId xmlns="" xmlns:a16="http://schemas.microsoft.com/office/drawing/2014/main" id="{00000000-0008-0000-0400-000007000000}"/>
            </a:ext>
          </a:extLst>
        </xdr:cNvPr>
        <xdr:cNvCxnSpPr>
          <a:stCxn id="6" idx="4"/>
          <a:endCxn id="4" idx="1"/>
        </xdr:cNvCxnSpPr>
      </xdr:nvCxnSpPr>
      <xdr:spPr>
        <a:xfrm>
          <a:off x="2609690" y="4286250"/>
          <a:ext cx="590710" cy="47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25</xdr:col>
      <xdr:colOff>0</xdr:colOff>
      <xdr:row>17</xdr:row>
      <xdr:rowOff>219075</xdr:rowOff>
    </xdr:from>
    <xdr:to>
      <xdr:col>28</xdr:col>
      <xdr:colOff>171450</xdr:colOff>
      <xdr:row>17</xdr:row>
      <xdr:rowOff>223838</xdr:rowOff>
    </xdr:to>
    <xdr:cxnSp macro="">
      <xdr:nvCxnSpPr>
        <xdr:cNvPr id="8" name="直線矢印コネクタ 7">
          <a:extLst>
            <a:ext uri="{FF2B5EF4-FFF2-40B4-BE49-F238E27FC236}">
              <a16:creationId xmlns="" xmlns:a16="http://schemas.microsoft.com/office/drawing/2014/main" id="{00000000-0008-0000-0400-000008000000}"/>
            </a:ext>
          </a:extLst>
        </xdr:cNvPr>
        <xdr:cNvCxnSpPr>
          <a:stCxn id="4" idx="3"/>
        </xdr:cNvCxnSpPr>
      </xdr:nvCxnSpPr>
      <xdr:spPr>
        <a:xfrm flipV="1">
          <a:off x="5953125" y="4286250"/>
          <a:ext cx="885825" cy="47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28</xdr:col>
      <xdr:colOff>171451</xdr:colOff>
      <xdr:row>15</xdr:row>
      <xdr:rowOff>0</xdr:rowOff>
    </xdr:from>
    <xdr:to>
      <xdr:col>37</xdr:col>
      <xdr:colOff>190340</xdr:colOff>
      <xdr:row>20</xdr:row>
      <xdr:rowOff>180975</xdr:rowOff>
    </xdr:to>
    <xdr:sp macro="" textlink="">
      <xdr:nvSpPr>
        <xdr:cNvPr id="9" name="フローチャート: 磁気ディスク 5">
          <a:extLst>
            <a:ext uri="{FF2B5EF4-FFF2-40B4-BE49-F238E27FC236}">
              <a16:creationId xmlns="" xmlns:a16="http://schemas.microsoft.com/office/drawing/2014/main" id="{00000000-0008-0000-0400-000006000000}"/>
            </a:ext>
          </a:extLst>
        </xdr:cNvPr>
        <xdr:cNvSpPr/>
      </xdr:nvSpPr>
      <xdr:spPr>
        <a:xfrm>
          <a:off x="6838951" y="3829050"/>
          <a:ext cx="2162014" cy="1371600"/>
        </a:xfrm>
        <a:prstGeom prst="flowChartMagneticDisk">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en-US" altLang="ja-JP" sz="1100" b="1"/>
            <a:t/>
          </a:r>
          <a:br>
            <a:rPr kumimoji="1" lang="en-US" altLang="ja-JP" sz="1100" b="1"/>
          </a:br>
          <a:r>
            <a:rPr kumimoji="1" lang="ja-JP" altLang="en-US" sz="1100" b="1"/>
            <a:t>更新した</a:t>
          </a:r>
          <a:r>
            <a:rPr kumimoji="1" lang="en-US" altLang="ja-JP" sz="1100" b="1"/>
            <a:t>POI_INFO</a:t>
          </a:r>
          <a:r>
            <a:rPr kumimoji="1" lang="ja-JP" altLang="en-US" sz="1100" b="1"/>
            <a:t>の位置</a:t>
          </a:r>
          <a:endParaRPr kumimoji="1" lang="en-US" altLang="ja-JP" sz="1100" b="1"/>
        </a:p>
        <a:p>
          <a:pPr marL="0" marR="0" lvl="0" indent="0" algn="ctr" defTabSz="914400" eaLnBrk="1" fontAlgn="auto" latinLnBrk="0" hangingPunct="1">
            <a:lnSpc>
              <a:spcPct val="100000"/>
            </a:lnSpc>
            <a:spcBef>
              <a:spcPts val="0"/>
            </a:spcBef>
            <a:spcAft>
              <a:spcPts val="0"/>
            </a:spcAft>
            <a:buClrTx/>
            <a:buSzTx/>
            <a:buFontTx/>
            <a:buNone/>
            <a:tabLst/>
            <a:defRPr/>
          </a:pPr>
          <a:endParaRPr kumimoji="1" lang="ja-JP" altLang="en-US" sz="11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34</xdr:col>
      <xdr:colOff>210399</xdr:colOff>
      <xdr:row>35</xdr:row>
      <xdr:rowOff>216127</xdr:rowOff>
    </xdr:from>
    <xdr:to>
      <xdr:col>41</xdr:col>
      <xdr:colOff>235322</xdr:colOff>
      <xdr:row>37</xdr:row>
      <xdr:rowOff>47063</xdr:rowOff>
    </xdr:to>
    <xdr:sp macro="" textlink="">
      <xdr:nvSpPr>
        <xdr:cNvPr id="82" name="テキスト ボックス 81">
          <a:extLst>
            <a:ext uri="{FF2B5EF4-FFF2-40B4-BE49-F238E27FC236}">
              <a16:creationId xmlns="" xmlns:a16="http://schemas.microsoft.com/office/drawing/2014/main" id="{00000000-0008-0000-0500-000052000000}"/>
            </a:ext>
          </a:extLst>
        </xdr:cNvPr>
        <xdr:cNvSpPr txBox="1"/>
      </xdr:nvSpPr>
      <xdr:spPr>
        <a:xfrm>
          <a:off x="8211399" y="8530892"/>
          <a:ext cx="1672188" cy="301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b="1">
              <a:solidFill>
                <a:schemeClr val="accent1">
                  <a:lumMod val="50000"/>
                </a:schemeClr>
              </a:solidFill>
            </a:rPr>
            <a:t>新しい検索方法</a:t>
          </a:r>
        </a:p>
      </xdr:txBody>
    </xdr:sp>
    <xdr:clientData/>
  </xdr:twoCellAnchor>
  <xdr:twoCellAnchor>
    <xdr:from>
      <xdr:col>33</xdr:col>
      <xdr:colOff>201707</xdr:colOff>
      <xdr:row>43</xdr:row>
      <xdr:rowOff>62267</xdr:rowOff>
    </xdr:from>
    <xdr:to>
      <xdr:col>42</xdr:col>
      <xdr:colOff>192182</xdr:colOff>
      <xdr:row>46</xdr:row>
      <xdr:rowOff>210504</xdr:rowOff>
    </xdr:to>
    <xdr:sp macro="" textlink="">
      <xdr:nvSpPr>
        <xdr:cNvPr id="85" name="台形 21">
          <a:extLst>
            <a:ext uri="{FF2B5EF4-FFF2-40B4-BE49-F238E27FC236}">
              <a16:creationId xmlns="" xmlns:a16="http://schemas.microsoft.com/office/drawing/2014/main" id="{00000000-0008-0000-0600-000016000000}"/>
            </a:ext>
          </a:extLst>
        </xdr:cNvPr>
        <xdr:cNvSpPr/>
      </xdr:nvSpPr>
      <xdr:spPr>
        <a:xfrm>
          <a:off x="7967383" y="10259620"/>
          <a:ext cx="2108387" cy="854208"/>
        </a:xfrm>
        <a:prstGeom prst="trapezoi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取得した</a:t>
          </a:r>
          <a:r>
            <a:rPr lang="en-US" sz="1100">
              <a:solidFill>
                <a:schemeClr val="lt1"/>
              </a:solidFill>
              <a:effectLst/>
              <a:latin typeface="+mn-lt"/>
              <a:ea typeface="+mn-ea"/>
              <a:cs typeface="+mn-cs"/>
            </a:rPr>
            <a:t>POI_INFO.ACTUADDRESS</a:t>
          </a:r>
          <a:r>
            <a:rPr lang="ja-JP" altLang="en-US" sz="1100">
              <a:solidFill>
                <a:schemeClr val="lt1"/>
              </a:solidFill>
              <a:effectLst/>
              <a:latin typeface="+mn-lt"/>
              <a:ea typeface="+mn-ea"/>
              <a:cs typeface="+mn-cs"/>
            </a:rPr>
            <a:t>を行単位でループ</a:t>
          </a:r>
          <a:endParaRPr lang="en-US" sz="1100">
            <a:solidFill>
              <a:schemeClr val="lt1"/>
            </a:solidFill>
            <a:effectLst/>
            <a:latin typeface="+mn-lt"/>
            <a:ea typeface="+mn-ea"/>
            <a:cs typeface="+mn-cs"/>
          </a:endParaRPr>
        </a:p>
      </xdr:txBody>
    </xdr:sp>
    <xdr:clientData/>
  </xdr:twoCellAnchor>
  <xdr:twoCellAnchor>
    <xdr:from>
      <xdr:col>33</xdr:col>
      <xdr:colOff>89648</xdr:colOff>
      <xdr:row>37</xdr:row>
      <xdr:rowOff>212912</xdr:rowOff>
    </xdr:from>
    <xdr:to>
      <xdr:col>43</xdr:col>
      <xdr:colOff>56029</xdr:colOff>
      <xdr:row>40</xdr:row>
      <xdr:rowOff>212913</xdr:rowOff>
    </xdr:to>
    <xdr:sp macro="" textlink="">
      <xdr:nvSpPr>
        <xdr:cNvPr id="86" name="正方形/長方形 37">
          <a:extLst>
            <a:ext uri="{FF2B5EF4-FFF2-40B4-BE49-F238E27FC236}">
              <a16:creationId xmlns="" xmlns:a16="http://schemas.microsoft.com/office/drawing/2014/main" id="{00000000-0008-0000-0600-000026000000}"/>
            </a:ext>
          </a:extLst>
        </xdr:cNvPr>
        <xdr:cNvSpPr/>
      </xdr:nvSpPr>
      <xdr:spPr>
        <a:xfrm>
          <a:off x="7855324" y="8998324"/>
          <a:ext cx="2319617" cy="70597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solidFill>
                <a:schemeClr val="dk1"/>
              </a:solidFill>
              <a:effectLst/>
              <a:latin typeface="+mn-lt"/>
              <a:ea typeface="+mn-ea"/>
              <a:cs typeface="+mn-cs"/>
            </a:rPr>
            <a:t>POSTALPOINT.POSTAL_CODE</a:t>
          </a:r>
          <a:r>
            <a:rPr kumimoji="1" lang="ja-JP" altLang="ja-JP" sz="1100">
              <a:solidFill>
                <a:schemeClr val="dk1"/>
              </a:solidFill>
              <a:effectLst/>
              <a:latin typeface="+mn-lt"/>
              <a:ea typeface="+mn-ea"/>
              <a:cs typeface="+mn-cs"/>
            </a:rPr>
            <a:t>を取得</a:t>
          </a:r>
          <a:r>
            <a:rPr kumimoji="1" lang="ja-JP" altLang="en-US" sz="1100">
              <a:solidFill>
                <a:schemeClr val="dk1"/>
              </a:solidFill>
              <a:effectLst/>
              <a:latin typeface="+mn-lt"/>
              <a:ea typeface="+mn-ea"/>
              <a:cs typeface="+mn-cs"/>
            </a:rPr>
            <a:t>して座標を格納する</a:t>
          </a:r>
          <a:r>
            <a:rPr kumimoji="1" lang="en-US" altLang="ja-JP" sz="1100">
              <a:solidFill>
                <a:schemeClr val="dk1"/>
              </a:solidFill>
              <a:effectLst/>
              <a:latin typeface="+mn-lt"/>
              <a:ea typeface="+mn-ea"/>
              <a:cs typeface="+mn-cs"/>
            </a:rPr>
            <a:t>POSTAL_CODE</a:t>
          </a:r>
          <a:r>
            <a:rPr kumimoji="1" lang="ja-JP" altLang="en-US" sz="1100">
              <a:solidFill>
                <a:schemeClr val="dk1"/>
              </a:solidFill>
              <a:effectLst/>
              <a:latin typeface="+mn-lt"/>
              <a:ea typeface="+mn-ea"/>
              <a:cs typeface="+mn-cs"/>
            </a:rPr>
            <a:t>リストを作成する</a:t>
          </a:r>
          <a:endParaRPr lang="ja-JP" altLang="ja-JP">
            <a:effectLst/>
          </a:endParaRPr>
        </a:p>
      </xdr:txBody>
    </xdr:sp>
    <xdr:clientData/>
  </xdr:twoCellAnchor>
  <xdr:twoCellAnchor>
    <xdr:from>
      <xdr:col>32</xdr:col>
      <xdr:colOff>201707</xdr:colOff>
      <xdr:row>49</xdr:row>
      <xdr:rowOff>22412</xdr:rowOff>
    </xdr:from>
    <xdr:to>
      <xdr:col>43</xdr:col>
      <xdr:colOff>212911</xdr:colOff>
      <xdr:row>51</xdr:row>
      <xdr:rowOff>208990</xdr:rowOff>
    </xdr:to>
    <xdr:sp macro="" textlink="">
      <xdr:nvSpPr>
        <xdr:cNvPr id="89" name="Rectangle 88">
          <a:extLst>
            <a:ext uri="{FF2B5EF4-FFF2-40B4-BE49-F238E27FC236}">
              <a16:creationId xmlns:lc="http://schemas.openxmlformats.org/drawingml/2006/lockedCanvas" xmlns:a16="http://schemas.microsoft.com/office/drawing/2014/main" xmlns="" xmlns:w="http://schemas.openxmlformats.org/wordprocessingml/2006/main" xmlns:w10="urn:schemas-microsoft-com:office:word" xmlns:v="urn:schemas-microsoft-com:vml" xmlns:o="urn:schemas-microsoft-com:office:offic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id="{6B5A32EE-EF8D-4E7C-9A2D-72A73C313E0E}"/>
            </a:ext>
          </a:extLst>
        </xdr:cNvPr>
        <xdr:cNvSpPr/>
      </xdr:nvSpPr>
      <xdr:spPr>
        <a:xfrm>
          <a:off x="7732060" y="11631706"/>
          <a:ext cx="2599763" cy="657225"/>
        </a:xfrm>
        <a:prstGeom prst="rect">
          <a:avLst/>
        </a:prstGeom>
        <a:solidFill>
          <a:sysClr val="window" lastClr="FFFFFF"/>
        </a:solidFill>
        <a:ln w="12700" cap="flat" cmpd="sng" algn="ctr">
          <a:solidFill>
            <a:srgbClr val="5B9BD5"/>
          </a:solidFill>
          <a:prstDash val="solid"/>
          <a:miter lim="800000"/>
        </a:ln>
        <a:effectLst/>
      </xdr:spPr>
      <xdr:txBody>
        <a:bodyPr wrap="square" rtlCol="0" anchor="ctr">
          <a:noAutofit/>
        </a:bodyPr>
        <a:lstStyle/>
        <a:p>
          <a:pPr marL="0" marR="0" algn="ctr">
            <a:spcBef>
              <a:spcPts val="0"/>
            </a:spcBef>
            <a:spcAft>
              <a:spcPts val="0"/>
            </a:spcAft>
          </a:pPr>
          <a:r>
            <a:rPr lang="en-US" altLang="ja-JP" sz="1100">
              <a:effectLst/>
              <a:latin typeface="Times New Roman" panose="02020603050405020304" pitchFamily="18" charset="0"/>
              <a:ea typeface="ＭＳ 明朝" panose="02020609040205080304" pitchFamily="17" charset="-128"/>
              <a:cs typeface="Times New Roman" panose="02020603050405020304" pitchFamily="18" charset="0"/>
            </a:rPr>
            <a:t>POSTAL_CODE</a:t>
          </a:r>
          <a:r>
            <a:rPr lang="ja-JP" altLang="en-US" sz="1100">
              <a:effectLst/>
              <a:latin typeface="Times New Roman" panose="02020603050405020304" pitchFamily="18" charset="0"/>
              <a:ea typeface="ＭＳ 明朝" panose="02020609040205080304" pitchFamily="17" charset="-128"/>
              <a:cs typeface="Times New Roman" panose="02020603050405020304" pitchFamily="18" charset="0"/>
            </a:rPr>
            <a:t>リストに検索し、</a:t>
          </a:r>
          <a:r>
            <a:rPr lang="en-US" sz="1100">
              <a:effectLst/>
              <a:latin typeface="Times New Roman" panose="02020603050405020304" pitchFamily="18" charset="0"/>
              <a:ea typeface="+mn-ea"/>
              <a:cs typeface="Times New Roman" panose="02020603050405020304" pitchFamily="18" charset="0"/>
            </a:rPr>
            <a:t>POI_INFO</a:t>
          </a:r>
          <a:r>
            <a:rPr lang="ja-JP" altLang="en-US" sz="1100">
              <a:effectLst/>
              <a:latin typeface="Times New Roman" panose="02020603050405020304" pitchFamily="18" charset="0"/>
              <a:ea typeface="+mn-ea"/>
              <a:cs typeface="Times New Roman" panose="02020603050405020304" pitchFamily="18" charset="0"/>
            </a:rPr>
            <a:t>と</a:t>
          </a:r>
          <a:r>
            <a:rPr lang="ja-JP" sz="1100">
              <a:effectLst/>
              <a:latin typeface="Times New Roman" panose="02020603050405020304" pitchFamily="18" charset="0"/>
              <a:ea typeface="ＭＳ 明朝" panose="02020609040205080304" pitchFamily="17" charset="-128"/>
              <a:cs typeface="Times New Roman" panose="02020603050405020304" pitchFamily="18" charset="0"/>
            </a:rPr>
            <a:t>一致した</a:t>
          </a:r>
          <a:r>
            <a:rPr lang="ja-JP" altLang="en-US" sz="1100">
              <a:effectLst/>
              <a:latin typeface="Times New Roman" panose="02020603050405020304" pitchFamily="18" charset="0"/>
              <a:ea typeface="ＭＳ 明朝" panose="02020609040205080304" pitchFamily="17" charset="-128"/>
              <a:cs typeface="Times New Roman" panose="02020603050405020304" pitchFamily="18" charset="0"/>
            </a:rPr>
            <a:t>レコードの座標</a:t>
          </a:r>
          <a:r>
            <a:rPr lang="ja-JP" sz="1100">
              <a:effectLst/>
              <a:latin typeface="Times New Roman" panose="02020603050405020304" pitchFamily="18" charset="0"/>
              <a:ea typeface="ＭＳ 明朝" panose="02020609040205080304" pitchFamily="17" charset="-128"/>
              <a:cs typeface="Times New Roman" panose="02020603050405020304" pitchFamily="18" charset="0"/>
            </a:rPr>
            <a:t>を</a:t>
          </a:r>
          <a:r>
            <a:rPr lang="en-US" sz="1100">
              <a:effectLst/>
              <a:latin typeface="Times New Roman" panose="02020603050405020304" pitchFamily="18" charset="0"/>
              <a:ea typeface="ＭＳ 明朝" panose="02020609040205080304" pitchFamily="17" charset="-128"/>
              <a:cs typeface="Times New Roman" panose="02020603050405020304" pitchFamily="18" charset="0"/>
            </a:rPr>
            <a:t>POI_INFO.SHAPE</a:t>
          </a:r>
          <a:r>
            <a:rPr lang="ja-JP" sz="1100">
              <a:effectLst/>
              <a:latin typeface="Times New Roman" panose="02020603050405020304" pitchFamily="18" charset="0"/>
              <a:ea typeface="ＭＳ 明朝" panose="02020609040205080304" pitchFamily="17" charset="-128"/>
              <a:cs typeface="Times New Roman" panose="02020603050405020304" pitchFamily="18" charset="0"/>
            </a:rPr>
            <a:t>にコピーする</a:t>
          </a:r>
          <a:endParaRPr lang="en-US" sz="1200">
            <a:effectLst/>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33</xdr:col>
      <xdr:colOff>212913</xdr:colOff>
      <xdr:row>52</xdr:row>
      <xdr:rowOff>406758</xdr:rowOff>
    </xdr:from>
    <xdr:to>
      <xdr:col>42</xdr:col>
      <xdr:colOff>199304</xdr:colOff>
      <xdr:row>55</xdr:row>
      <xdr:rowOff>217240</xdr:rowOff>
    </xdr:to>
    <xdr:sp macro="" textlink="">
      <xdr:nvSpPr>
        <xdr:cNvPr id="90" name="台形 26">
          <a:extLst>
            <a:ext uri="{FF2B5EF4-FFF2-40B4-BE49-F238E27FC236}">
              <a16:creationId xmlns="" xmlns:a16="http://schemas.microsoft.com/office/drawing/2014/main" id="{00000000-0008-0000-0600-00001B000000}"/>
            </a:ext>
          </a:extLst>
        </xdr:cNvPr>
        <xdr:cNvSpPr/>
      </xdr:nvSpPr>
      <xdr:spPr>
        <a:xfrm flipV="1">
          <a:off x="7978589" y="12722023"/>
          <a:ext cx="2104303" cy="695746"/>
        </a:xfrm>
        <a:prstGeom prst="trapezoi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p>
      </xdr:txBody>
    </xdr:sp>
    <xdr:clientData/>
  </xdr:twoCellAnchor>
  <xdr:twoCellAnchor>
    <xdr:from>
      <xdr:col>38</xdr:col>
      <xdr:colOff>88447</xdr:colOff>
      <xdr:row>51</xdr:row>
      <xdr:rowOff>208990</xdr:rowOff>
    </xdr:from>
    <xdr:to>
      <xdr:col>38</xdr:col>
      <xdr:colOff>89648</xdr:colOff>
      <xdr:row>52</xdr:row>
      <xdr:rowOff>406758</xdr:rowOff>
    </xdr:to>
    <xdr:cxnSp macro="">
      <xdr:nvCxnSpPr>
        <xdr:cNvPr id="91" name="直線矢印コネクタ 35">
          <a:extLst>
            <a:ext uri="{FF2B5EF4-FFF2-40B4-BE49-F238E27FC236}">
              <a16:creationId xmlns="" xmlns:a16="http://schemas.microsoft.com/office/drawing/2014/main" id="{00000000-0008-0000-0600-000024000000}"/>
            </a:ext>
          </a:extLst>
        </xdr:cNvPr>
        <xdr:cNvCxnSpPr>
          <a:stCxn id="89" idx="2"/>
          <a:endCxn id="90" idx="2"/>
        </xdr:cNvCxnSpPr>
      </xdr:nvCxnSpPr>
      <xdr:spPr>
        <a:xfrm flipH="1">
          <a:off x="9030741" y="12288931"/>
          <a:ext cx="1201" cy="433092"/>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38</xdr:col>
      <xdr:colOff>72839</xdr:colOff>
      <xdr:row>40</xdr:row>
      <xdr:rowOff>212913</xdr:rowOff>
    </xdr:from>
    <xdr:to>
      <xdr:col>38</xdr:col>
      <xdr:colOff>79283</xdr:colOff>
      <xdr:row>43</xdr:row>
      <xdr:rowOff>62267</xdr:rowOff>
    </xdr:to>
    <xdr:cxnSp macro="">
      <xdr:nvCxnSpPr>
        <xdr:cNvPr id="93" name="直線矢印コネクタ 35">
          <a:extLst>
            <a:ext uri="{FF2B5EF4-FFF2-40B4-BE49-F238E27FC236}">
              <a16:creationId xmlns="" xmlns:a16="http://schemas.microsoft.com/office/drawing/2014/main" id="{00000000-0008-0000-0600-000024000000}"/>
            </a:ext>
          </a:extLst>
        </xdr:cNvPr>
        <xdr:cNvCxnSpPr>
          <a:stCxn id="86" idx="2"/>
          <a:endCxn id="85" idx="0"/>
        </xdr:cNvCxnSpPr>
      </xdr:nvCxnSpPr>
      <xdr:spPr>
        <a:xfrm>
          <a:off x="9015133" y="9704295"/>
          <a:ext cx="6444" cy="555325"/>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38</xdr:col>
      <xdr:colOff>79283</xdr:colOff>
      <xdr:row>46</xdr:row>
      <xdr:rowOff>210504</xdr:rowOff>
    </xdr:from>
    <xdr:to>
      <xdr:col>38</xdr:col>
      <xdr:colOff>89648</xdr:colOff>
      <xdr:row>49</xdr:row>
      <xdr:rowOff>22412</xdr:rowOff>
    </xdr:to>
    <xdr:cxnSp macro="">
      <xdr:nvCxnSpPr>
        <xdr:cNvPr id="97" name="直線矢印コネクタ 35">
          <a:extLst>
            <a:ext uri="{FF2B5EF4-FFF2-40B4-BE49-F238E27FC236}">
              <a16:creationId xmlns="" xmlns:a16="http://schemas.microsoft.com/office/drawing/2014/main" id="{00000000-0008-0000-0600-000024000000}"/>
            </a:ext>
          </a:extLst>
        </xdr:cNvPr>
        <xdr:cNvCxnSpPr>
          <a:stCxn id="85" idx="2"/>
          <a:endCxn id="89" idx="0"/>
        </xdr:cNvCxnSpPr>
      </xdr:nvCxnSpPr>
      <xdr:spPr>
        <a:xfrm>
          <a:off x="9021577" y="11113828"/>
          <a:ext cx="10365" cy="517878"/>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8</xdr:col>
      <xdr:colOff>205918</xdr:colOff>
      <xdr:row>35</xdr:row>
      <xdr:rowOff>200439</xdr:rowOff>
    </xdr:from>
    <xdr:to>
      <xdr:col>15</xdr:col>
      <xdr:colOff>230841</xdr:colOff>
      <xdr:row>37</xdr:row>
      <xdr:rowOff>31375</xdr:rowOff>
    </xdr:to>
    <xdr:sp macro="" textlink="">
      <xdr:nvSpPr>
        <xdr:cNvPr id="100" name="テキスト ボックス 81">
          <a:extLst>
            <a:ext uri="{FF2B5EF4-FFF2-40B4-BE49-F238E27FC236}">
              <a16:creationId xmlns="" xmlns:a16="http://schemas.microsoft.com/office/drawing/2014/main" id="{00000000-0008-0000-0500-000052000000}"/>
            </a:ext>
          </a:extLst>
        </xdr:cNvPr>
        <xdr:cNvSpPr txBox="1"/>
      </xdr:nvSpPr>
      <xdr:spPr>
        <a:xfrm>
          <a:off x="2088506" y="8515204"/>
          <a:ext cx="1672188" cy="301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b="1">
              <a:solidFill>
                <a:schemeClr val="accent1">
                  <a:lumMod val="50000"/>
                </a:schemeClr>
              </a:solidFill>
            </a:rPr>
            <a:t>元の検索方法</a:t>
          </a:r>
        </a:p>
      </xdr:txBody>
    </xdr:sp>
    <xdr:clientData/>
  </xdr:twoCellAnchor>
  <xdr:twoCellAnchor>
    <xdr:from>
      <xdr:col>7</xdr:col>
      <xdr:colOff>107577</xdr:colOff>
      <xdr:row>37</xdr:row>
      <xdr:rowOff>192255</xdr:rowOff>
    </xdr:from>
    <xdr:to>
      <xdr:col>16</xdr:col>
      <xdr:colOff>98053</xdr:colOff>
      <xdr:row>41</xdr:row>
      <xdr:rowOff>105169</xdr:rowOff>
    </xdr:to>
    <xdr:sp macro="" textlink="">
      <xdr:nvSpPr>
        <xdr:cNvPr id="101" name="台形 21">
          <a:extLst>
            <a:ext uri="{FF2B5EF4-FFF2-40B4-BE49-F238E27FC236}">
              <a16:creationId xmlns="" xmlns:a16="http://schemas.microsoft.com/office/drawing/2014/main" id="{00000000-0008-0000-0600-000016000000}"/>
            </a:ext>
          </a:extLst>
        </xdr:cNvPr>
        <xdr:cNvSpPr/>
      </xdr:nvSpPr>
      <xdr:spPr>
        <a:xfrm>
          <a:off x="1754842" y="8977667"/>
          <a:ext cx="2108387" cy="854208"/>
        </a:xfrm>
        <a:prstGeom prst="trapezoi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取得した</a:t>
          </a:r>
          <a:r>
            <a:rPr lang="en-US" sz="1100">
              <a:solidFill>
                <a:schemeClr val="lt1"/>
              </a:solidFill>
              <a:effectLst/>
              <a:latin typeface="+mn-lt"/>
              <a:ea typeface="+mn-ea"/>
              <a:cs typeface="+mn-cs"/>
            </a:rPr>
            <a:t>POI_INFO.ACTUADDRESS</a:t>
          </a:r>
          <a:r>
            <a:rPr lang="ja-JP" altLang="en-US" sz="1100">
              <a:solidFill>
                <a:schemeClr val="lt1"/>
              </a:solidFill>
              <a:effectLst/>
              <a:latin typeface="+mn-lt"/>
              <a:ea typeface="+mn-ea"/>
              <a:cs typeface="+mn-cs"/>
            </a:rPr>
            <a:t>を行単位でループ</a:t>
          </a:r>
          <a:endParaRPr lang="en-US" sz="1100">
            <a:solidFill>
              <a:schemeClr val="lt1"/>
            </a:solidFill>
            <a:effectLst/>
            <a:latin typeface="+mn-lt"/>
            <a:ea typeface="+mn-ea"/>
            <a:cs typeface="+mn-cs"/>
          </a:endParaRPr>
        </a:p>
      </xdr:txBody>
    </xdr:sp>
    <xdr:clientData/>
  </xdr:twoCellAnchor>
  <xdr:twoCellAnchor>
    <xdr:from>
      <xdr:col>7</xdr:col>
      <xdr:colOff>6725</xdr:colOff>
      <xdr:row>43</xdr:row>
      <xdr:rowOff>163607</xdr:rowOff>
    </xdr:from>
    <xdr:to>
      <xdr:col>16</xdr:col>
      <xdr:colOff>208431</xdr:colOff>
      <xdr:row>46</xdr:row>
      <xdr:rowOff>163607</xdr:rowOff>
    </xdr:to>
    <xdr:sp macro="" textlink="">
      <xdr:nvSpPr>
        <xdr:cNvPr id="102" name="正方形/長方形 37">
          <a:extLst>
            <a:ext uri="{FF2B5EF4-FFF2-40B4-BE49-F238E27FC236}">
              <a16:creationId xmlns="" xmlns:a16="http://schemas.microsoft.com/office/drawing/2014/main" id="{00000000-0008-0000-0600-000026000000}"/>
            </a:ext>
          </a:extLst>
        </xdr:cNvPr>
        <xdr:cNvSpPr/>
      </xdr:nvSpPr>
      <xdr:spPr>
        <a:xfrm>
          <a:off x="1653990" y="10360960"/>
          <a:ext cx="2319617" cy="70597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dk1"/>
              </a:solidFill>
              <a:effectLst/>
              <a:latin typeface="+mn-lt"/>
              <a:ea typeface="+mn-ea"/>
              <a:cs typeface="+mn-cs"/>
            </a:rPr>
            <a:t>POI_INFO</a:t>
          </a:r>
          <a:r>
            <a:rPr lang="ja-JP" altLang="en-US" sz="1100">
              <a:solidFill>
                <a:schemeClr val="dk1"/>
              </a:solidFill>
              <a:effectLst/>
              <a:latin typeface="+mn-lt"/>
              <a:ea typeface="+mn-ea"/>
              <a:cs typeface="+mn-cs"/>
            </a:rPr>
            <a:t>と一致する</a:t>
          </a:r>
          <a:r>
            <a:rPr kumimoji="1" lang="en-US" altLang="ja-JP" sz="1100">
              <a:solidFill>
                <a:schemeClr val="dk1"/>
              </a:solidFill>
              <a:effectLst/>
              <a:latin typeface="+mn-lt"/>
              <a:ea typeface="+mn-ea"/>
              <a:cs typeface="+mn-cs"/>
            </a:rPr>
            <a:t>POSTALPOINT.POSTAL_CODE</a:t>
          </a:r>
          <a:r>
            <a:rPr kumimoji="1" lang="ja-JP" altLang="ja-JP" sz="1100">
              <a:solidFill>
                <a:schemeClr val="dk1"/>
              </a:solidFill>
              <a:effectLst/>
              <a:latin typeface="+mn-lt"/>
              <a:ea typeface="+mn-ea"/>
              <a:cs typeface="+mn-cs"/>
            </a:rPr>
            <a:t>を</a:t>
          </a:r>
          <a:r>
            <a:rPr kumimoji="1" lang="en-US" altLang="ja-JP" sz="1100">
              <a:solidFill>
                <a:schemeClr val="dk1"/>
              </a:solidFill>
              <a:effectLst/>
              <a:latin typeface="+mn-lt"/>
              <a:ea typeface="+mn-ea"/>
              <a:cs typeface="+mn-cs"/>
            </a:rPr>
            <a:t>DB</a:t>
          </a:r>
          <a:r>
            <a:rPr kumimoji="1" lang="ja-JP" altLang="en-US" sz="1100">
              <a:solidFill>
                <a:schemeClr val="dk1"/>
              </a:solidFill>
              <a:effectLst/>
              <a:latin typeface="+mn-lt"/>
              <a:ea typeface="+mn-ea"/>
              <a:cs typeface="+mn-cs"/>
            </a:rPr>
            <a:t>に検索する</a:t>
          </a:r>
          <a:endParaRPr lang="ja-JP" altLang="ja-JP">
            <a:effectLst/>
          </a:endParaRPr>
        </a:p>
      </xdr:txBody>
    </xdr:sp>
    <xdr:clientData/>
  </xdr:twoCellAnchor>
  <xdr:twoCellAnchor>
    <xdr:from>
      <xdr:col>6</xdr:col>
      <xdr:colOff>107578</xdr:colOff>
      <xdr:row>49</xdr:row>
      <xdr:rowOff>6724</xdr:rowOff>
    </xdr:from>
    <xdr:to>
      <xdr:col>17</xdr:col>
      <xdr:colOff>118782</xdr:colOff>
      <xdr:row>51</xdr:row>
      <xdr:rowOff>193302</xdr:rowOff>
    </xdr:to>
    <xdr:sp macro="" textlink="">
      <xdr:nvSpPr>
        <xdr:cNvPr id="103" name="Rectangle 102">
          <a:extLst>
            <a:ext uri="{FF2B5EF4-FFF2-40B4-BE49-F238E27FC236}">
              <a16:creationId xmlns:lc="http://schemas.openxmlformats.org/drawingml/2006/lockedCanvas" xmlns:a16="http://schemas.microsoft.com/office/drawing/2014/main" xmlns="" xmlns:w="http://schemas.openxmlformats.org/wordprocessingml/2006/main" xmlns:w10="urn:schemas-microsoft-com:office:word" xmlns:v="urn:schemas-microsoft-com:vml" xmlns:o="urn:schemas-microsoft-com:office:offic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id="{6B5A32EE-EF8D-4E7C-9A2D-72A73C313E0E}"/>
            </a:ext>
          </a:extLst>
        </xdr:cNvPr>
        <xdr:cNvSpPr/>
      </xdr:nvSpPr>
      <xdr:spPr>
        <a:xfrm>
          <a:off x="1519519" y="11616018"/>
          <a:ext cx="2599763" cy="657225"/>
        </a:xfrm>
        <a:prstGeom prst="rect">
          <a:avLst/>
        </a:prstGeom>
        <a:solidFill>
          <a:sysClr val="window" lastClr="FFFFFF"/>
        </a:solidFill>
        <a:ln w="12700" cap="flat" cmpd="sng" algn="ctr">
          <a:solidFill>
            <a:srgbClr val="5B9BD5"/>
          </a:solidFill>
          <a:prstDash val="solid"/>
          <a:miter lim="800000"/>
        </a:ln>
        <a:effectLst/>
      </xdr:spPr>
      <xdr:txBody>
        <a:bodyPr wrap="square" rtlCol="0" anchor="ctr">
          <a:noAutofit/>
        </a:bodyPr>
        <a:lstStyle/>
        <a:p>
          <a:pPr marL="0" marR="0" algn="ctr">
            <a:spcBef>
              <a:spcPts val="0"/>
            </a:spcBef>
            <a:spcAft>
              <a:spcPts val="0"/>
            </a:spcAft>
          </a:pPr>
          <a:r>
            <a:rPr lang="ja-JP" sz="1100">
              <a:effectLst/>
              <a:latin typeface="Times New Roman" panose="02020603050405020304" pitchFamily="18" charset="0"/>
              <a:ea typeface="ＭＳ 明朝" panose="02020609040205080304" pitchFamily="17" charset="-128"/>
              <a:cs typeface="Times New Roman" panose="02020603050405020304" pitchFamily="18" charset="0"/>
            </a:rPr>
            <a:t>一致した</a:t>
          </a:r>
          <a:r>
            <a:rPr lang="ja-JP" altLang="en-US" sz="1100">
              <a:effectLst/>
              <a:latin typeface="Times New Roman" panose="02020603050405020304" pitchFamily="18" charset="0"/>
              <a:ea typeface="ＭＳ 明朝" panose="02020609040205080304" pitchFamily="17" charset="-128"/>
              <a:cs typeface="Times New Roman" panose="02020603050405020304" pitchFamily="18" charset="0"/>
            </a:rPr>
            <a:t>レコードの座標</a:t>
          </a:r>
          <a:r>
            <a:rPr lang="ja-JP" sz="1100">
              <a:effectLst/>
              <a:latin typeface="Times New Roman" panose="02020603050405020304" pitchFamily="18" charset="0"/>
              <a:ea typeface="ＭＳ 明朝" panose="02020609040205080304" pitchFamily="17" charset="-128"/>
              <a:cs typeface="Times New Roman" panose="02020603050405020304" pitchFamily="18" charset="0"/>
            </a:rPr>
            <a:t>を</a:t>
          </a:r>
          <a:r>
            <a:rPr lang="en-US" sz="1100">
              <a:effectLst/>
              <a:latin typeface="Times New Roman" panose="02020603050405020304" pitchFamily="18" charset="0"/>
              <a:ea typeface="ＭＳ 明朝" panose="02020609040205080304" pitchFamily="17" charset="-128"/>
              <a:cs typeface="Times New Roman" panose="02020603050405020304" pitchFamily="18" charset="0"/>
            </a:rPr>
            <a:t>POI_INFO.SHAPE</a:t>
          </a:r>
          <a:r>
            <a:rPr lang="ja-JP" sz="1100">
              <a:effectLst/>
              <a:latin typeface="Times New Roman" panose="02020603050405020304" pitchFamily="18" charset="0"/>
              <a:ea typeface="ＭＳ 明朝" panose="02020609040205080304" pitchFamily="17" charset="-128"/>
              <a:cs typeface="Times New Roman" panose="02020603050405020304" pitchFamily="18" charset="0"/>
            </a:rPr>
            <a:t>にコピーする</a:t>
          </a:r>
          <a:endParaRPr lang="en-US" sz="1200">
            <a:effectLst/>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7</xdr:col>
      <xdr:colOff>118783</xdr:colOff>
      <xdr:row>52</xdr:row>
      <xdr:rowOff>391070</xdr:rowOff>
    </xdr:from>
    <xdr:to>
      <xdr:col>16</xdr:col>
      <xdr:colOff>105175</xdr:colOff>
      <xdr:row>55</xdr:row>
      <xdr:rowOff>201552</xdr:rowOff>
    </xdr:to>
    <xdr:sp macro="" textlink="">
      <xdr:nvSpPr>
        <xdr:cNvPr id="104" name="台形 26">
          <a:extLst>
            <a:ext uri="{FF2B5EF4-FFF2-40B4-BE49-F238E27FC236}">
              <a16:creationId xmlns="" xmlns:a16="http://schemas.microsoft.com/office/drawing/2014/main" id="{00000000-0008-0000-0600-00001B000000}"/>
            </a:ext>
          </a:extLst>
        </xdr:cNvPr>
        <xdr:cNvSpPr/>
      </xdr:nvSpPr>
      <xdr:spPr>
        <a:xfrm flipV="1">
          <a:off x="1766048" y="12706335"/>
          <a:ext cx="2104303" cy="695746"/>
        </a:xfrm>
        <a:prstGeom prst="trapezoi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p>
      </xdr:txBody>
    </xdr:sp>
    <xdr:clientData/>
  </xdr:twoCellAnchor>
  <xdr:twoCellAnchor>
    <xdr:from>
      <xdr:col>11</xdr:col>
      <xdr:colOff>229641</xdr:colOff>
      <xdr:row>51</xdr:row>
      <xdr:rowOff>193302</xdr:rowOff>
    </xdr:from>
    <xdr:to>
      <xdr:col>11</xdr:col>
      <xdr:colOff>230842</xdr:colOff>
      <xdr:row>52</xdr:row>
      <xdr:rowOff>391070</xdr:rowOff>
    </xdr:to>
    <xdr:cxnSp macro="">
      <xdr:nvCxnSpPr>
        <xdr:cNvPr id="105" name="直線矢印コネクタ 35">
          <a:extLst>
            <a:ext uri="{FF2B5EF4-FFF2-40B4-BE49-F238E27FC236}">
              <a16:creationId xmlns="" xmlns:a16="http://schemas.microsoft.com/office/drawing/2014/main" id="{00000000-0008-0000-0600-000024000000}"/>
            </a:ext>
          </a:extLst>
        </xdr:cNvPr>
        <xdr:cNvCxnSpPr>
          <a:stCxn id="103" idx="2"/>
          <a:endCxn id="104" idx="2"/>
        </xdr:cNvCxnSpPr>
      </xdr:nvCxnSpPr>
      <xdr:spPr>
        <a:xfrm flipH="1">
          <a:off x="2818200" y="12273243"/>
          <a:ext cx="1201" cy="433092"/>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11</xdr:col>
      <xdr:colOff>220477</xdr:colOff>
      <xdr:row>41</xdr:row>
      <xdr:rowOff>105169</xdr:rowOff>
    </xdr:from>
    <xdr:to>
      <xdr:col>11</xdr:col>
      <xdr:colOff>225240</xdr:colOff>
      <xdr:row>43</xdr:row>
      <xdr:rowOff>163607</xdr:rowOff>
    </xdr:to>
    <xdr:cxnSp macro="">
      <xdr:nvCxnSpPr>
        <xdr:cNvPr id="106" name="直線矢印コネクタ 35">
          <a:extLst>
            <a:ext uri="{FF2B5EF4-FFF2-40B4-BE49-F238E27FC236}">
              <a16:creationId xmlns="" xmlns:a16="http://schemas.microsoft.com/office/drawing/2014/main" id="{00000000-0008-0000-0600-000024000000}"/>
            </a:ext>
          </a:extLst>
        </xdr:cNvPr>
        <xdr:cNvCxnSpPr>
          <a:stCxn id="101" idx="2"/>
          <a:endCxn id="102" idx="0"/>
        </xdr:cNvCxnSpPr>
      </xdr:nvCxnSpPr>
      <xdr:spPr>
        <a:xfrm>
          <a:off x="2809036" y="9831875"/>
          <a:ext cx="4763" cy="529085"/>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11</xdr:col>
      <xdr:colOff>225240</xdr:colOff>
      <xdr:row>46</xdr:row>
      <xdr:rowOff>163607</xdr:rowOff>
    </xdr:from>
    <xdr:to>
      <xdr:col>11</xdr:col>
      <xdr:colOff>230842</xdr:colOff>
      <xdr:row>49</xdr:row>
      <xdr:rowOff>6724</xdr:rowOff>
    </xdr:to>
    <xdr:cxnSp macro="">
      <xdr:nvCxnSpPr>
        <xdr:cNvPr id="107" name="直線矢印コネクタ 35">
          <a:extLst>
            <a:ext uri="{FF2B5EF4-FFF2-40B4-BE49-F238E27FC236}">
              <a16:creationId xmlns="" xmlns:a16="http://schemas.microsoft.com/office/drawing/2014/main" id="{00000000-0008-0000-0600-000024000000}"/>
            </a:ext>
          </a:extLst>
        </xdr:cNvPr>
        <xdr:cNvCxnSpPr>
          <a:stCxn id="102" idx="2"/>
          <a:endCxn id="103" idx="0"/>
        </xdr:cNvCxnSpPr>
      </xdr:nvCxnSpPr>
      <xdr:spPr>
        <a:xfrm>
          <a:off x="2813799" y="11066931"/>
          <a:ext cx="5602" cy="549087"/>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188819</xdr:colOff>
      <xdr:row>6</xdr:row>
      <xdr:rowOff>113977</xdr:rowOff>
    </xdr:from>
    <xdr:to>
      <xdr:col>13</xdr:col>
      <xdr:colOff>48666</xdr:colOff>
      <xdr:row>8</xdr:row>
      <xdr:rowOff>168406</xdr:rowOff>
    </xdr:to>
    <xdr:sp macro="" textlink="">
      <xdr:nvSpPr>
        <xdr:cNvPr id="3" name="正方形/長方形 2">
          <a:extLst>
            <a:ext uri="{FF2B5EF4-FFF2-40B4-BE49-F238E27FC236}">
              <a16:creationId xmlns="" xmlns:a16="http://schemas.microsoft.com/office/drawing/2014/main" id="{00000000-0008-0000-0600-000003000000}"/>
            </a:ext>
          </a:extLst>
        </xdr:cNvPr>
        <xdr:cNvSpPr/>
      </xdr:nvSpPr>
      <xdr:spPr>
        <a:xfrm>
          <a:off x="1379444" y="1590352"/>
          <a:ext cx="2002972" cy="530679"/>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コマンドライン</a:t>
          </a:r>
          <a:endParaRPr kumimoji="1" lang="en-US" altLang="ja-JP" sz="1100"/>
        </a:p>
        <a:p>
          <a:pPr algn="ctr"/>
          <a:r>
            <a:rPr kumimoji="1" lang="ja-JP" altLang="en-US" sz="1100"/>
            <a:t>オプション解析</a:t>
          </a:r>
        </a:p>
      </xdr:txBody>
    </xdr:sp>
    <xdr:clientData/>
  </xdr:twoCellAnchor>
  <xdr:twoCellAnchor>
    <xdr:from>
      <xdr:col>6</xdr:col>
      <xdr:colOff>141793</xdr:colOff>
      <xdr:row>3</xdr:row>
      <xdr:rowOff>11134</xdr:rowOff>
    </xdr:from>
    <xdr:to>
      <xdr:col>11</xdr:col>
      <xdr:colOff>97930</xdr:colOff>
      <xdr:row>4</xdr:row>
      <xdr:rowOff>195860</xdr:rowOff>
    </xdr:to>
    <xdr:sp macro="" textlink="">
      <xdr:nvSpPr>
        <xdr:cNvPr id="4" name="フローチャート: 端子 3">
          <a:extLst>
            <a:ext uri="{FF2B5EF4-FFF2-40B4-BE49-F238E27FC236}">
              <a16:creationId xmlns="" xmlns:a16="http://schemas.microsoft.com/office/drawing/2014/main" id="{00000000-0008-0000-0600-000004000000}"/>
            </a:ext>
          </a:extLst>
        </xdr:cNvPr>
        <xdr:cNvSpPr/>
      </xdr:nvSpPr>
      <xdr:spPr>
        <a:xfrm>
          <a:off x="1808668" y="773134"/>
          <a:ext cx="1146762" cy="422851"/>
        </a:xfrm>
        <a:prstGeom prst="flowChartTerminator">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kumimoji="1" lang="ja-JP" altLang="en-US" sz="1200" b="1"/>
            <a:t>開始</a:t>
          </a:r>
        </a:p>
      </xdr:txBody>
    </xdr:sp>
    <xdr:clientData/>
  </xdr:twoCellAnchor>
  <xdr:twoCellAnchor>
    <xdr:from>
      <xdr:col>8</xdr:col>
      <xdr:colOff>238840</xdr:colOff>
      <xdr:row>4</xdr:row>
      <xdr:rowOff>195860</xdr:rowOff>
    </xdr:from>
    <xdr:to>
      <xdr:col>8</xdr:col>
      <xdr:colOff>239960</xdr:colOff>
      <xdr:row>6</xdr:row>
      <xdr:rowOff>113977</xdr:rowOff>
    </xdr:to>
    <xdr:cxnSp macro="">
      <xdr:nvCxnSpPr>
        <xdr:cNvPr id="5" name="直線矢印コネクタ 4">
          <a:extLst>
            <a:ext uri="{FF2B5EF4-FFF2-40B4-BE49-F238E27FC236}">
              <a16:creationId xmlns="" xmlns:a16="http://schemas.microsoft.com/office/drawing/2014/main" id="{00000000-0008-0000-0600-000005000000}"/>
            </a:ext>
          </a:extLst>
        </xdr:cNvPr>
        <xdr:cNvCxnSpPr>
          <a:stCxn id="4" idx="2"/>
          <a:endCxn id="3" idx="0"/>
        </xdr:cNvCxnSpPr>
      </xdr:nvCxnSpPr>
      <xdr:spPr>
        <a:xfrm flipH="1">
          <a:off x="2381965" y="1195985"/>
          <a:ext cx="1120" cy="39436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0</xdr:colOff>
      <xdr:row>8</xdr:row>
      <xdr:rowOff>180975</xdr:rowOff>
    </xdr:from>
    <xdr:to>
      <xdr:col>9</xdr:col>
      <xdr:colOff>1075</xdr:colOff>
      <xdr:row>10</xdr:row>
      <xdr:rowOff>114300</xdr:rowOff>
    </xdr:to>
    <xdr:cxnSp macro="">
      <xdr:nvCxnSpPr>
        <xdr:cNvPr id="6" name="直線矢印コネクタ 5">
          <a:extLst>
            <a:ext uri="{FF2B5EF4-FFF2-40B4-BE49-F238E27FC236}">
              <a16:creationId xmlns="" xmlns:a16="http://schemas.microsoft.com/office/drawing/2014/main" id="{00000000-0008-0000-0600-000006000000}"/>
            </a:ext>
          </a:extLst>
        </xdr:cNvPr>
        <xdr:cNvCxnSpPr>
          <a:endCxn id="9" idx="0"/>
        </xdr:cNvCxnSpPr>
      </xdr:nvCxnSpPr>
      <xdr:spPr>
        <a:xfrm>
          <a:off x="2143125" y="2133600"/>
          <a:ext cx="1075" cy="40957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28575</xdr:colOff>
      <xdr:row>10</xdr:row>
      <xdr:rowOff>114300</xdr:rowOff>
    </xdr:from>
    <xdr:to>
      <xdr:col>13</xdr:col>
      <xdr:colOff>211700</xdr:colOff>
      <xdr:row>17</xdr:row>
      <xdr:rowOff>29938</xdr:rowOff>
    </xdr:to>
    <xdr:sp macro="" textlink="">
      <xdr:nvSpPr>
        <xdr:cNvPr id="9" name="フローチャート: 判断 8">
          <a:extLst>
            <a:ext uri="{FF2B5EF4-FFF2-40B4-BE49-F238E27FC236}">
              <a16:creationId xmlns="" xmlns:a16="http://schemas.microsoft.com/office/drawing/2014/main" id="{00000000-0008-0000-0600-000009000000}"/>
            </a:ext>
          </a:extLst>
        </xdr:cNvPr>
        <xdr:cNvSpPr/>
      </xdr:nvSpPr>
      <xdr:spPr>
        <a:xfrm>
          <a:off x="981075" y="2543175"/>
          <a:ext cx="2326250" cy="1582513"/>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1100">
              <a:solidFill>
                <a:schemeClr val="lt1"/>
              </a:solidFill>
              <a:latin typeface="+mn-lt"/>
              <a:ea typeface="+mn-ea"/>
              <a:cs typeface="+mn-cs"/>
            </a:rPr>
            <a:t>ログや出力先にファイルが存在するか？</a:t>
          </a:r>
        </a:p>
      </xdr:txBody>
    </xdr:sp>
    <xdr:clientData/>
  </xdr:twoCellAnchor>
  <xdr:twoCellAnchor>
    <xdr:from>
      <xdr:col>14</xdr:col>
      <xdr:colOff>189886</xdr:colOff>
      <xdr:row>15</xdr:row>
      <xdr:rowOff>224827</xdr:rowOff>
    </xdr:from>
    <xdr:to>
      <xdr:col>23</xdr:col>
      <xdr:colOff>49733</xdr:colOff>
      <xdr:row>18</xdr:row>
      <xdr:rowOff>36257</xdr:rowOff>
    </xdr:to>
    <xdr:sp macro="" textlink="">
      <xdr:nvSpPr>
        <xdr:cNvPr id="12" name="正方形/長方形 11">
          <a:extLst>
            <a:ext uri="{FF2B5EF4-FFF2-40B4-BE49-F238E27FC236}">
              <a16:creationId xmlns="" xmlns:a16="http://schemas.microsoft.com/office/drawing/2014/main" id="{00000000-0008-0000-0600-00000C000000}"/>
            </a:ext>
          </a:extLst>
        </xdr:cNvPr>
        <xdr:cNvSpPr/>
      </xdr:nvSpPr>
      <xdr:spPr>
        <a:xfrm>
          <a:off x="3523636" y="3844327"/>
          <a:ext cx="2002972" cy="52580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ログファイルを作成する</a:t>
          </a:r>
        </a:p>
      </xdr:txBody>
    </xdr:sp>
    <xdr:clientData/>
  </xdr:twoCellAnchor>
  <xdr:twoCellAnchor>
    <xdr:from>
      <xdr:col>13</xdr:col>
      <xdr:colOff>211700</xdr:colOff>
      <xdr:row>13</xdr:row>
      <xdr:rowOff>191182</xdr:rowOff>
    </xdr:from>
    <xdr:to>
      <xdr:col>19</xdr:col>
      <xdr:colOff>747</xdr:colOff>
      <xdr:row>15</xdr:row>
      <xdr:rowOff>224827</xdr:rowOff>
    </xdr:to>
    <xdr:cxnSp macro="">
      <xdr:nvCxnSpPr>
        <xdr:cNvPr id="13" name="カギ線コネクタ 15">
          <a:extLst>
            <a:ext uri="{FF2B5EF4-FFF2-40B4-BE49-F238E27FC236}">
              <a16:creationId xmlns="" xmlns:a16="http://schemas.microsoft.com/office/drawing/2014/main" id="{00000000-0008-0000-0600-00000D000000}"/>
            </a:ext>
          </a:extLst>
        </xdr:cNvPr>
        <xdr:cNvCxnSpPr>
          <a:stCxn id="9" idx="3"/>
          <a:endCxn id="12" idx="0"/>
        </xdr:cNvCxnSpPr>
      </xdr:nvCxnSpPr>
      <xdr:spPr>
        <a:xfrm>
          <a:off x="3307325" y="3334432"/>
          <a:ext cx="1217797" cy="509895"/>
        </a:xfrm>
        <a:prstGeom prst="bentConnector2">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1</xdr:colOff>
      <xdr:row>18</xdr:row>
      <xdr:rowOff>36257</xdr:rowOff>
    </xdr:from>
    <xdr:to>
      <xdr:col>19</xdr:col>
      <xdr:colOff>747</xdr:colOff>
      <xdr:row>20</xdr:row>
      <xdr:rowOff>174075</xdr:rowOff>
    </xdr:to>
    <xdr:cxnSp macro="">
      <xdr:nvCxnSpPr>
        <xdr:cNvPr id="16" name="カギ線コネクタ 75">
          <a:extLst>
            <a:ext uri="{FF2B5EF4-FFF2-40B4-BE49-F238E27FC236}">
              <a16:creationId xmlns="" xmlns:a16="http://schemas.microsoft.com/office/drawing/2014/main" id="{00000000-0008-0000-0600-000010000000}"/>
            </a:ext>
          </a:extLst>
        </xdr:cNvPr>
        <xdr:cNvCxnSpPr>
          <a:stCxn id="12" idx="2"/>
        </xdr:cNvCxnSpPr>
      </xdr:nvCxnSpPr>
      <xdr:spPr>
        <a:xfrm rot="5400000">
          <a:off x="3027090" y="3486168"/>
          <a:ext cx="614068" cy="2381996"/>
        </a:xfrm>
        <a:prstGeom prst="bentConnector2">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1075</xdr:colOff>
      <xdr:row>17</xdr:row>
      <xdr:rowOff>29938</xdr:rowOff>
    </xdr:from>
    <xdr:to>
      <xdr:col>9</xdr:col>
      <xdr:colOff>5368</xdr:colOff>
      <xdr:row>22</xdr:row>
      <xdr:rowOff>66675</xdr:rowOff>
    </xdr:to>
    <xdr:cxnSp macro="">
      <xdr:nvCxnSpPr>
        <xdr:cNvPr id="18" name="直線矢印コネクタ 17">
          <a:extLst>
            <a:ext uri="{FF2B5EF4-FFF2-40B4-BE49-F238E27FC236}">
              <a16:creationId xmlns="" xmlns:a16="http://schemas.microsoft.com/office/drawing/2014/main" id="{00000000-0008-0000-0600-000012000000}"/>
            </a:ext>
          </a:extLst>
        </xdr:cNvPr>
        <xdr:cNvCxnSpPr>
          <a:stCxn id="9" idx="2"/>
          <a:endCxn id="21" idx="0"/>
        </xdr:cNvCxnSpPr>
      </xdr:nvCxnSpPr>
      <xdr:spPr>
        <a:xfrm>
          <a:off x="2144200" y="4125688"/>
          <a:ext cx="4293" cy="122736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209550</xdr:colOff>
      <xdr:row>22</xdr:row>
      <xdr:rowOff>66675</xdr:rowOff>
    </xdr:from>
    <xdr:to>
      <xdr:col>13</xdr:col>
      <xdr:colOff>39310</xdr:colOff>
      <xdr:row>24</xdr:row>
      <xdr:rowOff>110628</xdr:rowOff>
    </xdr:to>
    <xdr:sp macro="" textlink="">
      <xdr:nvSpPr>
        <xdr:cNvPr id="21" name="正方形/長方形 20">
          <a:extLst>
            <a:ext uri="{FF2B5EF4-FFF2-40B4-BE49-F238E27FC236}">
              <a16:creationId xmlns="" xmlns:a16="http://schemas.microsoft.com/office/drawing/2014/main" id="{00000000-0008-0000-0600-000015000000}"/>
            </a:ext>
          </a:extLst>
        </xdr:cNvPr>
        <xdr:cNvSpPr/>
      </xdr:nvSpPr>
      <xdr:spPr>
        <a:xfrm>
          <a:off x="1155481" y="5321847"/>
          <a:ext cx="1958105" cy="516919"/>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DB</a:t>
          </a:r>
          <a:r>
            <a:rPr kumimoji="1" lang="ja-JP" altLang="en-US" sz="1100"/>
            <a:t>接続</a:t>
          </a:r>
        </a:p>
      </xdr:txBody>
    </xdr:sp>
    <xdr:clientData/>
  </xdr:twoCellAnchor>
  <xdr:twoCellAnchor>
    <xdr:from>
      <xdr:col>9</xdr:col>
      <xdr:colOff>6768</xdr:colOff>
      <xdr:row>24</xdr:row>
      <xdr:rowOff>110628</xdr:rowOff>
    </xdr:from>
    <xdr:to>
      <xdr:col>9</xdr:col>
      <xdr:colOff>11206</xdr:colOff>
      <xdr:row>26</xdr:row>
      <xdr:rowOff>137435</xdr:rowOff>
    </xdr:to>
    <xdr:cxnSp macro="">
      <xdr:nvCxnSpPr>
        <xdr:cNvPr id="25" name="直線矢印コネクタ 24">
          <a:extLst>
            <a:ext uri="{FF2B5EF4-FFF2-40B4-BE49-F238E27FC236}">
              <a16:creationId xmlns="" xmlns:a16="http://schemas.microsoft.com/office/drawing/2014/main" id="{00000000-0008-0000-0600-000019000000}"/>
            </a:ext>
          </a:extLst>
        </xdr:cNvPr>
        <xdr:cNvCxnSpPr>
          <a:stCxn id="21" idx="2"/>
          <a:endCxn id="38" idx="0"/>
        </xdr:cNvCxnSpPr>
      </xdr:nvCxnSpPr>
      <xdr:spPr>
        <a:xfrm>
          <a:off x="2124680" y="5814422"/>
          <a:ext cx="4438" cy="497454"/>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14</xdr:col>
      <xdr:colOff>209550</xdr:colOff>
      <xdr:row>12</xdr:row>
      <xdr:rowOff>133350</xdr:rowOff>
    </xdr:from>
    <xdr:ext cx="385875" cy="280205"/>
    <xdr:sp macro="" textlink="">
      <xdr:nvSpPr>
        <xdr:cNvPr id="35" name="テキスト ボックス 34">
          <a:extLst>
            <a:ext uri="{FF2B5EF4-FFF2-40B4-BE49-F238E27FC236}">
              <a16:creationId xmlns="" xmlns:a16="http://schemas.microsoft.com/office/drawing/2014/main" id="{00000000-0008-0000-0600-000023000000}"/>
            </a:ext>
          </a:extLst>
        </xdr:cNvPr>
        <xdr:cNvSpPr txBox="1"/>
      </xdr:nvSpPr>
      <xdr:spPr>
        <a:xfrm>
          <a:off x="3543300" y="3038475"/>
          <a:ext cx="38587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a:t>NO</a:t>
          </a:r>
          <a:endParaRPr kumimoji="1" lang="ja-JP" altLang="en-US" sz="1200"/>
        </a:p>
      </xdr:txBody>
    </xdr:sp>
    <xdr:clientData/>
  </xdr:oneCellAnchor>
  <xdr:twoCellAnchor>
    <xdr:from>
      <xdr:col>4</xdr:col>
      <xdr:colOff>123825</xdr:colOff>
      <xdr:row>31</xdr:row>
      <xdr:rowOff>210907</xdr:rowOff>
    </xdr:from>
    <xdr:to>
      <xdr:col>13</xdr:col>
      <xdr:colOff>114300</xdr:colOff>
      <xdr:row>35</xdr:row>
      <xdr:rowOff>123821</xdr:rowOff>
    </xdr:to>
    <xdr:sp macro="" textlink="">
      <xdr:nvSpPr>
        <xdr:cNvPr id="22" name="台形 21">
          <a:extLst>
            <a:ext uri="{FF2B5EF4-FFF2-40B4-BE49-F238E27FC236}">
              <a16:creationId xmlns="" xmlns:a16="http://schemas.microsoft.com/office/drawing/2014/main" id="{00000000-0008-0000-0600-000016000000}"/>
            </a:ext>
          </a:extLst>
        </xdr:cNvPr>
        <xdr:cNvSpPr/>
      </xdr:nvSpPr>
      <xdr:spPr>
        <a:xfrm>
          <a:off x="1076325" y="7640407"/>
          <a:ext cx="2133600" cy="865414"/>
        </a:xfrm>
        <a:prstGeom prst="trapezoi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取得した</a:t>
          </a:r>
          <a:r>
            <a:rPr lang="en-US" sz="1100">
              <a:solidFill>
                <a:schemeClr val="lt1"/>
              </a:solidFill>
              <a:effectLst/>
              <a:latin typeface="+mn-lt"/>
              <a:ea typeface="+mn-ea"/>
              <a:cs typeface="+mn-cs"/>
            </a:rPr>
            <a:t>POI_INFO.ACTUADDRESS</a:t>
          </a:r>
          <a:r>
            <a:rPr lang="ja-JP" altLang="en-US" sz="1100">
              <a:solidFill>
                <a:schemeClr val="lt1"/>
              </a:solidFill>
              <a:effectLst/>
              <a:latin typeface="+mn-lt"/>
              <a:ea typeface="+mn-ea"/>
              <a:cs typeface="+mn-cs"/>
            </a:rPr>
            <a:t>を行単位でループ</a:t>
          </a:r>
          <a:endParaRPr lang="en-US" sz="1100">
            <a:solidFill>
              <a:schemeClr val="lt1"/>
            </a:solidFill>
            <a:effectLst/>
            <a:latin typeface="+mn-lt"/>
            <a:ea typeface="+mn-ea"/>
            <a:cs typeface="+mn-cs"/>
          </a:endParaRPr>
        </a:p>
      </xdr:txBody>
    </xdr:sp>
    <xdr:clientData/>
  </xdr:twoCellAnchor>
  <xdr:twoCellAnchor>
    <xdr:from>
      <xdr:col>4</xdr:col>
      <xdr:colOff>56030</xdr:colOff>
      <xdr:row>26</xdr:row>
      <xdr:rowOff>137435</xdr:rowOff>
    </xdr:from>
    <xdr:to>
      <xdr:col>13</xdr:col>
      <xdr:colOff>201706</xdr:colOff>
      <xdr:row>29</xdr:row>
      <xdr:rowOff>137435</xdr:rowOff>
    </xdr:to>
    <xdr:sp macro="" textlink="">
      <xdr:nvSpPr>
        <xdr:cNvPr id="38" name="正方形/長方形 37">
          <a:extLst>
            <a:ext uri="{FF2B5EF4-FFF2-40B4-BE49-F238E27FC236}">
              <a16:creationId xmlns="" xmlns:a16="http://schemas.microsoft.com/office/drawing/2014/main" id="{00000000-0008-0000-0600-000026000000}"/>
            </a:ext>
          </a:extLst>
        </xdr:cNvPr>
        <xdr:cNvSpPr/>
      </xdr:nvSpPr>
      <xdr:spPr>
        <a:xfrm>
          <a:off x="997324" y="6311876"/>
          <a:ext cx="2263588" cy="70597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sz="1100">
              <a:solidFill>
                <a:schemeClr val="dk1"/>
              </a:solidFill>
              <a:effectLst/>
              <a:latin typeface="+mn-lt"/>
              <a:ea typeface="+mn-ea"/>
              <a:cs typeface="+mn-cs"/>
            </a:rPr>
            <a:t>POSTALPOINT.POSTAL_CODE</a:t>
          </a:r>
          <a:r>
            <a:rPr kumimoji="1" lang="ja-JP" altLang="en-US" sz="1100">
              <a:solidFill>
                <a:schemeClr val="dk1"/>
              </a:solidFill>
              <a:effectLst/>
              <a:latin typeface="+mn-lt"/>
              <a:ea typeface="+mn-ea"/>
              <a:cs typeface="+mn-cs"/>
            </a:rPr>
            <a:t>を取得して座標を格納する</a:t>
          </a:r>
          <a:r>
            <a:rPr kumimoji="1" lang="en-US" sz="1100">
              <a:solidFill>
                <a:schemeClr val="dk1"/>
              </a:solidFill>
              <a:effectLst/>
              <a:latin typeface="+mn-lt"/>
              <a:ea typeface="+mn-ea"/>
              <a:cs typeface="+mn-cs"/>
            </a:rPr>
            <a:t>POSTAL_CODE</a:t>
          </a:r>
          <a:r>
            <a:rPr kumimoji="1" lang="ja-JP" altLang="en-US" sz="1100">
              <a:solidFill>
                <a:schemeClr val="dk1"/>
              </a:solidFill>
              <a:effectLst/>
              <a:latin typeface="+mn-lt"/>
              <a:ea typeface="+mn-ea"/>
              <a:cs typeface="+mn-cs"/>
            </a:rPr>
            <a:t>リストを作成する</a:t>
          </a:r>
          <a:endParaRPr lang="en-US">
            <a:effectLst/>
          </a:endParaRPr>
        </a:p>
      </xdr:txBody>
    </xdr:sp>
    <xdr:clientData/>
  </xdr:twoCellAnchor>
  <xdr:twoCellAnchor>
    <xdr:from>
      <xdr:col>9</xdr:col>
      <xdr:colOff>1401</xdr:colOff>
      <xdr:row>29</xdr:row>
      <xdr:rowOff>137435</xdr:rowOff>
    </xdr:from>
    <xdr:to>
      <xdr:col>9</xdr:col>
      <xdr:colOff>11206</xdr:colOff>
      <xdr:row>31</xdr:row>
      <xdr:rowOff>210907</xdr:rowOff>
    </xdr:to>
    <xdr:cxnSp macro="">
      <xdr:nvCxnSpPr>
        <xdr:cNvPr id="55" name="直線矢印コネクタ 54">
          <a:extLst>
            <a:ext uri="{FF2B5EF4-FFF2-40B4-BE49-F238E27FC236}">
              <a16:creationId xmlns="" xmlns:a16="http://schemas.microsoft.com/office/drawing/2014/main" id="{00000000-0008-0000-0600-000037000000}"/>
            </a:ext>
          </a:extLst>
        </xdr:cNvPr>
        <xdr:cNvCxnSpPr>
          <a:stCxn id="38" idx="2"/>
          <a:endCxn id="22" idx="0"/>
        </xdr:cNvCxnSpPr>
      </xdr:nvCxnSpPr>
      <xdr:spPr>
        <a:xfrm flipH="1">
          <a:off x="2119313" y="7017847"/>
          <a:ext cx="9805" cy="54411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8</xdr:col>
      <xdr:colOff>235044</xdr:colOff>
      <xdr:row>35</xdr:row>
      <xdr:rowOff>123821</xdr:rowOff>
    </xdr:from>
    <xdr:to>
      <xdr:col>9</xdr:col>
      <xdr:colOff>1401</xdr:colOff>
      <xdr:row>37</xdr:row>
      <xdr:rowOff>190500</xdr:rowOff>
    </xdr:to>
    <xdr:cxnSp macro="">
      <xdr:nvCxnSpPr>
        <xdr:cNvPr id="66" name="直線矢印コネクタ 65">
          <a:extLst>
            <a:ext uri="{FF2B5EF4-FFF2-40B4-BE49-F238E27FC236}">
              <a16:creationId xmlns="" xmlns:a16="http://schemas.microsoft.com/office/drawing/2014/main" id="{00000000-0008-0000-0600-000042000000}"/>
            </a:ext>
          </a:extLst>
        </xdr:cNvPr>
        <xdr:cNvCxnSpPr>
          <a:stCxn id="22" idx="2"/>
          <a:endCxn id="53" idx="0"/>
        </xdr:cNvCxnSpPr>
      </xdr:nvCxnSpPr>
      <xdr:spPr>
        <a:xfrm flipH="1">
          <a:off x="2117632" y="8416174"/>
          <a:ext cx="1681" cy="53732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0</xdr:colOff>
      <xdr:row>37</xdr:row>
      <xdr:rowOff>190500</xdr:rowOff>
    </xdr:from>
    <xdr:to>
      <xdr:col>13</xdr:col>
      <xdr:colOff>234763</xdr:colOff>
      <xdr:row>44</xdr:row>
      <xdr:rowOff>95175</xdr:rowOff>
    </xdr:to>
    <xdr:sp macro="" textlink="">
      <xdr:nvSpPr>
        <xdr:cNvPr id="53" name="フローチャート: 判断 55">
          <a:extLst>
            <a:ext uri="{FF2B5EF4-FFF2-40B4-BE49-F238E27FC236}">
              <a16:creationId xmlns:lc="http://schemas.openxmlformats.org/drawingml/2006/lockedCanvas" xmlns:a16="http://schemas.microsoft.com/office/drawing/2014/main" xmlns="" xmlns:w="http://schemas.openxmlformats.org/wordprocessingml/2006/main" xmlns:w10="urn:schemas-microsoft-com:office:word" xmlns:v="urn:schemas-microsoft-com:vml" xmlns:o="urn:schemas-microsoft-com:office:offic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id="{AAE33379-0B00-4587-9815-4A6B2F070FF8}"/>
            </a:ext>
          </a:extLst>
        </xdr:cNvPr>
        <xdr:cNvSpPr/>
      </xdr:nvSpPr>
      <xdr:spPr>
        <a:xfrm>
          <a:off x="941294" y="8953500"/>
          <a:ext cx="2352675" cy="15519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marL="0" marR="0" algn="ctr">
            <a:spcBef>
              <a:spcPts val="0"/>
            </a:spcBef>
            <a:spcAft>
              <a:spcPts val="0"/>
            </a:spcAft>
          </a:pPr>
          <a:r>
            <a:rPr lang="en-US" sz="1100">
              <a:solidFill>
                <a:srgbClr val="FFFFFF"/>
              </a:solidFill>
              <a:effectLst/>
              <a:ea typeface="ＭＳ 明朝" panose="02020609040205080304" pitchFamily="17" charset="-128"/>
              <a:cs typeface="Cordia New" panose="020B0304020202020204" pitchFamily="34" charset="-34"/>
            </a:rPr>
            <a:t>ACTUALADDRESS</a:t>
          </a:r>
          <a:r>
            <a:rPr lang="ja-JP" sz="1100">
              <a:solidFill>
                <a:srgbClr val="FFFFFF"/>
              </a:solidFill>
              <a:effectLst/>
              <a:ea typeface="ＭＳ 明朝" panose="02020609040205080304" pitchFamily="17" charset="-128"/>
              <a:cs typeface="Cordia New" panose="020B0304020202020204" pitchFamily="34" charset="-34"/>
            </a:rPr>
            <a:t>の末尾に</a:t>
          </a:r>
          <a:r>
            <a:rPr lang="en-US" sz="1100">
              <a:solidFill>
                <a:srgbClr val="FFFFFF"/>
              </a:solidFill>
              <a:effectLst/>
              <a:ea typeface="ＭＳ 明朝" panose="02020609040205080304" pitchFamily="17" charset="-128"/>
              <a:cs typeface="Cordia New" panose="020B0304020202020204" pitchFamily="34" charset="-34"/>
            </a:rPr>
            <a:t>6</a:t>
          </a:r>
          <a:r>
            <a:rPr lang="ja-JP" sz="1100">
              <a:solidFill>
                <a:srgbClr val="FFFFFF"/>
              </a:solidFill>
              <a:effectLst/>
              <a:ea typeface="ＭＳ 明朝" panose="02020609040205080304" pitchFamily="17" charset="-128"/>
              <a:cs typeface="Cordia New" panose="020B0304020202020204" pitchFamily="34" charset="-34"/>
            </a:rPr>
            <a:t>桁郵便番号はあるか</a:t>
          </a:r>
          <a:endParaRPr lang="en-US" sz="1200">
            <a:effectLst/>
            <a:latin typeface="Times New Roman" panose="02020603050405020304" pitchFamily="18" charset="0"/>
            <a:ea typeface="ＭＳ 明朝" panose="02020609040205080304" pitchFamily="17" charset="-128"/>
          </a:endParaRPr>
        </a:p>
        <a:p>
          <a:pPr marL="0" marR="0">
            <a:spcBef>
              <a:spcPts val="0"/>
            </a:spcBef>
            <a:spcAft>
              <a:spcPts val="0"/>
            </a:spcAft>
          </a:pPr>
          <a:r>
            <a:rPr lang="en-US" sz="1200">
              <a:effectLst/>
              <a:latin typeface="Times New Roman" panose="02020603050405020304" pitchFamily="18" charset="0"/>
              <a:ea typeface="ＭＳ 明朝" panose="02020609040205080304" pitchFamily="17" charset="-128"/>
            </a:rPr>
            <a:t> </a:t>
          </a:r>
        </a:p>
      </xdr:txBody>
    </xdr:sp>
    <xdr:clientData/>
  </xdr:twoCellAnchor>
  <xdr:twoCellAnchor>
    <xdr:from>
      <xdr:col>3</xdr:col>
      <xdr:colOff>78440</xdr:colOff>
      <xdr:row>45</xdr:row>
      <xdr:rowOff>224118</xdr:rowOff>
    </xdr:from>
    <xdr:to>
      <xdr:col>14</xdr:col>
      <xdr:colOff>156882</xdr:colOff>
      <xdr:row>53</xdr:row>
      <xdr:rowOff>217955</xdr:rowOff>
    </xdr:to>
    <xdr:sp macro="" textlink="">
      <xdr:nvSpPr>
        <xdr:cNvPr id="54" name="フローチャート: 判断 55">
          <a:extLst>
            <a:ext uri="{FF2B5EF4-FFF2-40B4-BE49-F238E27FC236}">
              <a16:creationId xmlns:lc="http://schemas.openxmlformats.org/drawingml/2006/lockedCanvas" xmlns:a16="http://schemas.microsoft.com/office/drawing/2014/main" xmlns="" xmlns:w="http://schemas.openxmlformats.org/wordprocessingml/2006/main" xmlns:w10="urn:schemas-microsoft-com:office:word" xmlns:v="urn:schemas-microsoft-com:vml" xmlns:o="urn:schemas-microsoft-com:office:offic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id="{AAE33379-0B00-4587-9815-4A6B2F070FF8}"/>
            </a:ext>
          </a:extLst>
        </xdr:cNvPr>
        <xdr:cNvSpPr/>
      </xdr:nvSpPr>
      <xdr:spPr>
        <a:xfrm>
          <a:off x="784411" y="10869706"/>
          <a:ext cx="2667000" cy="187642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marR="0" algn="ctr">
            <a:spcBef>
              <a:spcPts val="0"/>
            </a:spcBef>
            <a:spcAft>
              <a:spcPts val="0"/>
            </a:spcAft>
          </a:pPr>
          <a:r>
            <a:rPr lang="ja-JP" sz="1100">
              <a:solidFill>
                <a:srgbClr val="FFFFFF"/>
              </a:solidFill>
              <a:effectLst/>
              <a:ea typeface="ＭＳ 明朝" panose="02020609040205080304" pitchFamily="17" charset="-128"/>
              <a:cs typeface="Cordia New" panose="020B0304020202020204" pitchFamily="34" charset="-34"/>
            </a:rPr>
            <a:t>取得した郵便番号と一致する</a:t>
          </a:r>
          <a:r>
            <a:rPr lang="en-US" sz="1100">
              <a:solidFill>
                <a:srgbClr val="FFFFFF"/>
              </a:solidFill>
              <a:effectLst/>
              <a:ea typeface="ＭＳ 明朝" panose="02020609040205080304" pitchFamily="17" charset="-128"/>
              <a:cs typeface="Cordia New" panose="020B0304020202020204" pitchFamily="34" charset="-34"/>
            </a:rPr>
            <a:t>POSTAL_CODE</a:t>
          </a:r>
        </a:p>
        <a:p>
          <a:pPr marL="0" marR="0" algn="ctr">
            <a:spcBef>
              <a:spcPts val="0"/>
            </a:spcBef>
            <a:spcAft>
              <a:spcPts val="0"/>
            </a:spcAft>
          </a:pPr>
          <a:r>
            <a:rPr lang="ja-JP" altLang="en-US" sz="1100">
              <a:solidFill>
                <a:srgbClr val="FFFFFF"/>
              </a:solidFill>
              <a:effectLst/>
              <a:ea typeface="ＭＳ 明朝" panose="02020609040205080304" pitchFamily="17" charset="-128"/>
              <a:cs typeface="Cordia New" panose="020B0304020202020204" pitchFamily="34" charset="-34"/>
            </a:rPr>
            <a:t>リストのレコード</a:t>
          </a:r>
          <a:r>
            <a:rPr lang="ja-JP" sz="1100">
              <a:solidFill>
                <a:srgbClr val="FFFFFF"/>
              </a:solidFill>
              <a:effectLst/>
              <a:ea typeface="ＭＳ 明朝" panose="02020609040205080304" pitchFamily="17" charset="-128"/>
              <a:cs typeface="Cordia New" panose="020B0304020202020204" pitchFamily="34" charset="-34"/>
            </a:rPr>
            <a:t>はあるか</a:t>
          </a:r>
          <a:endParaRPr lang="en-US" sz="1200">
            <a:effectLst/>
            <a:latin typeface="Times New Roman" panose="02020603050405020304" pitchFamily="18" charset="0"/>
            <a:ea typeface="ＭＳ 明朝" panose="02020609040205080304" pitchFamily="17" charset="-128"/>
          </a:endParaRPr>
        </a:p>
      </xdr:txBody>
    </xdr:sp>
    <xdr:clientData/>
  </xdr:twoCellAnchor>
  <xdr:twoCellAnchor>
    <xdr:from>
      <xdr:col>8</xdr:col>
      <xdr:colOff>235044</xdr:colOff>
      <xdr:row>44</xdr:row>
      <xdr:rowOff>95175</xdr:rowOff>
    </xdr:from>
    <xdr:to>
      <xdr:col>8</xdr:col>
      <xdr:colOff>235323</xdr:colOff>
      <xdr:row>45</xdr:row>
      <xdr:rowOff>224118</xdr:rowOff>
    </xdr:to>
    <xdr:cxnSp macro="">
      <xdr:nvCxnSpPr>
        <xdr:cNvPr id="56" name="直線矢印コネクタ 65">
          <a:extLst>
            <a:ext uri="{FF2B5EF4-FFF2-40B4-BE49-F238E27FC236}">
              <a16:creationId xmlns="" xmlns:a16="http://schemas.microsoft.com/office/drawing/2014/main" id="{00000000-0008-0000-0600-000042000000}"/>
            </a:ext>
          </a:extLst>
        </xdr:cNvPr>
        <xdr:cNvCxnSpPr>
          <a:stCxn id="53" idx="2"/>
          <a:endCxn id="54" idx="0"/>
        </xdr:cNvCxnSpPr>
      </xdr:nvCxnSpPr>
      <xdr:spPr>
        <a:xfrm>
          <a:off x="2117632" y="10505440"/>
          <a:ext cx="279" cy="36426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13</xdr:col>
      <xdr:colOff>234763</xdr:colOff>
      <xdr:row>40</xdr:row>
      <xdr:rowOff>38660</xdr:rowOff>
    </xdr:from>
    <xdr:to>
      <xdr:col>24</xdr:col>
      <xdr:colOff>71437</xdr:colOff>
      <xdr:row>41</xdr:row>
      <xdr:rowOff>25176</xdr:rowOff>
    </xdr:to>
    <xdr:cxnSp macro="">
      <xdr:nvCxnSpPr>
        <xdr:cNvPr id="57" name="カギ線コネクタ 15">
          <a:extLst>
            <a:ext uri="{FF2B5EF4-FFF2-40B4-BE49-F238E27FC236}">
              <a16:creationId xmlns="" xmlns:a16="http://schemas.microsoft.com/office/drawing/2014/main" id="{00000000-0008-0000-0600-00000D000000}"/>
            </a:ext>
          </a:extLst>
        </xdr:cNvPr>
        <xdr:cNvCxnSpPr>
          <a:stCxn id="53" idx="3"/>
          <a:endCxn id="61" idx="2"/>
        </xdr:cNvCxnSpPr>
      </xdr:nvCxnSpPr>
      <xdr:spPr>
        <a:xfrm flipV="1">
          <a:off x="3293969" y="9507631"/>
          <a:ext cx="2425233" cy="221839"/>
        </a:xfrm>
        <a:prstGeom prst="bentConnector2">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19</xdr:col>
      <xdr:colOff>224117</xdr:colOff>
      <xdr:row>37</xdr:row>
      <xdr:rowOff>201706</xdr:rowOff>
    </xdr:from>
    <xdr:to>
      <xdr:col>28</xdr:col>
      <xdr:colOff>154080</xdr:colOff>
      <xdr:row>40</xdr:row>
      <xdr:rowOff>38660</xdr:rowOff>
    </xdr:to>
    <xdr:sp macro="" textlink="">
      <xdr:nvSpPr>
        <xdr:cNvPr id="61" name="Rectangle 60">
          <a:extLst>
            <a:ext uri="{FF2B5EF4-FFF2-40B4-BE49-F238E27FC236}">
              <a16:creationId xmlns:lc="http://schemas.openxmlformats.org/drawingml/2006/lockedCanvas" xmlns:a16="http://schemas.microsoft.com/office/drawing/2014/main" xmlns="" xmlns:w="http://schemas.openxmlformats.org/wordprocessingml/2006/main" xmlns:w10="urn:schemas-microsoft-com:office:word" xmlns:v="urn:schemas-microsoft-com:vml" xmlns:o="urn:schemas-microsoft-com:office:offic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id="{E6B33CCA-9F27-4B9A-A169-1209BD6D13C2}"/>
            </a:ext>
          </a:extLst>
        </xdr:cNvPr>
        <xdr:cNvSpPr/>
      </xdr:nvSpPr>
      <xdr:spPr>
        <a:xfrm>
          <a:off x="4695264" y="8964706"/>
          <a:ext cx="2047875" cy="542925"/>
        </a:xfrm>
        <a:prstGeom prst="rect">
          <a:avLst/>
        </a:prstGeom>
      </xdr:spPr>
      <xdr:style>
        <a:lnRef idx="2">
          <a:schemeClr val="accent1"/>
        </a:lnRef>
        <a:fillRef idx="1">
          <a:schemeClr val="lt1"/>
        </a:fillRef>
        <a:effectRef idx="0">
          <a:schemeClr val="accent1"/>
        </a:effectRef>
        <a:fontRef idx="minor">
          <a:schemeClr val="dk1"/>
        </a:fontRef>
      </xdr:style>
      <xdr:txBody>
        <a:bodyPr wrap="square" rtlCol="0" anchor="ctr"/>
        <a:lstStyle/>
        <a:p>
          <a:pPr marL="0" marR="0" algn="ctr">
            <a:spcBef>
              <a:spcPts val="0"/>
            </a:spcBef>
            <a:spcAft>
              <a:spcPts val="0"/>
            </a:spcAft>
          </a:pPr>
          <a:r>
            <a:rPr lang="ja-JP" sz="1100">
              <a:effectLst/>
              <a:latin typeface="Times New Roman" panose="02020603050405020304" pitchFamily="18" charset="0"/>
              <a:ea typeface="ＭＳ 明朝" panose="02020609040205080304" pitchFamily="17" charset="-128"/>
              <a:cs typeface="Cordia New" panose="020B0304020202020204" pitchFamily="34" charset="-34"/>
            </a:rPr>
            <a:t>エラーメッセージを出力する</a:t>
          </a:r>
          <a:endParaRPr lang="en-US" sz="1200">
            <a:effectLst/>
            <a:latin typeface="Times New Roman" panose="02020603050405020304" pitchFamily="18" charset="0"/>
            <a:ea typeface="ＭＳ 明朝" panose="02020609040205080304" pitchFamily="17" charset="-128"/>
          </a:endParaRPr>
        </a:p>
      </xdr:txBody>
    </xdr:sp>
    <xdr:clientData/>
  </xdr:twoCellAnchor>
  <xdr:oneCellAnchor>
    <xdr:from>
      <xdr:col>15</xdr:col>
      <xdr:colOff>192740</xdr:colOff>
      <xdr:row>39</xdr:row>
      <xdr:rowOff>192181</xdr:rowOff>
    </xdr:from>
    <xdr:ext cx="385875" cy="280205"/>
    <xdr:sp macro="" textlink="">
      <xdr:nvSpPr>
        <xdr:cNvPr id="65" name="テキスト ボックス 34">
          <a:extLst>
            <a:ext uri="{FF2B5EF4-FFF2-40B4-BE49-F238E27FC236}">
              <a16:creationId xmlns="" xmlns:a16="http://schemas.microsoft.com/office/drawing/2014/main" id="{00000000-0008-0000-0600-000023000000}"/>
            </a:ext>
          </a:extLst>
        </xdr:cNvPr>
        <xdr:cNvSpPr txBox="1"/>
      </xdr:nvSpPr>
      <xdr:spPr>
        <a:xfrm>
          <a:off x="3722593" y="9425828"/>
          <a:ext cx="38587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a:t>NO</a:t>
          </a:r>
          <a:endParaRPr kumimoji="1" lang="ja-JP" altLang="en-US" sz="1200"/>
        </a:p>
      </xdr:txBody>
    </xdr:sp>
    <xdr:clientData/>
  </xdr:oneCellAnchor>
  <xdr:oneCellAnchor>
    <xdr:from>
      <xdr:col>15</xdr:col>
      <xdr:colOff>154640</xdr:colOff>
      <xdr:row>48</xdr:row>
      <xdr:rowOff>142875</xdr:rowOff>
    </xdr:from>
    <xdr:ext cx="385875" cy="280205"/>
    <xdr:sp macro="" textlink="">
      <xdr:nvSpPr>
        <xdr:cNvPr id="67" name="テキスト ボックス 34">
          <a:extLst>
            <a:ext uri="{FF2B5EF4-FFF2-40B4-BE49-F238E27FC236}">
              <a16:creationId xmlns="" xmlns:a16="http://schemas.microsoft.com/office/drawing/2014/main" id="{00000000-0008-0000-0600-000023000000}"/>
            </a:ext>
          </a:extLst>
        </xdr:cNvPr>
        <xdr:cNvSpPr txBox="1"/>
      </xdr:nvSpPr>
      <xdr:spPr>
        <a:xfrm>
          <a:off x="3684493" y="11494434"/>
          <a:ext cx="38587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a:t>NO</a:t>
          </a:r>
          <a:endParaRPr kumimoji="1" lang="ja-JP" altLang="en-US" sz="1200"/>
        </a:p>
      </xdr:txBody>
    </xdr:sp>
    <xdr:clientData/>
  </xdr:oneCellAnchor>
  <xdr:twoCellAnchor>
    <xdr:from>
      <xdr:col>3</xdr:col>
      <xdr:colOff>112059</xdr:colOff>
      <xdr:row>56</xdr:row>
      <xdr:rowOff>100854</xdr:rowOff>
    </xdr:from>
    <xdr:to>
      <xdr:col>14</xdr:col>
      <xdr:colOff>123264</xdr:colOff>
      <xdr:row>59</xdr:row>
      <xdr:rowOff>52108</xdr:rowOff>
    </xdr:to>
    <xdr:sp macro="" textlink="">
      <xdr:nvSpPr>
        <xdr:cNvPr id="70" name="Rectangle 69">
          <a:extLst>
            <a:ext uri="{FF2B5EF4-FFF2-40B4-BE49-F238E27FC236}">
              <a16:creationId xmlns:lc="http://schemas.openxmlformats.org/drawingml/2006/lockedCanvas" xmlns:a16="http://schemas.microsoft.com/office/drawing/2014/main" xmlns="" xmlns:w="http://schemas.openxmlformats.org/wordprocessingml/2006/main" xmlns:w10="urn:schemas-microsoft-com:office:word" xmlns:v="urn:schemas-microsoft-com:vml" xmlns:o="urn:schemas-microsoft-com:office:offic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id="{6B5A32EE-EF8D-4E7C-9A2D-72A73C313E0E}"/>
            </a:ext>
          </a:extLst>
        </xdr:cNvPr>
        <xdr:cNvSpPr/>
      </xdr:nvSpPr>
      <xdr:spPr>
        <a:xfrm>
          <a:off x="818030" y="13335001"/>
          <a:ext cx="2599763" cy="657225"/>
        </a:xfrm>
        <a:prstGeom prst="rect">
          <a:avLst/>
        </a:prstGeom>
        <a:solidFill>
          <a:sysClr val="window" lastClr="FFFFFF"/>
        </a:solidFill>
        <a:ln w="12700" cap="flat" cmpd="sng" algn="ctr">
          <a:solidFill>
            <a:srgbClr val="5B9BD5"/>
          </a:solidFill>
          <a:prstDash val="solid"/>
          <a:miter lim="800000"/>
        </a:ln>
        <a:effectLst/>
      </xdr:spPr>
      <xdr:txBody>
        <a:bodyPr wrap="square" rtlCol="0" anchor="ctr">
          <a:noAutofit/>
        </a:bodyPr>
        <a:lstStyle/>
        <a:p>
          <a:pPr marL="0" marR="0" algn="ctr">
            <a:spcBef>
              <a:spcPts val="0"/>
            </a:spcBef>
            <a:spcAft>
              <a:spcPts val="0"/>
            </a:spcAft>
          </a:pPr>
          <a:r>
            <a:rPr lang="en-US" sz="1100">
              <a:effectLst/>
              <a:latin typeface="Times New Roman" panose="02020603050405020304" pitchFamily="18" charset="0"/>
              <a:ea typeface="+mn-ea"/>
              <a:cs typeface="Times New Roman" panose="02020603050405020304" pitchFamily="18" charset="0"/>
            </a:rPr>
            <a:t>POI_INFO</a:t>
          </a:r>
          <a:r>
            <a:rPr lang="ja-JP" altLang="en-US" sz="1100">
              <a:effectLst/>
              <a:latin typeface="Times New Roman" panose="02020603050405020304" pitchFamily="18" charset="0"/>
              <a:ea typeface="+mn-ea"/>
              <a:cs typeface="Times New Roman" panose="02020603050405020304" pitchFamily="18" charset="0"/>
            </a:rPr>
            <a:t>と</a:t>
          </a:r>
          <a:r>
            <a:rPr lang="ja-JP" sz="1100">
              <a:effectLst/>
              <a:latin typeface="Times New Roman" panose="02020603050405020304" pitchFamily="18" charset="0"/>
              <a:ea typeface="ＭＳ 明朝" panose="02020609040205080304" pitchFamily="17" charset="-128"/>
              <a:cs typeface="Times New Roman" panose="02020603050405020304" pitchFamily="18" charset="0"/>
            </a:rPr>
            <a:t>一致した</a:t>
          </a:r>
          <a:r>
            <a:rPr lang="ja-JP" altLang="en-US" sz="1100">
              <a:effectLst/>
              <a:latin typeface="Times New Roman" panose="02020603050405020304" pitchFamily="18" charset="0"/>
              <a:ea typeface="ＭＳ 明朝" panose="02020609040205080304" pitchFamily="17" charset="-128"/>
              <a:cs typeface="Times New Roman" panose="02020603050405020304" pitchFamily="18" charset="0"/>
            </a:rPr>
            <a:t>レコードの座標</a:t>
          </a:r>
          <a:r>
            <a:rPr lang="ja-JP" sz="1100">
              <a:effectLst/>
              <a:latin typeface="Times New Roman" panose="02020603050405020304" pitchFamily="18" charset="0"/>
              <a:ea typeface="ＭＳ 明朝" panose="02020609040205080304" pitchFamily="17" charset="-128"/>
              <a:cs typeface="Times New Roman" panose="02020603050405020304" pitchFamily="18" charset="0"/>
            </a:rPr>
            <a:t>を</a:t>
          </a:r>
          <a:r>
            <a:rPr lang="ja-JP" altLang="en-US" sz="1100">
              <a:effectLst/>
              <a:latin typeface="Times New Roman" panose="02020603050405020304" pitchFamily="18" charset="0"/>
              <a:ea typeface="ＭＳ 明朝" panose="02020609040205080304" pitchFamily="17" charset="-128"/>
              <a:cs typeface="Times New Roman" panose="02020603050405020304" pitchFamily="18" charset="0"/>
            </a:rPr>
            <a:t>取得</a:t>
          </a:r>
          <a:r>
            <a:rPr lang="ja-JP" sz="1100">
              <a:effectLst/>
              <a:latin typeface="Times New Roman" panose="02020603050405020304" pitchFamily="18" charset="0"/>
              <a:ea typeface="ＭＳ 明朝" panose="02020609040205080304" pitchFamily="17" charset="-128"/>
              <a:cs typeface="Times New Roman" panose="02020603050405020304" pitchFamily="18" charset="0"/>
            </a:rPr>
            <a:t>する</a:t>
          </a:r>
          <a:endParaRPr lang="en-US" sz="1200">
            <a:effectLst/>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8</xdr:col>
      <xdr:colOff>235323</xdr:colOff>
      <xdr:row>53</xdr:row>
      <xdr:rowOff>217955</xdr:rowOff>
    </xdr:from>
    <xdr:to>
      <xdr:col>9</xdr:col>
      <xdr:colOff>0</xdr:colOff>
      <xdr:row>56</xdr:row>
      <xdr:rowOff>100854</xdr:rowOff>
    </xdr:to>
    <xdr:cxnSp macro="">
      <xdr:nvCxnSpPr>
        <xdr:cNvPr id="71" name="直線矢印コネクタ 65">
          <a:extLst>
            <a:ext uri="{FF2B5EF4-FFF2-40B4-BE49-F238E27FC236}">
              <a16:creationId xmlns="" xmlns:a16="http://schemas.microsoft.com/office/drawing/2014/main" id="{00000000-0008-0000-0600-000042000000}"/>
            </a:ext>
          </a:extLst>
        </xdr:cNvPr>
        <xdr:cNvCxnSpPr>
          <a:stCxn id="54" idx="2"/>
          <a:endCxn id="70" idx="0"/>
        </xdr:cNvCxnSpPr>
      </xdr:nvCxnSpPr>
      <xdr:spPr>
        <a:xfrm>
          <a:off x="2117911" y="12746131"/>
          <a:ext cx="1" cy="58887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123264</xdr:colOff>
      <xdr:row>70</xdr:row>
      <xdr:rowOff>89648</xdr:rowOff>
    </xdr:from>
    <xdr:to>
      <xdr:col>13</xdr:col>
      <xdr:colOff>109655</xdr:colOff>
      <xdr:row>73</xdr:row>
      <xdr:rowOff>79423</xdr:rowOff>
    </xdr:to>
    <xdr:sp macro="" textlink="">
      <xdr:nvSpPr>
        <xdr:cNvPr id="75" name="台形 26">
          <a:extLst>
            <a:ext uri="{FF2B5EF4-FFF2-40B4-BE49-F238E27FC236}">
              <a16:creationId xmlns="" xmlns:a16="http://schemas.microsoft.com/office/drawing/2014/main" id="{00000000-0008-0000-0600-00001B000000}"/>
            </a:ext>
          </a:extLst>
        </xdr:cNvPr>
        <xdr:cNvSpPr/>
      </xdr:nvSpPr>
      <xdr:spPr>
        <a:xfrm flipV="1">
          <a:off x="1064558" y="16618324"/>
          <a:ext cx="2104303" cy="695746"/>
        </a:xfrm>
        <a:prstGeom prst="trapezoi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p>
      </xdr:txBody>
    </xdr:sp>
    <xdr:clientData/>
  </xdr:twoCellAnchor>
  <xdr:twoCellAnchor>
    <xdr:from>
      <xdr:col>8</xdr:col>
      <xdr:colOff>230841</xdr:colOff>
      <xdr:row>68</xdr:row>
      <xdr:rowOff>202268</xdr:rowOff>
    </xdr:from>
    <xdr:to>
      <xdr:col>8</xdr:col>
      <xdr:colOff>234122</xdr:colOff>
      <xdr:row>70</xdr:row>
      <xdr:rowOff>89648</xdr:rowOff>
    </xdr:to>
    <xdr:cxnSp macro="">
      <xdr:nvCxnSpPr>
        <xdr:cNvPr id="76" name="直線矢印コネクタ 65">
          <a:extLst>
            <a:ext uri="{FF2B5EF4-FFF2-40B4-BE49-F238E27FC236}">
              <a16:creationId xmlns="" xmlns:a16="http://schemas.microsoft.com/office/drawing/2014/main" id="{00000000-0008-0000-0600-000042000000}"/>
            </a:ext>
          </a:extLst>
        </xdr:cNvPr>
        <xdr:cNvCxnSpPr>
          <a:stCxn id="36" idx="2"/>
          <a:endCxn id="75" idx="2"/>
        </xdr:cNvCxnSpPr>
      </xdr:nvCxnSpPr>
      <xdr:spPr>
        <a:xfrm>
          <a:off x="2113429" y="16260297"/>
          <a:ext cx="3281" cy="35802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7</xdr:col>
      <xdr:colOff>114458</xdr:colOff>
      <xdr:row>74</xdr:row>
      <xdr:rowOff>226299</xdr:rowOff>
    </xdr:from>
    <xdr:to>
      <xdr:col>10</xdr:col>
      <xdr:colOff>114458</xdr:colOff>
      <xdr:row>76</xdr:row>
      <xdr:rowOff>186430</xdr:rowOff>
    </xdr:to>
    <xdr:sp macro="" textlink="">
      <xdr:nvSpPr>
        <xdr:cNvPr id="81" name="フローチャート: 端子 27">
          <a:extLst>
            <a:ext uri="{FF2B5EF4-FFF2-40B4-BE49-F238E27FC236}">
              <a16:creationId xmlns="" xmlns:a16="http://schemas.microsoft.com/office/drawing/2014/main" id="{00000000-0008-0000-0600-00001C000000}"/>
            </a:ext>
          </a:extLst>
        </xdr:cNvPr>
        <xdr:cNvSpPr/>
      </xdr:nvSpPr>
      <xdr:spPr>
        <a:xfrm>
          <a:off x="1761723" y="17696270"/>
          <a:ext cx="705970" cy="430778"/>
        </a:xfrm>
        <a:prstGeom prst="flowChartTerminator">
          <a:avLst/>
        </a:prstGeom>
        <a:solidFill>
          <a:schemeClr val="accent2"/>
        </a:solid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200" b="1">
              <a:solidFill>
                <a:schemeClr val="bg1"/>
              </a:solidFill>
            </a:rPr>
            <a:t>終了</a:t>
          </a:r>
          <a:endParaRPr kumimoji="1" lang="en-US" altLang="ja-JP" sz="1200" b="1">
            <a:solidFill>
              <a:schemeClr val="bg1"/>
            </a:solidFill>
          </a:endParaRPr>
        </a:p>
      </xdr:txBody>
    </xdr:sp>
    <xdr:clientData/>
  </xdr:twoCellAnchor>
  <xdr:twoCellAnchor>
    <xdr:from>
      <xdr:col>8</xdr:col>
      <xdr:colOff>232120</xdr:colOff>
      <xdr:row>73</xdr:row>
      <xdr:rowOff>79423</xdr:rowOff>
    </xdr:from>
    <xdr:to>
      <xdr:col>8</xdr:col>
      <xdr:colOff>234122</xdr:colOff>
      <xdr:row>74</xdr:row>
      <xdr:rowOff>226299</xdr:rowOff>
    </xdr:to>
    <xdr:cxnSp macro="">
      <xdr:nvCxnSpPr>
        <xdr:cNvPr id="82" name="直線矢印コネクタ 65">
          <a:extLst>
            <a:ext uri="{FF2B5EF4-FFF2-40B4-BE49-F238E27FC236}">
              <a16:creationId xmlns="" xmlns:a16="http://schemas.microsoft.com/office/drawing/2014/main" id="{00000000-0008-0000-0600-000042000000}"/>
            </a:ext>
          </a:extLst>
        </xdr:cNvPr>
        <xdr:cNvCxnSpPr>
          <a:stCxn id="75" idx="0"/>
          <a:endCxn id="81" idx="0"/>
        </xdr:cNvCxnSpPr>
      </xdr:nvCxnSpPr>
      <xdr:spPr>
        <a:xfrm flipH="1">
          <a:off x="2114708" y="17314070"/>
          <a:ext cx="2002" cy="38220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73958</xdr:colOff>
      <xdr:row>60</xdr:row>
      <xdr:rowOff>208431</xdr:rowOff>
    </xdr:from>
    <xdr:to>
      <xdr:col>14</xdr:col>
      <xdr:colOff>152400</xdr:colOff>
      <xdr:row>68</xdr:row>
      <xdr:rowOff>202268</xdr:rowOff>
    </xdr:to>
    <xdr:sp macro="" textlink="">
      <xdr:nvSpPr>
        <xdr:cNvPr id="36" name="フローチャート: 判断 55">
          <a:extLst>
            <a:ext uri="{FF2B5EF4-FFF2-40B4-BE49-F238E27FC236}">
              <a16:creationId xmlns:lc="http://schemas.openxmlformats.org/drawingml/2006/lockedCanvas" xmlns:a16="http://schemas.microsoft.com/office/drawing/2014/main" xmlns="" xmlns:w="http://schemas.openxmlformats.org/wordprocessingml/2006/main" xmlns:w10="urn:schemas-microsoft-com:office:word" xmlns:v="urn:schemas-microsoft-com:vml" xmlns:o="urn:schemas-microsoft-com:office:offic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id="{AAE33379-0B00-4587-9815-4A6B2F070FF8}"/>
            </a:ext>
          </a:extLst>
        </xdr:cNvPr>
        <xdr:cNvSpPr/>
      </xdr:nvSpPr>
      <xdr:spPr>
        <a:xfrm>
          <a:off x="779929" y="14383872"/>
          <a:ext cx="2667000" cy="187642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marR="0" algn="ctr">
            <a:spcBef>
              <a:spcPts val="0"/>
            </a:spcBef>
            <a:spcAft>
              <a:spcPts val="0"/>
            </a:spcAft>
          </a:pPr>
          <a:r>
            <a:rPr lang="en-US" sz="1200">
              <a:effectLst/>
              <a:latin typeface="Times New Roman" panose="02020603050405020304" pitchFamily="18" charset="0"/>
              <a:ea typeface="ＭＳ 明朝" panose="02020609040205080304" pitchFamily="17" charset="-128"/>
            </a:rPr>
            <a:t>POI_INFO.SHAPE</a:t>
          </a:r>
          <a:r>
            <a:rPr lang="ja-JP" altLang="en-US" sz="1200">
              <a:effectLst/>
              <a:latin typeface="Times New Roman" panose="02020603050405020304" pitchFamily="18" charset="0"/>
              <a:ea typeface="ＭＳ 明朝" panose="02020609040205080304" pitchFamily="17" charset="-128"/>
            </a:rPr>
            <a:t>の座標と取得した座標は値が等しいか</a:t>
          </a:r>
          <a:endParaRPr lang="en-US" sz="1200">
            <a:effectLst/>
            <a:latin typeface="Times New Roman" panose="02020603050405020304" pitchFamily="18" charset="0"/>
            <a:ea typeface="ＭＳ 明朝" panose="02020609040205080304" pitchFamily="17" charset="-128"/>
          </a:endParaRPr>
        </a:p>
      </xdr:txBody>
    </xdr:sp>
    <xdr:clientData/>
  </xdr:twoCellAnchor>
  <xdr:twoCellAnchor>
    <xdr:from>
      <xdr:col>8</xdr:col>
      <xdr:colOff>230841</xdr:colOff>
      <xdr:row>59</xdr:row>
      <xdr:rowOff>52108</xdr:rowOff>
    </xdr:from>
    <xdr:to>
      <xdr:col>9</xdr:col>
      <xdr:colOff>0</xdr:colOff>
      <xdr:row>60</xdr:row>
      <xdr:rowOff>208431</xdr:rowOff>
    </xdr:to>
    <xdr:cxnSp macro="">
      <xdr:nvCxnSpPr>
        <xdr:cNvPr id="49" name="直線矢印コネクタ 65">
          <a:extLst>
            <a:ext uri="{FF2B5EF4-FFF2-40B4-BE49-F238E27FC236}">
              <a16:creationId xmlns="" xmlns:a16="http://schemas.microsoft.com/office/drawing/2014/main" id="{00000000-0008-0000-0600-000042000000}"/>
            </a:ext>
          </a:extLst>
        </xdr:cNvPr>
        <xdr:cNvCxnSpPr>
          <a:stCxn id="70" idx="2"/>
          <a:endCxn id="36" idx="0"/>
        </xdr:cNvCxnSpPr>
      </xdr:nvCxnSpPr>
      <xdr:spPr>
        <a:xfrm flipH="1">
          <a:off x="2113429" y="13992226"/>
          <a:ext cx="4483" cy="3916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15</xdr:col>
      <xdr:colOff>172570</xdr:colOff>
      <xdr:row>63</xdr:row>
      <xdr:rowOff>138392</xdr:rowOff>
    </xdr:from>
    <xdr:ext cx="385875" cy="280205"/>
    <xdr:sp macro="" textlink="">
      <xdr:nvSpPr>
        <xdr:cNvPr id="64" name="テキスト ボックス 34">
          <a:extLst>
            <a:ext uri="{FF2B5EF4-FFF2-40B4-BE49-F238E27FC236}">
              <a16:creationId xmlns="" xmlns:a16="http://schemas.microsoft.com/office/drawing/2014/main" id="{00000000-0008-0000-0600-000023000000}"/>
            </a:ext>
          </a:extLst>
        </xdr:cNvPr>
        <xdr:cNvSpPr txBox="1"/>
      </xdr:nvSpPr>
      <xdr:spPr>
        <a:xfrm>
          <a:off x="3702423" y="15019804"/>
          <a:ext cx="38587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a:t>NO</a:t>
          </a:r>
          <a:endParaRPr kumimoji="1" lang="ja-JP" altLang="en-US" sz="1200"/>
        </a:p>
      </xdr:txBody>
    </xdr:sp>
    <xdr:clientData/>
  </xdr:oneCellAnchor>
  <xdr:twoCellAnchor>
    <xdr:from>
      <xdr:col>14</xdr:col>
      <xdr:colOff>156882</xdr:colOff>
      <xdr:row>40</xdr:row>
      <xdr:rowOff>38660</xdr:rowOff>
    </xdr:from>
    <xdr:to>
      <xdr:col>24</xdr:col>
      <xdr:colOff>71437</xdr:colOff>
      <xdr:row>49</xdr:row>
      <xdr:rowOff>221037</xdr:rowOff>
    </xdr:to>
    <xdr:cxnSp macro="">
      <xdr:nvCxnSpPr>
        <xdr:cNvPr id="43" name="カギ線コネクタ 15">
          <a:extLst>
            <a:ext uri="{FF2B5EF4-FFF2-40B4-BE49-F238E27FC236}">
              <a16:creationId xmlns="" xmlns:a16="http://schemas.microsoft.com/office/drawing/2014/main" id="{00000000-0008-0000-0600-00000D000000}"/>
            </a:ext>
          </a:extLst>
        </xdr:cNvPr>
        <xdr:cNvCxnSpPr>
          <a:stCxn id="54" idx="3"/>
          <a:endCxn id="61" idx="2"/>
        </xdr:cNvCxnSpPr>
      </xdr:nvCxnSpPr>
      <xdr:spPr>
        <a:xfrm flipV="1">
          <a:off x="3451411" y="9507631"/>
          <a:ext cx="2267791" cy="2300288"/>
        </a:xfrm>
        <a:prstGeom prst="bentConnector2">
          <a:avLst/>
        </a:prstGeom>
        <a:ln>
          <a:tailEnd type="none"/>
        </a:ln>
      </xdr:spPr>
      <xdr:style>
        <a:lnRef idx="3">
          <a:schemeClr val="dk1"/>
        </a:lnRef>
        <a:fillRef idx="0">
          <a:schemeClr val="dk1"/>
        </a:fillRef>
        <a:effectRef idx="2">
          <a:schemeClr val="dk1"/>
        </a:effectRef>
        <a:fontRef idx="minor">
          <a:schemeClr val="tx1"/>
        </a:fontRef>
      </xdr:style>
    </xdr:cxnSp>
    <xdr:clientData/>
  </xdr:twoCellAnchor>
  <xdr:twoCellAnchor>
    <xdr:from>
      <xdr:col>14</xdr:col>
      <xdr:colOff>152400</xdr:colOff>
      <xdr:row>40</xdr:row>
      <xdr:rowOff>38660</xdr:rowOff>
    </xdr:from>
    <xdr:to>
      <xdr:col>24</xdr:col>
      <xdr:colOff>71437</xdr:colOff>
      <xdr:row>64</xdr:row>
      <xdr:rowOff>205350</xdr:rowOff>
    </xdr:to>
    <xdr:cxnSp macro="">
      <xdr:nvCxnSpPr>
        <xdr:cNvPr id="46" name="カギ線コネクタ 15">
          <a:extLst>
            <a:ext uri="{FF2B5EF4-FFF2-40B4-BE49-F238E27FC236}">
              <a16:creationId xmlns="" xmlns:a16="http://schemas.microsoft.com/office/drawing/2014/main" id="{00000000-0008-0000-0600-00000D000000}"/>
            </a:ext>
          </a:extLst>
        </xdr:cNvPr>
        <xdr:cNvCxnSpPr>
          <a:stCxn id="36" idx="3"/>
          <a:endCxn id="61" idx="2"/>
        </xdr:cNvCxnSpPr>
      </xdr:nvCxnSpPr>
      <xdr:spPr>
        <a:xfrm flipV="1">
          <a:off x="3446929" y="9507631"/>
          <a:ext cx="2272273" cy="5814454"/>
        </a:xfrm>
        <a:prstGeom prst="bentConnector2">
          <a:avLst/>
        </a:prstGeom>
        <a:ln>
          <a:tailEnd type="non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22413</xdr:colOff>
      <xdr:row>36</xdr:row>
      <xdr:rowOff>134471</xdr:rowOff>
    </xdr:from>
    <xdr:to>
      <xdr:col>24</xdr:col>
      <xdr:colOff>71438</xdr:colOff>
      <xdr:row>37</xdr:row>
      <xdr:rowOff>201706</xdr:rowOff>
    </xdr:to>
    <xdr:cxnSp macro="">
      <xdr:nvCxnSpPr>
        <xdr:cNvPr id="50" name="カギ線コネクタ 15">
          <a:extLst>
            <a:ext uri="{FF2B5EF4-FFF2-40B4-BE49-F238E27FC236}">
              <a16:creationId xmlns="" xmlns:a16="http://schemas.microsoft.com/office/drawing/2014/main" id="{00000000-0008-0000-0600-00000D000000}"/>
            </a:ext>
          </a:extLst>
        </xdr:cNvPr>
        <xdr:cNvCxnSpPr>
          <a:stCxn id="61" idx="0"/>
        </xdr:cNvCxnSpPr>
      </xdr:nvCxnSpPr>
      <xdr:spPr>
        <a:xfrm rot="16200000" flipV="1">
          <a:off x="3778484" y="7023988"/>
          <a:ext cx="302559" cy="3578878"/>
        </a:xfrm>
        <a:prstGeom prst="bentConnector2">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oneCellAnchor>
    <xdr:from>
      <xdr:col>0</xdr:col>
      <xdr:colOff>247650</xdr:colOff>
      <xdr:row>1</xdr:row>
      <xdr:rowOff>57150</xdr:rowOff>
    </xdr:from>
    <xdr:ext cx="6125537" cy="1913062"/>
    <xdr:sp macro="" textlink="">
      <xdr:nvSpPr>
        <xdr:cNvPr id="2" name="Text Box 1">
          <a:extLst>
            <a:ext uri="{FF2B5EF4-FFF2-40B4-BE49-F238E27FC236}">
              <a16:creationId xmlns="" xmlns:a16="http://schemas.microsoft.com/office/drawing/2014/main" id="{00000000-0008-0000-0C00-000002000000}"/>
            </a:ext>
          </a:extLst>
        </xdr:cNvPr>
        <xdr:cNvSpPr txBox="1">
          <a:spLocks noChangeArrowheads="1"/>
        </xdr:cNvSpPr>
      </xdr:nvSpPr>
      <xdr:spPr bwMode="auto">
        <a:xfrm>
          <a:off x="247650" y="228600"/>
          <a:ext cx="6125537" cy="1913062"/>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993300" mc:Ignorable="a14" a14:legacySpreadsheetColorIndex="60"/>
          </a:solidFill>
          <a:miter lim="800000"/>
          <a:headEnd/>
          <a:tailEnd/>
        </a:ln>
      </xdr:spPr>
      <xdr:txBody>
        <a:bodyPr wrap="none" lIns="198000" tIns="154800" rIns="198000" bIns="154800" anchor="t" upright="1">
          <a:spAutoFit/>
        </a:bodyPr>
        <a:lstStyle/>
        <a:p>
          <a:pPr algn="l" rtl="0">
            <a:defRPr sz="1000"/>
          </a:pPr>
          <a:r>
            <a:rPr lang="ja-JP" altLang="en-US" sz="1600" b="0" i="0" u="none" strike="noStrike" baseline="0">
              <a:solidFill>
                <a:srgbClr val="000000"/>
              </a:solidFill>
              <a:latin typeface="HGP創英角ｺﾞｼｯｸUB"/>
              <a:ea typeface="HGP創英角ｺﾞｼｯｸUB"/>
            </a:rPr>
            <a:t>検証項目書に載せきれない検証ケース、検証データ、参考情報等は</a:t>
          </a:r>
        </a:p>
        <a:p>
          <a:pPr algn="l" rtl="0">
            <a:defRPr sz="1000"/>
          </a:pPr>
          <a:r>
            <a:rPr lang="ja-JP" altLang="en-US" sz="1600" b="0" i="0" u="none" strike="noStrike" baseline="0">
              <a:solidFill>
                <a:srgbClr val="000000"/>
              </a:solidFill>
              <a:latin typeface="HGP創英角ｺﾞｼｯｸUB"/>
              <a:ea typeface="HGP創英角ｺﾞｼｯｸUB"/>
            </a:rPr>
            <a:t>本シートに記載します。</a:t>
          </a:r>
        </a:p>
        <a:p>
          <a:pPr algn="l" rtl="0">
            <a:defRPr sz="1000"/>
          </a:pPr>
          <a:r>
            <a:rPr lang="ja-JP" altLang="en-US" sz="1600" b="0" i="0" u="none" strike="noStrike" baseline="0">
              <a:solidFill>
                <a:srgbClr val="000000"/>
              </a:solidFill>
              <a:latin typeface="HGP創英角ｺﾞｼｯｸUB"/>
              <a:ea typeface="HGP創英角ｺﾞｼｯｸUB"/>
            </a:rPr>
            <a:t>シートはコピーして増やしても構いません。</a:t>
          </a:r>
        </a:p>
        <a:p>
          <a:pPr algn="l" rtl="0">
            <a:defRPr sz="1000"/>
          </a:pPr>
          <a:endParaRPr lang="ja-JP" altLang="en-US" sz="1600" b="0" i="0" u="none" strike="noStrike" baseline="0">
            <a:solidFill>
              <a:srgbClr val="000000"/>
            </a:solidFill>
            <a:latin typeface="HGP創英角ｺﾞｼｯｸUB"/>
            <a:ea typeface="HGP創英角ｺﾞｼｯｸUB"/>
          </a:endParaRPr>
        </a:p>
        <a:p>
          <a:pPr algn="l" rtl="0">
            <a:defRPr sz="1000"/>
          </a:pPr>
          <a:r>
            <a:rPr lang="ja-JP" altLang="en-US" sz="1600" b="0" i="0" u="none" strike="noStrike" baseline="0">
              <a:solidFill>
                <a:srgbClr val="000000"/>
              </a:solidFill>
              <a:latin typeface="HGP創英角ｺﾞｼｯｸUB"/>
              <a:ea typeface="HGP創英角ｺﾞｼｯｸUB"/>
            </a:rPr>
            <a:t>※不要な場合は本シートを削除してください</a:t>
          </a:r>
        </a:p>
        <a:p>
          <a:pPr algn="l" rtl="0">
            <a:defRPr sz="1000"/>
          </a:pPr>
          <a:r>
            <a:rPr lang="ja-JP" altLang="en-US" sz="1600" b="0" i="0" u="none" strike="noStrike" baseline="0">
              <a:solidFill>
                <a:srgbClr val="000000"/>
              </a:solidFill>
              <a:latin typeface="HGP創英角ｺﾞｼｯｸUB"/>
              <a:ea typeface="HGP創英角ｺﾞｼｯｸUB"/>
            </a:rPr>
            <a:t>※本シートを使用する場合はこのテキストボックスを削除してください</a:t>
          </a:r>
          <a:endParaRPr lang="ja-JP" altLang="en-US"/>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POI_Move_Tool.xlsx" TargetMode="External"/><Relationship Id="rId2" Type="http://schemas.openxmlformats.org/officeDocument/2006/relationships/hyperlink" Target="../bin" TargetMode="External"/><Relationship Id="rId1" Type="http://schemas.openxmlformats.org/officeDocument/2006/relationships/hyperlink" Target="requirement_definition_document_B.docx" TargetMode="External"/><Relationship Id="rId5" Type="http://schemas.openxmlformats.org/officeDocument/2006/relationships/drawing" Target="../drawings/drawing2.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verify_log/sample_log/err.txt" TargetMode="External"/><Relationship Id="rId1" Type="http://schemas.openxmlformats.org/officeDocument/2006/relationships/hyperlink" Target="../verify_log/sample_log/run.t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I34"/>
  <sheetViews>
    <sheetView showGridLines="0" tabSelected="1" zoomScale="90" zoomScaleNormal="90" zoomScaleSheetLayoutView="100" workbookViewId="0">
      <selection activeCell="I22" sqref="I22"/>
    </sheetView>
  </sheetViews>
  <sheetFormatPr defaultRowHeight="18.75"/>
  <cols>
    <col min="1" max="1" width="9" style="2" customWidth="1"/>
    <col min="2" max="5" width="9" style="2"/>
    <col min="6" max="9" width="10.625" style="2" customWidth="1"/>
    <col min="10" max="16384" width="9" style="2"/>
  </cols>
  <sheetData>
    <row r="6" spans="1:9" ht="38.25">
      <c r="A6" s="227" t="s">
        <v>543</v>
      </c>
      <c r="B6" s="228"/>
      <c r="C6" s="228"/>
      <c r="D6" s="228"/>
      <c r="E6" s="228"/>
      <c r="F6" s="228"/>
      <c r="G6" s="228"/>
      <c r="H6" s="228"/>
      <c r="I6" s="228"/>
    </row>
    <row r="7" spans="1:9" ht="19.5" thickBot="1">
      <c r="A7" s="3"/>
      <c r="B7" s="3"/>
      <c r="C7" s="3"/>
      <c r="D7" s="3"/>
      <c r="E7" s="3"/>
      <c r="F7" s="3"/>
      <c r="G7" s="3"/>
      <c r="H7" s="3"/>
      <c r="I7" s="3"/>
    </row>
    <row r="11" spans="1:9">
      <c r="A11" s="229" t="s">
        <v>545</v>
      </c>
      <c r="B11" s="230"/>
      <c r="C11" s="230"/>
      <c r="D11" s="230"/>
      <c r="E11" s="230"/>
      <c r="F11" s="230"/>
      <c r="G11" s="230"/>
      <c r="H11" s="230"/>
      <c r="I11" s="230"/>
    </row>
    <row r="12" spans="1:9">
      <c r="A12" s="230"/>
      <c r="B12" s="230"/>
      <c r="C12" s="230"/>
      <c r="D12" s="230"/>
      <c r="E12" s="230"/>
      <c r="F12" s="230"/>
      <c r="G12" s="230"/>
      <c r="H12" s="230"/>
      <c r="I12" s="230"/>
    </row>
    <row r="13" spans="1:9">
      <c r="A13" s="230"/>
      <c r="B13" s="230"/>
      <c r="C13" s="230"/>
      <c r="D13" s="230"/>
      <c r="E13" s="230"/>
      <c r="F13" s="230"/>
      <c r="G13" s="230"/>
      <c r="H13" s="230"/>
      <c r="I13" s="230"/>
    </row>
    <row r="14" spans="1:9">
      <c r="A14" s="230"/>
      <c r="B14" s="230"/>
      <c r="C14" s="230"/>
      <c r="D14" s="230"/>
      <c r="E14" s="230"/>
      <c r="F14" s="230"/>
      <c r="G14" s="230"/>
      <c r="H14" s="230"/>
      <c r="I14" s="230"/>
    </row>
    <row r="15" spans="1:9">
      <c r="A15" s="230"/>
      <c r="B15" s="230"/>
      <c r="C15" s="230"/>
      <c r="D15" s="230"/>
      <c r="E15" s="230"/>
      <c r="F15" s="230"/>
      <c r="G15" s="230"/>
      <c r="H15" s="230"/>
      <c r="I15" s="230"/>
    </row>
    <row r="16" spans="1:9" ht="56.25" customHeight="1">
      <c r="A16" s="230"/>
      <c r="B16" s="230"/>
      <c r="C16" s="230"/>
      <c r="D16" s="230"/>
      <c r="E16" s="230"/>
      <c r="F16" s="230"/>
      <c r="G16" s="230"/>
      <c r="H16" s="230"/>
      <c r="I16" s="230"/>
    </row>
    <row r="27" spans="5:9">
      <c r="F27" s="235" t="s">
        <v>53</v>
      </c>
      <c r="G27" s="236"/>
      <c r="H27" s="236"/>
      <c r="I27" s="237"/>
    </row>
    <row r="28" spans="5:9" ht="14.25" customHeight="1">
      <c r="I28" s="4" t="s">
        <v>21</v>
      </c>
    </row>
    <row r="30" spans="5:9" ht="19.5">
      <c r="F30" s="231" t="s">
        <v>22</v>
      </c>
      <c r="G30" s="232"/>
      <c r="H30" s="233" t="s">
        <v>618</v>
      </c>
      <c r="I30" s="234"/>
    </row>
    <row r="31" spans="5:9">
      <c r="E31" s="5"/>
      <c r="F31" s="5"/>
    </row>
    <row r="32" spans="5:9">
      <c r="E32" s="6"/>
      <c r="F32" s="6" t="s">
        <v>23</v>
      </c>
      <c r="G32" s="225" t="s">
        <v>51</v>
      </c>
      <c r="H32" s="226"/>
      <c r="I32" s="7" t="s">
        <v>24</v>
      </c>
    </row>
    <row r="33" spans="5:9" ht="39.75" customHeight="1">
      <c r="E33" s="8" t="s">
        <v>25</v>
      </c>
      <c r="F33" s="9" t="s">
        <v>52</v>
      </c>
      <c r="G33" s="10" t="s">
        <v>52</v>
      </c>
      <c r="H33" s="10" t="s">
        <v>52</v>
      </c>
      <c r="I33" s="11" t="s">
        <v>459</v>
      </c>
    </row>
    <row r="34" spans="5:9">
      <c r="E34" s="12" t="s">
        <v>26</v>
      </c>
      <c r="F34" s="13" t="s">
        <v>52</v>
      </c>
      <c r="G34" s="14" t="s">
        <v>52</v>
      </c>
      <c r="H34" s="14" t="s">
        <v>52</v>
      </c>
      <c r="I34" s="15">
        <v>43007</v>
      </c>
    </row>
  </sheetData>
  <sheetProtection formatCells="0"/>
  <mergeCells count="6">
    <mergeCell ref="G32:H32"/>
    <mergeCell ref="A6:I6"/>
    <mergeCell ref="A11:I16"/>
    <mergeCell ref="F30:G30"/>
    <mergeCell ref="H30:I30"/>
    <mergeCell ref="F27:I27"/>
  </mergeCells>
  <phoneticPr fontId="3"/>
  <conditionalFormatting sqref="F27">
    <cfRule type="cellIs" dxfId="1" priority="1" stopIfTrue="1" operator="between">
      <formula>"技術開発部第一技術部第四技術グループ"</formula>
      <formula>"技術開発部第二技術部第三技術グループ"</formula>
    </cfRule>
  </conditionalFormatting>
  <dataValidations count="1">
    <dataValidation type="list" allowBlank="1" showInputMessage="1" showErrorMessage="1" sqref="F27">
      <formula1>"技術開発本部第二技術部第四技術グループ,技術開発本部第二技術部第五技術グループ"</formula1>
    </dataValidation>
  </dataValidations>
  <pageMargins left="0.98425196850393704" right="0.78740157480314965" top="1.1811023622047245" bottom="0.98425196850393704" header="0.51181102362204722" footer="0.51181102362204722"/>
  <pageSetup paperSize="9" scale="96" orientation="portrait" verticalDpi="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autoPageBreaks="0"/>
  </sheetPr>
  <dimension ref="B1:BG26"/>
  <sheetViews>
    <sheetView showGridLines="0" zoomScale="90" zoomScaleNormal="90" workbookViewId="0"/>
  </sheetViews>
  <sheetFormatPr defaultColWidth="4.5" defaultRowHeight="19.5" customHeight="1"/>
  <cols>
    <col min="1" max="1" width="2.25" style="51" customWidth="1"/>
    <col min="2" max="2" width="4.5" style="51"/>
    <col min="3" max="5" width="15" style="51" customWidth="1"/>
    <col min="6" max="7" width="10.125" style="51" customWidth="1"/>
    <col min="8" max="16384" width="4.5" style="51"/>
  </cols>
  <sheetData>
    <row r="1" spans="2:59" ht="19.5" customHeight="1">
      <c r="B1" s="355" t="s">
        <v>128</v>
      </c>
      <c r="C1" s="355"/>
      <c r="D1" s="355"/>
      <c r="E1" s="355"/>
      <c r="F1" s="355"/>
      <c r="G1" s="355"/>
      <c r="H1" s="355"/>
      <c r="I1" s="355"/>
      <c r="J1" s="355"/>
      <c r="K1" s="355"/>
      <c r="L1" s="355"/>
      <c r="M1" s="355"/>
      <c r="N1" s="355"/>
      <c r="O1" s="355"/>
      <c r="P1" s="355"/>
      <c r="Q1" s="355"/>
      <c r="R1" s="355"/>
      <c r="S1" s="67"/>
    </row>
    <row r="2" spans="2:59" ht="19.5" customHeight="1">
      <c r="B2" s="355"/>
      <c r="C2" s="355"/>
      <c r="D2" s="355"/>
      <c r="E2" s="355"/>
      <c r="F2" s="355"/>
      <c r="G2" s="355"/>
      <c r="H2" s="355"/>
      <c r="I2" s="355"/>
      <c r="J2" s="355"/>
      <c r="K2" s="355"/>
      <c r="L2" s="355"/>
      <c r="M2" s="355"/>
      <c r="N2" s="355"/>
      <c r="O2" s="355"/>
      <c r="P2" s="355"/>
      <c r="Q2" s="355"/>
      <c r="R2" s="355"/>
      <c r="S2" s="67"/>
    </row>
    <row r="4" spans="2:59" ht="19.5" customHeight="1" thickBot="1">
      <c r="B4" s="382" t="s">
        <v>237</v>
      </c>
      <c r="C4" s="382"/>
      <c r="D4" s="382"/>
      <c r="E4" s="382"/>
      <c r="F4" s="382"/>
      <c r="G4" s="382"/>
      <c r="H4" s="382"/>
      <c r="I4" s="382"/>
      <c r="J4" s="382"/>
      <c r="K4" s="382"/>
      <c r="L4" s="382"/>
      <c r="M4" s="382"/>
      <c r="N4" s="382"/>
      <c r="O4" s="382"/>
      <c r="P4" s="382"/>
      <c r="Q4" s="382"/>
      <c r="R4" s="382"/>
      <c r="S4" s="382"/>
      <c r="T4" s="382"/>
      <c r="U4" s="382"/>
      <c r="V4" s="382"/>
      <c r="W4" s="382"/>
      <c r="X4" s="382"/>
      <c r="Y4" s="382"/>
      <c r="Z4" s="382"/>
      <c r="AA4" s="382"/>
      <c r="AB4" s="382"/>
      <c r="AC4" s="382"/>
      <c r="AD4" s="382"/>
      <c r="AE4" s="382"/>
      <c r="AF4" s="382"/>
      <c r="AG4" s="382"/>
      <c r="AH4" s="382"/>
      <c r="AI4" s="382"/>
      <c r="AJ4" s="382"/>
      <c r="AK4" s="382"/>
      <c r="AL4" s="382"/>
      <c r="AM4" s="382"/>
      <c r="AN4" s="382"/>
      <c r="AO4" s="382"/>
      <c r="AP4" s="382"/>
      <c r="AQ4" s="382"/>
      <c r="AR4" s="382"/>
      <c r="AS4" s="382"/>
      <c r="AT4" s="382"/>
      <c r="AU4" s="382"/>
      <c r="AV4" s="382"/>
      <c r="AW4" s="382"/>
      <c r="AX4" s="382"/>
      <c r="AY4" s="382"/>
      <c r="AZ4" s="382"/>
      <c r="BA4" s="382"/>
      <c r="BB4" s="382"/>
      <c r="BC4" s="382"/>
      <c r="BD4" s="382"/>
      <c r="BE4" s="382"/>
      <c r="BF4" s="382"/>
      <c r="BG4" s="382"/>
    </row>
    <row r="5" spans="2:59" ht="19.5" customHeight="1" thickBot="1">
      <c r="B5" s="360" t="s">
        <v>127</v>
      </c>
      <c r="C5" s="362" t="s">
        <v>244</v>
      </c>
      <c r="D5" s="363"/>
      <c r="E5" s="363"/>
      <c r="F5" s="363"/>
      <c r="G5" s="364"/>
      <c r="H5" s="307" t="s">
        <v>3</v>
      </c>
      <c r="I5" s="307"/>
      <c r="J5" s="307"/>
      <c r="K5" s="307"/>
      <c r="L5" s="308"/>
      <c r="M5" s="311" t="s">
        <v>126</v>
      </c>
      <c r="N5" s="307"/>
      <c r="O5" s="307"/>
      <c r="P5" s="307"/>
      <c r="Q5" s="307"/>
      <c r="R5" s="307"/>
      <c r="S5" s="307"/>
      <c r="T5" s="307"/>
      <c r="U5" s="308"/>
      <c r="V5" s="311" t="s">
        <v>125</v>
      </c>
      <c r="W5" s="307"/>
      <c r="X5" s="307"/>
      <c r="Y5" s="307"/>
      <c r="Z5" s="307"/>
      <c r="AA5" s="307"/>
      <c r="AB5" s="307"/>
      <c r="AC5" s="307"/>
      <c r="AD5" s="308"/>
      <c r="AE5" s="311" t="s">
        <v>124</v>
      </c>
      <c r="AF5" s="307"/>
      <c r="AG5" s="308"/>
      <c r="AH5" s="311" t="s">
        <v>123</v>
      </c>
      <c r="AI5" s="307"/>
      <c r="AJ5" s="307"/>
      <c r="AK5" s="307"/>
      <c r="AL5" s="307"/>
      <c r="AM5" s="307"/>
      <c r="AN5" s="307"/>
      <c r="AO5" s="307"/>
      <c r="AP5" s="313"/>
      <c r="AQ5" s="358" t="s">
        <v>122</v>
      </c>
      <c r="AR5" s="332"/>
      <c r="AS5" s="332"/>
      <c r="AT5" s="332"/>
      <c r="AU5" s="332"/>
      <c r="AV5" s="332"/>
      <c r="AW5" s="332"/>
      <c r="AX5" s="332"/>
      <c r="AY5" s="329"/>
      <c r="AZ5" s="328" t="s">
        <v>121</v>
      </c>
      <c r="BA5" s="329"/>
      <c r="BB5" s="328" t="s">
        <v>109</v>
      </c>
      <c r="BC5" s="332"/>
      <c r="BD5" s="329"/>
      <c r="BE5" s="328" t="s">
        <v>245</v>
      </c>
      <c r="BF5" s="332"/>
      <c r="BG5" s="334"/>
    </row>
    <row r="6" spans="2:59" ht="19.5" customHeight="1" thickBot="1">
      <c r="B6" s="361"/>
      <c r="C6" s="96" t="s">
        <v>239</v>
      </c>
      <c r="D6" s="97" t="s">
        <v>240</v>
      </c>
      <c r="E6" s="97" t="s">
        <v>241</v>
      </c>
      <c r="F6" s="97" t="s">
        <v>242</v>
      </c>
      <c r="G6" s="98" t="s">
        <v>243</v>
      </c>
      <c r="H6" s="309"/>
      <c r="I6" s="309"/>
      <c r="J6" s="309"/>
      <c r="K6" s="309"/>
      <c r="L6" s="310"/>
      <c r="M6" s="312"/>
      <c r="N6" s="309"/>
      <c r="O6" s="309"/>
      <c r="P6" s="309"/>
      <c r="Q6" s="309"/>
      <c r="R6" s="309"/>
      <c r="S6" s="309"/>
      <c r="T6" s="309"/>
      <c r="U6" s="310"/>
      <c r="V6" s="312"/>
      <c r="W6" s="309"/>
      <c r="X6" s="309"/>
      <c r="Y6" s="309"/>
      <c r="Z6" s="309"/>
      <c r="AA6" s="309"/>
      <c r="AB6" s="309"/>
      <c r="AC6" s="309"/>
      <c r="AD6" s="310"/>
      <c r="AE6" s="312"/>
      <c r="AF6" s="309"/>
      <c r="AG6" s="310"/>
      <c r="AH6" s="312"/>
      <c r="AI6" s="309"/>
      <c r="AJ6" s="309"/>
      <c r="AK6" s="309"/>
      <c r="AL6" s="309"/>
      <c r="AM6" s="309"/>
      <c r="AN6" s="309"/>
      <c r="AO6" s="309"/>
      <c r="AP6" s="314"/>
      <c r="AQ6" s="359"/>
      <c r="AR6" s="333"/>
      <c r="AS6" s="333"/>
      <c r="AT6" s="333"/>
      <c r="AU6" s="333"/>
      <c r="AV6" s="333"/>
      <c r="AW6" s="333"/>
      <c r="AX6" s="333"/>
      <c r="AY6" s="331"/>
      <c r="AZ6" s="330"/>
      <c r="BA6" s="331"/>
      <c r="BB6" s="330"/>
      <c r="BC6" s="333"/>
      <c r="BD6" s="331"/>
      <c r="BE6" s="330"/>
      <c r="BF6" s="333"/>
      <c r="BG6" s="335"/>
    </row>
    <row r="7" spans="2:59" ht="54.75" customHeight="1">
      <c r="B7" s="99">
        <v>1</v>
      </c>
      <c r="C7" s="100"/>
      <c r="D7" s="101"/>
      <c r="E7" s="101"/>
      <c r="F7" s="101"/>
      <c r="G7" s="102"/>
      <c r="H7" s="323"/>
      <c r="I7" s="356"/>
      <c r="J7" s="356"/>
      <c r="K7" s="356"/>
      <c r="L7" s="356"/>
      <c r="M7" s="321"/>
      <c r="N7" s="322"/>
      <c r="O7" s="322"/>
      <c r="P7" s="322"/>
      <c r="Q7" s="322"/>
      <c r="R7" s="322"/>
      <c r="S7" s="322"/>
      <c r="T7" s="322"/>
      <c r="U7" s="323"/>
      <c r="V7" s="324"/>
      <c r="W7" s="325"/>
      <c r="X7" s="325"/>
      <c r="Y7" s="325"/>
      <c r="Z7" s="325"/>
      <c r="AA7" s="325"/>
      <c r="AB7" s="325"/>
      <c r="AC7" s="325"/>
      <c r="AD7" s="326"/>
      <c r="AE7" s="344"/>
      <c r="AF7" s="345"/>
      <c r="AG7" s="346"/>
      <c r="AH7" s="347"/>
      <c r="AI7" s="348"/>
      <c r="AJ7" s="348"/>
      <c r="AK7" s="348"/>
      <c r="AL7" s="348"/>
      <c r="AM7" s="348"/>
      <c r="AN7" s="348"/>
      <c r="AO7" s="348"/>
      <c r="AP7" s="349"/>
      <c r="AQ7" s="326"/>
      <c r="AR7" s="357"/>
      <c r="AS7" s="357"/>
      <c r="AT7" s="357"/>
      <c r="AU7" s="357"/>
      <c r="AV7" s="357"/>
      <c r="AW7" s="357"/>
      <c r="AX7" s="357"/>
      <c r="AY7" s="357"/>
      <c r="AZ7" s="343"/>
      <c r="BA7" s="343"/>
      <c r="BB7" s="343"/>
      <c r="BC7" s="343"/>
      <c r="BD7" s="343"/>
      <c r="BE7" s="341"/>
      <c r="BF7" s="341"/>
      <c r="BG7" s="342"/>
    </row>
    <row r="8" spans="2:59" ht="54.75" customHeight="1">
      <c r="B8" s="103"/>
      <c r="C8" s="104"/>
      <c r="D8" s="105"/>
      <c r="E8" s="105"/>
      <c r="F8" s="105"/>
      <c r="G8" s="106"/>
      <c r="H8" s="317"/>
      <c r="I8" s="327"/>
      <c r="J8" s="327"/>
      <c r="K8" s="327"/>
      <c r="L8" s="327"/>
      <c r="M8" s="315"/>
      <c r="N8" s="316"/>
      <c r="O8" s="316"/>
      <c r="P8" s="316"/>
      <c r="Q8" s="316"/>
      <c r="R8" s="316"/>
      <c r="S8" s="316"/>
      <c r="T8" s="316"/>
      <c r="U8" s="317"/>
      <c r="V8" s="318"/>
      <c r="W8" s="319"/>
      <c r="X8" s="319"/>
      <c r="Y8" s="319"/>
      <c r="Z8" s="319"/>
      <c r="AA8" s="319"/>
      <c r="AB8" s="319"/>
      <c r="AC8" s="319"/>
      <c r="AD8" s="320"/>
      <c r="AE8" s="351"/>
      <c r="AF8" s="352"/>
      <c r="AG8" s="353"/>
      <c r="AH8" s="338"/>
      <c r="AI8" s="339"/>
      <c r="AJ8" s="339"/>
      <c r="AK8" s="339"/>
      <c r="AL8" s="339"/>
      <c r="AM8" s="339"/>
      <c r="AN8" s="339"/>
      <c r="AO8" s="339"/>
      <c r="AP8" s="340"/>
      <c r="AQ8" s="320"/>
      <c r="AR8" s="354"/>
      <c r="AS8" s="354"/>
      <c r="AT8" s="354"/>
      <c r="AU8" s="354"/>
      <c r="AV8" s="354"/>
      <c r="AW8" s="354"/>
      <c r="AX8" s="354"/>
      <c r="AY8" s="354"/>
      <c r="AZ8" s="350"/>
      <c r="BA8" s="350"/>
      <c r="BB8" s="350"/>
      <c r="BC8" s="350"/>
      <c r="BD8" s="350"/>
      <c r="BE8" s="336"/>
      <c r="BF8" s="336"/>
      <c r="BG8" s="337"/>
    </row>
    <row r="9" spans="2:59" ht="54.75" customHeight="1">
      <c r="B9" s="103"/>
      <c r="C9" s="104"/>
      <c r="D9" s="105"/>
      <c r="E9" s="105"/>
      <c r="F9" s="105"/>
      <c r="G9" s="106"/>
      <c r="H9" s="317"/>
      <c r="I9" s="327"/>
      <c r="J9" s="327"/>
      <c r="K9" s="327"/>
      <c r="L9" s="327"/>
      <c r="M9" s="315"/>
      <c r="N9" s="316"/>
      <c r="O9" s="316"/>
      <c r="P9" s="316"/>
      <c r="Q9" s="316"/>
      <c r="R9" s="316"/>
      <c r="S9" s="316"/>
      <c r="T9" s="316"/>
      <c r="U9" s="317"/>
      <c r="V9" s="318"/>
      <c r="W9" s="319"/>
      <c r="X9" s="319"/>
      <c r="Y9" s="319"/>
      <c r="Z9" s="319"/>
      <c r="AA9" s="319"/>
      <c r="AB9" s="319"/>
      <c r="AC9" s="319"/>
      <c r="AD9" s="320"/>
      <c r="AE9" s="351"/>
      <c r="AF9" s="352"/>
      <c r="AG9" s="353"/>
      <c r="AH9" s="338"/>
      <c r="AI9" s="339"/>
      <c r="AJ9" s="339"/>
      <c r="AK9" s="339"/>
      <c r="AL9" s="339"/>
      <c r="AM9" s="339"/>
      <c r="AN9" s="339"/>
      <c r="AO9" s="339"/>
      <c r="AP9" s="340"/>
      <c r="AQ9" s="320"/>
      <c r="AR9" s="354"/>
      <c r="AS9" s="354"/>
      <c r="AT9" s="354"/>
      <c r="AU9" s="354"/>
      <c r="AV9" s="354"/>
      <c r="AW9" s="354"/>
      <c r="AX9" s="354"/>
      <c r="AY9" s="354"/>
      <c r="AZ9" s="350"/>
      <c r="BA9" s="350"/>
      <c r="BB9" s="350"/>
      <c r="BC9" s="350"/>
      <c r="BD9" s="350"/>
      <c r="BE9" s="336"/>
      <c r="BF9" s="336"/>
      <c r="BG9" s="337"/>
    </row>
    <row r="10" spans="2:59" ht="54.75" customHeight="1">
      <c r="B10" s="103"/>
      <c r="C10" s="104"/>
      <c r="D10" s="105"/>
      <c r="E10" s="105"/>
      <c r="F10" s="105"/>
      <c r="G10" s="106"/>
      <c r="H10" s="317"/>
      <c r="I10" s="327"/>
      <c r="J10" s="327"/>
      <c r="K10" s="327"/>
      <c r="L10" s="327"/>
      <c r="M10" s="315"/>
      <c r="N10" s="316"/>
      <c r="O10" s="316"/>
      <c r="P10" s="316"/>
      <c r="Q10" s="316"/>
      <c r="R10" s="316"/>
      <c r="S10" s="316"/>
      <c r="T10" s="316"/>
      <c r="U10" s="317"/>
      <c r="V10" s="318"/>
      <c r="W10" s="319"/>
      <c r="X10" s="319"/>
      <c r="Y10" s="319"/>
      <c r="Z10" s="319"/>
      <c r="AA10" s="319"/>
      <c r="AB10" s="319"/>
      <c r="AC10" s="319"/>
      <c r="AD10" s="320"/>
      <c r="AE10" s="351"/>
      <c r="AF10" s="352"/>
      <c r="AG10" s="353"/>
      <c r="AH10" s="338"/>
      <c r="AI10" s="339"/>
      <c r="AJ10" s="339"/>
      <c r="AK10" s="339"/>
      <c r="AL10" s="339"/>
      <c r="AM10" s="339"/>
      <c r="AN10" s="339"/>
      <c r="AO10" s="339"/>
      <c r="AP10" s="340"/>
      <c r="AQ10" s="320"/>
      <c r="AR10" s="354"/>
      <c r="AS10" s="354"/>
      <c r="AT10" s="354"/>
      <c r="AU10" s="354"/>
      <c r="AV10" s="354"/>
      <c r="AW10" s="354"/>
      <c r="AX10" s="354"/>
      <c r="AY10" s="354"/>
      <c r="AZ10" s="350"/>
      <c r="BA10" s="350"/>
      <c r="BB10" s="350"/>
      <c r="BC10" s="350"/>
      <c r="BD10" s="350"/>
      <c r="BE10" s="336"/>
      <c r="BF10" s="336"/>
      <c r="BG10" s="337"/>
    </row>
    <row r="11" spans="2:59" ht="54.75" customHeight="1">
      <c r="B11" s="103"/>
      <c r="C11" s="104"/>
      <c r="D11" s="105"/>
      <c r="E11" s="105"/>
      <c r="F11" s="105"/>
      <c r="G11" s="106"/>
      <c r="H11" s="317"/>
      <c r="I11" s="327"/>
      <c r="J11" s="327"/>
      <c r="K11" s="327"/>
      <c r="L11" s="327"/>
      <c r="M11" s="315"/>
      <c r="N11" s="316"/>
      <c r="O11" s="316"/>
      <c r="P11" s="316"/>
      <c r="Q11" s="316"/>
      <c r="R11" s="316"/>
      <c r="S11" s="316"/>
      <c r="T11" s="316"/>
      <c r="U11" s="317"/>
      <c r="V11" s="318"/>
      <c r="W11" s="319"/>
      <c r="X11" s="319"/>
      <c r="Y11" s="319"/>
      <c r="Z11" s="319"/>
      <c r="AA11" s="319"/>
      <c r="AB11" s="319"/>
      <c r="AC11" s="319"/>
      <c r="AD11" s="320"/>
      <c r="AE11" s="351"/>
      <c r="AF11" s="352"/>
      <c r="AG11" s="353"/>
      <c r="AH11" s="338"/>
      <c r="AI11" s="339"/>
      <c r="AJ11" s="339"/>
      <c r="AK11" s="339"/>
      <c r="AL11" s="339"/>
      <c r="AM11" s="339"/>
      <c r="AN11" s="339"/>
      <c r="AO11" s="339"/>
      <c r="AP11" s="340"/>
      <c r="AQ11" s="320"/>
      <c r="AR11" s="354"/>
      <c r="AS11" s="354"/>
      <c r="AT11" s="354"/>
      <c r="AU11" s="354"/>
      <c r="AV11" s="354"/>
      <c r="AW11" s="354"/>
      <c r="AX11" s="354"/>
      <c r="AY11" s="354"/>
      <c r="AZ11" s="350"/>
      <c r="BA11" s="350"/>
      <c r="BB11" s="350"/>
      <c r="BC11" s="350"/>
      <c r="BD11" s="350"/>
      <c r="BE11" s="336"/>
      <c r="BF11" s="336"/>
      <c r="BG11" s="337"/>
    </row>
    <row r="12" spans="2:59" ht="54.75" customHeight="1">
      <c r="B12" s="103"/>
      <c r="C12" s="104"/>
      <c r="D12" s="105"/>
      <c r="E12" s="105"/>
      <c r="F12" s="105"/>
      <c r="G12" s="106"/>
      <c r="H12" s="317"/>
      <c r="I12" s="327"/>
      <c r="J12" s="327"/>
      <c r="K12" s="327"/>
      <c r="L12" s="327"/>
      <c r="M12" s="315"/>
      <c r="N12" s="316"/>
      <c r="O12" s="316"/>
      <c r="P12" s="316"/>
      <c r="Q12" s="316"/>
      <c r="R12" s="316"/>
      <c r="S12" s="316"/>
      <c r="T12" s="316"/>
      <c r="U12" s="317"/>
      <c r="V12" s="318"/>
      <c r="W12" s="319"/>
      <c r="X12" s="319"/>
      <c r="Y12" s="319"/>
      <c r="Z12" s="319"/>
      <c r="AA12" s="319"/>
      <c r="AB12" s="319"/>
      <c r="AC12" s="319"/>
      <c r="AD12" s="320"/>
      <c r="AE12" s="351"/>
      <c r="AF12" s="352"/>
      <c r="AG12" s="353"/>
      <c r="AH12" s="338"/>
      <c r="AI12" s="339"/>
      <c r="AJ12" s="339"/>
      <c r="AK12" s="339"/>
      <c r="AL12" s="339"/>
      <c r="AM12" s="339"/>
      <c r="AN12" s="339"/>
      <c r="AO12" s="339"/>
      <c r="AP12" s="340"/>
      <c r="AQ12" s="320"/>
      <c r="AR12" s="354"/>
      <c r="AS12" s="354"/>
      <c r="AT12" s="354"/>
      <c r="AU12" s="354"/>
      <c r="AV12" s="354"/>
      <c r="AW12" s="354"/>
      <c r="AX12" s="354"/>
      <c r="AY12" s="354"/>
      <c r="AZ12" s="350"/>
      <c r="BA12" s="350"/>
      <c r="BB12" s="350"/>
      <c r="BC12" s="350"/>
      <c r="BD12" s="350"/>
      <c r="BE12" s="336"/>
      <c r="BF12" s="336"/>
      <c r="BG12" s="337"/>
    </row>
    <row r="13" spans="2:59" ht="54.75" customHeight="1">
      <c r="B13" s="103"/>
      <c r="C13" s="104"/>
      <c r="D13" s="105"/>
      <c r="E13" s="105"/>
      <c r="F13" s="105"/>
      <c r="G13" s="106"/>
      <c r="H13" s="317"/>
      <c r="I13" s="327"/>
      <c r="J13" s="327"/>
      <c r="K13" s="327"/>
      <c r="L13" s="327"/>
      <c r="M13" s="315"/>
      <c r="N13" s="316"/>
      <c r="O13" s="316"/>
      <c r="P13" s="316"/>
      <c r="Q13" s="316"/>
      <c r="R13" s="316"/>
      <c r="S13" s="316"/>
      <c r="T13" s="316"/>
      <c r="U13" s="317"/>
      <c r="V13" s="318"/>
      <c r="W13" s="319"/>
      <c r="X13" s="319"/>
      <c r="Y13" s="319"/>
      <c r="Z13" s="319"/>
      <c r="AA13" s="319"/>
      <c r="AB13" s="319"/>
      <c r="AC13" s="319"/>
      <c r="AD13" s="320"/>
      <c r="AE13" s="351"/>
      <c r="AF13" s="352"/>
      <c r="AG13" s="353"/>
      <c r="AH13" s="338"/>
      <c r="AI13" s="339"/>
      <c r="AJ13" s="339"/>
      <c r="AK13" s="339"/>
      <c r="AL13" s="339"/>
      <c r="AM13" s="339"/>
      <c r="AN13" s="339"/>
      <c r="AO13" s="339"/>
      <c r="AP13" s="340"/>
      <c r="AQ13" s="320"/>
      <c r="AR13" s="354"/>
      <c r="AS13" s="354"/>
      <c r="AT13" s="354"/>
      <c r="AU13" s="354"/>
      <c r="AV13" s="354"/>
      <c r="AW13" s="354"/>
      <c r="AX13" s="354"/>
      <c r="AY13" s="354"/>
      <c r="AZ13" s="350"/>
      <c r="BA13" s="350"/>
      <c r="BB13" s="350"/>
      <c r="BC13" s="350"/>
      <c r="BD13" s="350"/>
      <c r="BE13" s="336"/>
      <c r="BF13" s="336"/>
      <c r="BG13" s="337"/>
    </row>
    <row r="14" spans="2:59" ht="54.75" customHeight="1">
      <c r="B14" s="103"/>
      <c r="C14" s="104"/>
      <c r="D14" s="105"/>
      <c r="E14" s="105"/>
      <c r="F14" s="105"/>
      <c r="G14" s="106"/>
      <c r="H14" s="317"/>
      <c r="I14" s="327"/>
      <c r="J14" s="327"/>
      <c r="K14" s="327"/>
      <c r="L14" s="327"/>
      <c r="M14" s="315"/>
      <c r="N14" s="316"/>
      <c r="O14" s="316"/>
      <c r="P14" s="316"/>
      <c r="Q14" s="316"/>
      <c r="R14" s="316"/>
      <c r="S14" s="316"/>
      <c r="T14" s="316"/>
      <c r="U14" s="317"/>
      <c r="V14" s="318"/>
      <c r="W14" s="319"/>
      <c r="X14" s="319"/>
      <c r="Y14" s="319"/>
      <c r="Z14" s="319"/>
      <c r="AA14" s="319"/>
      <c r="AB14" s="319"/>
      <c r="AC14" s="319"/>
      <c r="AD14" s="320"/>
      <c r="AE14" s="351"/>
      <c r="AF14" s="352"/>
      <c r="AG14" s="353"/>
      <c r="AH14" s="338"/>
      <c r="AI14" s="339"/>
      <c r="AJ14" s="339"/>
      <c r="AK14" s="339"/>
      <c r="AL14" s="339"/>
      <c r="AM14" s="339"/>
      <c r="AN14" s="339"/>
      <c r="AO14" s="339"/>
      <c r="AP14" s="340"/>
      <c r="AQ14" s="320"/>
      <c r="AR14" s="354"/>
      <c r="AS14" s="354"/>
      <c r="AT14" s="354"/>
      <c r="AU14" s="354"/>
      <c r="AV14" s="354"/>
      <c r="AW14" s="354"/>
      <c r="AX14" s="354"/>
      <c r="AY14" s="354"/>
      <c r="AZ14" s="350"/>
      <c r="BA14" s="350"/>
      <c r="BB14" s="350"/>
      <c r="BC14" s="350"/>
      <c r="BD14" s="350"/>
      <c r="BE14" s="336"/>
      <c r="BF14" s="336"/>
      <c r="BG14" s="337"/>
    </row>
    <row r="15" spans="2:59" ht="54.75" customHeight="1">
      <c r="B15" s="103"/>
      <c r="C15" s="104"/>
      <c r="D15" s="105"/>
      <c r="E15" s="105"/>
      <c r="F15" s="105"/>
      <c r="G15" s="106"/>
      <c r="H15" s="317"/>
      <c r="I15" s="327"/>
      <c r="J15" s="327"/>
      <c r="K15" s="327"/>
      <c r="L15" s="327"/>
      <c r="M15" s="315"/>
      <c r="N15" s="316"/>
      <c r="O15" s="316"/>
      <c r="P15" s="316"/>
      <c r="Q15" s="316"/>
      <c r="R15" s="316"/>
      <c r="S15" s="316"/>
      <c r="T15" s="316"/>
      <c r="U15" s="317"/>
      <c r="V15" s="318"/>
      <c r="W15" s="319"/>
      <c r="X15" s="319"/>
      <c r="Y15" s="319"/>
      <c r="Z15" s="319"/>
      <c r="AA15" s="319"/>
      <c r="AB15" s="319"/>
      <c r="AC15" s="319"/>
      <c r="AD15" s="320"/>
      <c r="AE15" s="351"/>
      <c r="AF15" s="352"/>
      <c r="AG15" s="353"/>
      <c r="AH15" s="338"/>
      <c r="AI15" s="339"/>
      <c r="AJ15" s="339"/>
      <c r="AK15" s="339"/>
      <c r="AL15" s="339"/>
      <c r="AM15" s="339"/>
      <c r="AN15" s="339"/>
      <c r="AO15" s="339"/>
      <c r="AP15" s="340"/>
      <c r="AQ15" s="320"/>
      <c r="AR15" s="354"/>
      <c r="AS15" s="354"/>
      <c r="AT15" s="354"/>
      <c r="AU15" s="354"/>
      <c r="AV15" s="354"/>
      <c r="AW15" s="354"/>
      <c r="AX15" s="354"/>
      <c r="AY15" s="354"/>
      <c r="AZ15" s="350"/>
      <c r="BA15" s="350"/>
      <c r="BB15" s="350"/>
      <c r="BC15" s="350"/>
      <c r="BD15" s="350"/>
      <c r="BE15" s="336"/>
      <c r="BF15" s="336"/>
      <c r="BG15" s="337"/>
    </row>
    <row r="16" spans="2:59" ht="54.75" customHeight="1">
      <c r="B16" s="103"/>
      <c r="C16" s="104"/>
      <c r="D16" s="105"/>
      <c r="E16" s="105"/>
      <c r="F16" s="105"/>
      <c r="G16" s="106"/>
      <c r="H16" s="317"/>
      <c r="I16" s="327"/>
      <c r="J16" s="327"/>
      <c r="K16" s="327"/>
      <c r="L16" s="327"/>
      <c r="M16" s="315"/>
      <c r="N16" s="316"/>
      <c r="O16" s="316"/>
      <c r="P16" s="316"/>
      <c r="Q16" s="316"/>
      <c r="R16" s="316"/>
      <c r="S16" s="316"/>
      <c r="T16" s="316"/>
      <c r="U16" s="317"/>
      <c r="V16" s="318"/>
      <c r="W16" s="319"/>
      <c r="X16" s="319"/>
      <c r="Y16" s="319"/>
      <c r="Z16" s="319"/>
      <c r="AA16" s="319"/>
      <c r="AB16" s="319"/>
      <c r="AC16" s="319"/>
      <c r="AD16" s="320"/>
      <c r="AE16" s="351"/>
      <c r="AF16" s="352"/>
      <c r="AG16" s="353"/>
      <c r="AH16" s="338"/>
      <c r="AI16" s="339"/>
      <c r="AJ16" s="339"/>
      <c r="AK16" s="339"/>
      <c r="AL16" s="339"/>
      <c r="AM16" s="339"/>
      <c r="AN16" s="339"/>
      <c r="AO16" s="339"/>
      <c r="AP16" s="340"/>
      <c r="AQ16" s="320"/>
      <c r="AR16" s="354"/>
      <c r="AS16" s="354"/>
      <c r="AT16" s="354"/>
      <c r="AU16" s="354"/>
      <c r="AV16" s="354"/>
      <c r="AW16" s="354"/>
      <c r="AX16" s="354"/>
      <c r="AY16" s="354"/>
      <c r="AZ16" s="350"/>
      <c r="BA16" s="350"/>
      <c r="BB16" s="350"/>
      <c r="BC16" s="350"/>
      <c r="BD16" s="350"/>
      <c r="BE16" s="336"/>
      <c r="BF16" s="336"/>
      <c r="BG16" s="337"/>
    </row>
    <row r="17" spans="2:59" ht="54.75" customHeight="1">
      <c r="B17" s="103"/>
      <c r="C17" s="104"/>
      <c r="D17" s="105"/>
      <c r="E17" s="105"/>
      <c r="F17" s="105"/>
      <c r="G17" s="106"/>
      <c r="H17" s="317"/>
      <c r="I17" s="327"/>
      <c r="J17" s="327"/>
      <c r="K17" s="327"/>
      <c r="L17" s="327"/>
      <c r="M17" s="315"/>
      <c r="N17" s="316"/>
      <c r="O17" s="316"/>
      <c r="P17" s="316"/>
      <c r="Q17" s="316"/>
      <c r="R17" s="316"/>
      <c r="S17" s="316"/>
      <c r="T17" s="316"/>
      <c r="U17" s="317"/>
      <c r="V17" s="318"/>
      <c r="W17" s="319"/>
      <c r="X17" s="319"/>
      <c r="Y17" s="319"/>
      <c r="Z17" s="319"/>
      <c r="AA17" s="319"/>
      <c r="AB17" s="319"/>
      <c r="AC17" s="319"/>
      <c r="AD17" s="320"/>
      <c r="AE17" s="351"/>
      <c r="AF17" s="352"/>
      <c r="AG17" s="353"/>
      <c r="AH17" s="338"/>
      <c r="AI17" s="339"/>
      <c r="AJ17" s="339"/>
      <c r="AK17" s="339"/>
      <c r="AL17" s="339"/>
      <c r="AM17" s="339"/>
      <c r="AN17" s="339"/>
      <c r="AO17" s="339"/>
      <c r="AP17" s="340"/>
      <c r="AQ17" s="320"/>
      <c r="AR17" s="354"/>
      <c r="AS17" s="354"/>
      <c r="AT17" s="354"/>
      <c r="AU17" s="354"/>
      <c r="AV17" s="354"/>
      <c r="AW17" s="354"/>
      <c r="AX17" s="354"/>
      <c r="AY17" s="354"/>
      <c r="AZ17" s="350"/>
      <c r="BA17" s="350"/>
      <c r="BB17" s="350"/>
      <c r="BC17" s="350"/>
      <c r="BD17" s="350"/>
      <c r="BE17" s="336"/>
      <c r="BF17" s="336"/>
      <c r="BG17" s="337"/>
    </row>
    <row r="18" spans="2:59" ht="54.75" customHeight="1">
      <c r="B18" s="103"/>
      <c r="C18" s="104"/>
      <c r="D18" s="105"/>
      <c r="E18" s="105"/>
      <c r="F18" s="105"/>
      <c r="G18" s="106"/>
      <c r="H18" s="317"/>
      <c r="I18" s="327"/>
      <c r="J18" s="327"/>
      <c r="K18" s="327"/>
      <c r="L18" s="327"/>
      <c r="M18" s="315"/>
      <c r="N18" s="316"/>
      <c r="O18" s="316"/>
      <c r="P18" s="316"/>
      <c r="Q18" s="316"/>
      <c r="R18" s="316"/>
      <c r="S18" s="316"/>
      <c r="T18" s="316"/>
      <c r="U18" s="317"/>
      <c r="V18" s="318"/>
      <c r="W18" s="319"/>
      <c r="X18" s="319"/>
      <c r="Y18" s="319"/>
      <c r="Z18" s="319"/>
      <c r="AA18" s="319"/>
      <c r="AB18" s="319"/>
      <c r="AC18" s="319"/>
      <c r="AD18" s="320"/>
      <c r="AE18" s="351"/>
      <c r="AF18" s="352"/>
      <c r="AG18" s="353"/>
      <c r="AH18" s="338"/>
      <c r="AI18" s="339"/>
      <c r="AJ18" s="339"/>
      <c r="AK18" s="339"/>
      <c r="AL18" s="339"/>
      <c r="AM18" s="339"/>
      <c r="AN18" s="339"/>
      <c r="AO18" s="339"/>
      <c r="AP18" s="340"/>
      <c r="AQ18" s="320"/>
      <c r="AR18" s="354"/>
      <c r="AS18" s="354"/>
      <c r="AT18" s="354"/>
      <c r="AU18" s="354"/>
      <c r="AV18" s="354"/>
      <c r="AW18" s="354"/>
      <c r="AX18" s="354"/>
      <c r="AY18" s="354"/>
      <c r="AZ18" s="350"/>
      <c r="BA18" s="350"/>
      <c r="BB18" s="350"/>
      <c r="BC18" s="350"/>
      <c r="BD18" s="350"/>
      <c r="BE18" s="336"/>
      <c r="BF18" s="336"/>
      <c r="BG18" s="337"/>
    </row>
    <row r="19" spans="2:59" ht="54.75" customHeight="1">
      <c r="B19" s="103"/>
      <c r="C19" s="104"/>
      <c r="D19" s="105"/>
      <c r="E19" s="105"/>
      <c r="F19" s="105"/>
      <c r="G19" s="106"/>
      <c r="H19" s="317"/>
      <c r="I19" s="327"/>
      <c r="J19" s="327"/>
      <c r="K19" s="327"/>
      <c r="L19" s="327"/>
      <c r="M19" s="315"/>
      <c r="N19" s="316"/>
      <c r="O19" s="316"/>
      <c r="P19" s="316"/>
      <c r="Q19" s="316"/>
      <c r="R19" s="316"/>
      <c r="S19" s="316"/>
      <c r="T19" s="316"/>
      <c r="U19" s="317"/>
      <c r="V19" s="318"/>
      <c r="W19" s="319"/>
      <c r="X19" s="319"/>
      <c r="Y19" s="319"/>
      <c r="Z19" s="319"/>
      <c r="AA19" s="319"/>
      <c r="AB19" s="319"/>
      <c r="AC19" s="319"/>
      <c r="AD19" s="320"/>
      <c r="AE19" s="351"/>
      <c r="AF19" s="352"/>
      <c r="AG19" s="353"/>
      <c r="AH19" s="338"/>
      <c r="AI19" s="339"/>
      <c r="AJ19" s="339"/>
      <c r="AK19" s="339"/>
      <c r="AL19" s="339"/>
      <c r="AM19" s="339"/>
      <c r="AN19" s="339"/>
      <c r="AO19" s="339"/>
      <c r="AP19" s="340"/>
      <c r="AQ19" s="320"/>
      <c r="AR19" s="354"/>
      <c r="AS19" s="354"/>
      <c r="AT19" s="354"/>
      <c r="AU19" s="354"/>
      <c r="AV19" s="354"/>
      <c r="AW19" s="354"/>
      <c r="AX19" s="354"/>
      <c r="AY19" s="354"/>
      <c r="AZ19" s="350"/>
      <c r="BA19" s="350"/>
      <c r="BB19" s="350"/>
      <c r="BC19" s="350"/>
      <c r="BD19" s="350"/>
      <c r="BE19" s="336"/>
      <c r="BF19" s="336"/>
      <c r="BG19" s="337"/>
    </row>
    <row r="20" spans="2:59" ht="54.75" customHeight="1">
      <c r="B20" s="103"/>
      <c r="C20" s="104"/>
      <c r="D20" s="105"/>
      <c r="E20" s="105"/>
      <c r="F20" s="105"/>
      <c r="G20" s="106"/>
      <c r="H20" s="317"/>
      <c r="I20" s="327"/>
      <c r="J20" s="327"/>
      <c r="K20" s="327"/>
      <c r="L20" s="327"/>
      <c r="M20" s="315"/>
      <c r="N20" s="316"/>
      <c r="O20" s="316"/>
      <c r="P20" s="316"/>
      <c r="Q20" s="316"/>
      <c r="R20" s="316"/>
      <c r="S20" s="316"/>
      <c r="T20" s="316"/>
      <c r="U20" s="317"/>
      <c r="V20" s="318"/>
      <c r="W20" s="319"/>
      <c r="X20" s="319"/>
      <c r="Y20" s="319"/>
      <c r="Z20" s="319"/>
      <c r="AA20" s="319"/>
      <c r="AB20" s="319"/>
      <c r="AC20" s="319"/>
      <c r="AD20" s="320"/>
      <c r="AE20" s="351"/>
      <c r="AF20" s="352"/>
      <c r="AG20" s="353"/>
      <c r="AH20" s="338"/>
      <c r="AI20" s="339"/>
      <c r="AJ20" s="339"/>
      <c r="AK20" s="339"/>
      <c r="AL20" s="339"/>
      <c r="AM20" s="339"/>
      <c r="AN20" s="339"/>
      <c r="AO20" s="339"/>
      <c r="AP20" s="340"/>
      <c r="AQ20" s="320"/>
      <c r="AR20" s="354"/>
      <c r="AS20" s="354"/>
      <c r="AT20" s="354"/>
      <c r="AU20" s="354"/>
      <c r="AV20" s="354"/>
      <c r="AW20" s="354"/>
      <c r="AX20" s="354"/>
      <c r="AY20" s="354"/>
      <c r="AZ20" s="350"/>
      <c r="BA20" s="350"/>
      <c r="BB20" s="350"/>
      <c r="BC20" s="350"/>
      <c r="BD20" s="350"/>
      <c r="BE20" s="336"/>
      <c r="BF20" s="336"/>
      <c r="BG20" s="337"/>
    </row>
    <row r="21" spans="2:59" ht="54.75" customHeight="1">
      <c r="B21" s="103"/>
      <c r="C21" s="104"/>
      <c r="D21" s="105"/>
      <c r="E21" s="105"/>
      <c r="F21" s="105"/>
      <c r="G21" s="106"/>
      <c r="H21" s="317"/>
      <c r="I21" s="327"/>
      <c r="J21" s="327"/>
      <c r="K21" s="327"/>
      <c r="L21" s="327"/>
      <c r="M21" s="315"/>
      <c r="N21" s="316"/>
      <c r="O21" s="316"/>
      <c r="P21" s="316"/>
      <c r="Q21" s="316"/>
      <c r="R21" s="316"/>
      <c r="S21" s="316"/>
      <c r="T21" s="316"/>
      <c r="U21" s="317"/>
      <c r="V21" s="318"/>
      <c r="W21" s="319"/>
      <c r="X21" s="319"/>
      <c r="Y21" s="319"/>
      <c r="Z21" s="319"/>
      <c r="AA21" s="319"/>
      <c r="AB21" s="319"/>
      <c r="AC21" s="319"/>
      <c r="AD21" s="320"/>
      <c r="AE21" s="351"/>
      <c r="AF21" s="352"/>
      <c r="AG21" s="353"/>
      <c r="AH21" s="338"/>
      <c r="AI21" s="339"/>
      <c r="AJ21" s="339"/>
      <c r="AK21" s="339"/>
      <c r="AL21" s="339"/>
      <c r="AM21" s="339"/>
      <c r="AN21" s="339"/>
      <c r="AO21" s="339"/>
      <c r="AP21" s="340"/>
      <c r="AQ21" s="320"/>
      <c r="AR21" s="354"/>
      <c r="AS21" s="354"/>
      <c r="AT21" s="354"/>
      <c r="AU21" s="354"/>
      <c r="AV21" s="354"/>
      <c r="AW21" s="354"/>
      <c r="AX21" s="354"/>
      <c r="AY21" s="354"/>
      <c r="AZ21" s="350"/>
      <c r="BA21" s="350"/>
      <c r="BB21" s="350"/>
      <c r="BC21" s="350"/>
      <c r="BD21" s="350"/>
      <c r="BE21" s="336"/>
      <c r="BF21" s="336"/>
      <c r="BG21" s="337"/>
    </row>
    <row r="22" spans="2:59" ht="54.75" customHeight="1">
      <c r="B22" s="103"/>
      <c r="C22" s="104"/>
      <c r="D22" s="105"/>
      <c r="E22" s="105"/>
      <c r="F22" s="105"/>
      <c r="G22" s="106"/>
      <c r="H22" s="317"/>
      <c r="I22" s="327"/>
      <c r="J22" s="327"/>
      <c r="K22" s="327"/>
      <c r="L22" s="327"/>
      <c r="M22" s="315"/>
      <c r="N22" s="316"/>
      <c r="O22" s="316"/>
      <c r="P22" s="316"/>
      <c r="Q22" s="316"/>
      <c r="R22" s="316"/>
      <c r="S22" s="316"/>
      <c r="T22" s="316"/>
      <c r="U22" s="317"/>
      <c r="V22" s="318"/>
      <c r="W22" s="319"/>
      <c r="X22" s="319"/>
      <c r="Y22" s="319"/>
      <c r="Z22" s="319"/>
      <c r="AA22" s="319"/>
      <c r="AB22" s="319"/>
      <c r="AC22" s="319"/>
      <c r="AD22" s="320"/>
      <c r="AE22" s="351"/>
      <c r="AF22" s="352"/>
      <c r="AG22" s="353"/>
      <c r="AH22" s="338"/>
      <c r="AI22" s="339"/>
      <c r="AJ22" s="339"/>
      <c r="AK22" s="339"/>
      <c r="AL22" s="339"/>
      <c r="AM22" s="339"/>
      <c r="AN22" s="339"/>
      <c r="AO22" s="339"/>
      <c r="AP22" s="340"/>
      <c r="AQ22" s="320"/>
      <c r="AR22" s="354"/>
      <c r="AS22" s="354"/>
      <c r="AT22" s="354"/>
      <c r="AU22" s="354"/>
      <c r="AV22" s="354"/>
      <c r="AW22" s="354"/>
      <c r="AX22" s="354"/>
      <c r="AY22" s="354"/>
      <c r="AZ22" s="350"/>
      <c r="BA22" s="350"/>
      <c r="BB22" s="350"/>
      <c r="BC22" s="350"/>
      <c r="BD22" s="350"/>
      <c r="BE22" s="336"/>
      <c r="BF22" s="336"/>
      <c r="BG22" s="337"/>
    </row>
    <row r="23" spans="2:59" ht="54.75" customHeight="1">
      <c r="B23" s="103"/>
      <c r="C23" s="104"/>
      <c r="D23" s="105"/>
      <c r="E23" s="105"/>
      <c r="F23" s="105"/>
      <c r="G23" s="106"/>
      <c r="H23" s="317"/>
      <c r="I23" s="327"/>
      <c r="J23" s="327"/>
      <c r="K23" s="327"/>
      <c r="L23" s="327"/>
      <c r="M23" s="315"/>
      <c r="N23" s="316"/>
      <c r="O23" s="316"/>
      <c r="P23" s="316"/>
      <c r="Q23" s="316"/>
      <c r="R23" s="316"/>
      <c r="S23" s="316"/>
      <c r="T23" s="316"/>
      <c r="U23" s="317"/>
      <c r="V23" s="318"/>
      <c r="W23" s="319"/>
      <c r="X23" s="319"/>
      <c r="Y23" s="319"/>
      <c r="Z23" s="319"/>
      <c r="AA23" s="319"/>
      <c r="AB23" s="319"/>
      <c r="AC23" s="319"/>
      <c r="AD23" s="320"/>
      <c r="AE23" s="351"/>
      <c r="AF23" s="352"/>
      <c r="AG23" s="353"/>
      <c r="AH23" s="338"/>
      <c r="AI23" s="339"/>
      <c r="AJ23" s="339"/>
      <c r="AK23" s="339"/>
      <c r="AL23" s="339"/>
      <c r="AM23" s="339"/>
      <c r="AN23" s="339"/>
      <c r="AO23" s="339"/>
      <c r="AP23" s="340"/>
      <c r="AQ23" s="320"/>
      <c r="AR23" s="354"/>
      <c r="AS23" s="354"/>
      <c r="AT23" s="354"/>
      <c r="AU23" s="354"/>
      <c r="AV23" s="354"/>
      <c r="AW23" s="354"/>
      <c r="AX23" s="354"/>
      <c r="AY23" s="354"/>
      <c r="AZ23" s="350"/>
      <c r="BA23" s="350"/>
      <c r="BB23" s="350"/>
      <c r="BC23" s="350"/>
      <c r="BD23" s="350"/>
      <c r="BE23" s="336"/>
      <c r="BF23" s="336"/>
      <c r="BG23" s="337"/>
    </row>
    <row r="24" spans="2:59" ht="54.75" customHeight="1">
      <c r="B24" s="103"/>
      <c r="C24" s="104"/>
      <c r="D24" s="105"/>
      <c r="E24" s="105"/>
      <c r="F24" s="105"/>
      <c r="G24" s="106"/>
      <c r="H24" s="317"/>
      <c r="I24" s="327"/>
      <c r="J24" s="327"/>
      <c r="K24" s="327"/>
      <c r="L24" s="327"/>
      <c r="M24" s="315"/>
      <c r="N24" s="316"/>
      <c r="O24" s="316"/>
      <c r="P24" s="316"/>
      <c r="Q24" s="316"/>
      <c r="R24" s="316"/>
      <c r="S24" s="316"/>
      <c r="T24" s="316"/>
      <c r="U24" s="317"/>
      <c r="V24" s="318"/>
      <c r="W24" s="319"/>
      <c r="X24" s="319"/>
      <c r="Y24" s="319"/>
      <c r="Z24" s="319"/>
      <c r="AA24" s="319"/>
      <c r="AB24" s="319"/>
      <c r="AC24" s="319"/>
      <c r="AD24" s="320"/>
      <c r="AE24" s="351"/>
      <c r="AF24" s="352"/>
      <c r="AG24" s="353"/>
      <c r="AH24" s="338"/>
      <c r="AI24" s="339"/>
      <c r="AJ24" s="339"/>
      <c r="AK24" s="339"/>
      <c r="AL24" s="339"/>
      <c r="AM24" s="339"/>
      <c r="AN24" s="339"/>
      <c r="AO24" s="339"/>
      <c r="AP24" s="340"/>
      <c r="AQ24" s="320"/>
      <c r="AR24" s="354"/>
      <c r="AS24" s="354"/>
      <c r="AT24" s="354"/>
      <c r="AU24" s="354"/>
      <c r="AV24" s="354"/>
      <c r="AW24" s="354"/>
      <c r="AX24" s="354"/>
      <c r="AY24" s="354"/>
      <c r="AZ24" s="350"/>
      <c r="BA24" s="350"/>
      <c r="BB24" s="350"/>
      <c r="BC24" s="350"/>
      <c r="BD24" s="350"/>
      <c r="BE24" s="336"/>
      <c r="BF24" s="336"/>
      <c r="BG24" s="337"/>
    </row>
    <row r="25" spans="2:59" ht="54.75" customHeight="1">
      <c r="B25" s="103"/>
      <c r="C25" s="104"/>
      <c r="D25" s="105"/>
      <c r="E25" s="105"/>
      <c r="F25" s="105"/>
      <c r="G25" s="106"/>
      <c r="H25" s="317"/>
      <c r="I25" s="327"/>
      <c r="J25" s="327"/>
      <c r="K25" s="327"/>
      <c r="L25" s="327"/>
      <c r="M25" s="315"/>
      <c r="N25" s="316"/>
      <c r="O25" s="316"/>
      <c r="P25" s="316"/>
      <c r="Q25" s="316"/>
      <c r="R25" s="316"/>
      <c r="S25" s="316"/>
      <c r="T25" s="316"/>
      <c r="U25" s="317"/>
      <c r="V25" s="318"/>
      <c r="W25" s="319"/>
      <c r="X25" s="319"/>
      <c r="Y25" s="319"/>
      <c r="Z25" s="319"/>
      <c r="AA25" s="319"/>
      <c r="AB25" s="319"/>
      <c r="AC25" s="319"/>
      <c r="AD25" s="320"/>
      <c r="AE25" s="351"/>
      <c r="AF25" s="352"/>
      <c r="AG25" s="353"/>
      <c r="AH25" s="338"/>
      <c r="AI25" s="339"/>
      <c r="AJ25" s="339"/>
      <c r="AK25" s="339"/>
      <c r="AL25" s="339"/>
      <c r="AM25" s="339"/>
      <c r="AN25" s="339"/>
      <c r="AO25" s="339"/>
      <c r="AP25" s="340"/>
      <c r="AQ25" s="320"/>
      <c r="AR25" s="354"/>
      <c r="AS25" s="354"/>
      <c r="AT25" s="354"/>
      <c r="AU25" s="354"/>
      <c r="AV25" s="354"/>
      <c r="AW25" s="354"/>
      <c r="AX25" s="354"/>
      <c r="AY25" s="354"/>
      <c r="AZ25" s="350"/>
      <c r="BA25" s="350"/>
      <c r="BB25" s="350"/>
      <c r="BC25" s="350"/>
      <c r="BD25" s="350"/>
      <c r="BE25" s="336"/>
      <c r="BF25" s="336"/>
      <c r="BG25" s="337"/>
    </row>
    <row r="26" spans="2:59" ht="54.75" customHeight="1" thickBot="1">
      <c r="B26" s="107"/>
      <c r="C26" s="108"/>
      <c r="D26" s="109"/>
      <c r="E26" s="109"/>
      <c r="F26" s="109"/>
      <c r="G26" s="110"/>
      <c r="H26" s="370"/>
      <c r="I26" s="371"/>
      <c r="J26" s="371"/>
      <c r="K26" s="371"/>
      <c r="L26" s="371"/>
      <c r="M26" s="378"/>
      <c r="N26" s="379"/>
      <c r="O26" s="379"/>
      <c r="P26" s="379"/>
      <c r="Q26" s="379"/>
      <c r="R26" s="379"/>
      <c r="S26" s="379"/>
      <c r="T26" s="379"/>
      <c r="U26" s="370"/>
      <c r="V26" s="380"/>
      <c r="W26" s="381"/>
      <c r="X26" s="381"/>
      <c r="Y26" s="381"/>
      <c r="Z26" s="381"/>
      <c r="AA26" s="381"/>
      <c r="AB26" s="381"/>
      <c r="AC26" s="381"/>
      <c r="AD26" s="368"/>
      <c r="AE26" s="372"/>
      <c r="AF26" s="373"/>
      <c r="AG26" s="374"/>
      <c r="AH26" s="375"/>
      <c r="AI26" s="376"/>
      <c r="AJ26" s="376"/>
      <c r="AK26" s="376"/>
      <c r="AL26" s="376"/>
      <c r="AM26" s="376"/>
      <c r="AN26" s="376"/>
      <c r="AO26" s="376"/>
      <c r="AP26" s="377"/>
      <c r="AQ26" s="368"/>
      <c r="AR26" s="369"/>
      <c r="AS26" s="369"/>
      <c r="AT26" s="369"/>
      <c r="AU26" s="369"/>
      <c r="AV26" s="369"/>
      <c r="AW26" s="369"/>
      <c r="AX26" s="369"/>
      <c r="AY26" s="369"/>
      <c r="AZ26" s="365"/>
      <c r="BA26" s="365"/>
      <c r="BB26" s="365"/>
      <c r="BC26" s="365"/>
      <c r="BD26" s="365"/>
      <c r="BE26" s="366"/>
      <c r="BF26" s="366"/>
      <c r="BG26" s="367"/>
    </row>
  </sheetData>
  <mergeCells count="193">
    <mergeCell ref="V26:AD26"/>
    <mergeCell ref="H21:L21"/>
    <mergeCell ref="M21:U21"/>
    <mergeCell ref="B4:BG4"/>
    <mergeCell ref="BB10:BD10"/>
    <mergeCell ref="BB13:BD13"/>
    <mergeCell ref="BB15:BD15"/>
    <mergeCell ref="AZ16:BA16"/>
    <mergeCell ref="AQ9:AY9"/>
    <mergeCell ref="AZ9:BA9"/>
    <mergeCell ref="BB9:BD9"/>
    <mergeCell ref="M13:U13"/>
    <mergeCell ref="V12:AD12"/>
    <mergeCell ref="AQ14:AY14"/>
    <mergeCell ref="BB14:BD14"/>
    <mergeCell ref="V13:AD13"/>
    <mergeCell ref="H12:L12"/>
    <mergeCell ref="H11:L11"/>
    <mergeCell ref="H10:L10"/>
    <mergeCell ref="AE9:AG9"/>
    <mergeCell ref="AE10:AG10"/>
    <mergeCell ref="V9:AD9"/>
    <mergeCell ref="BE12:BG12"/>
    <mergeCell ref="BB11:BD11"/>
    <mergeCell ref="H24:L24"/>
    <mergeCell ref="V15:AD15"/>
    <mergeCell ref="M15:U15"/>
    <mergeCell ref="V11:AD11"/>
    <mergeCell ref="BB26:BD26"/>
    <mergeCell ref="BE26:BG26"/>
    <mergeCell ref="AQ25:AY25"/>
    <mergeCell ref="BE25:BG25"/>
    <mergeCell ref="BB25:BD25"/>
    <mergeCell ref="AQ26:AY26"/>
    <mergeCell ref="AZ25:BA25"/>
    <mergeCell ref="AH13:AP13"/>
    <mergeCell ref="H17:L17"/>
    <mergeCell ref="H15:L15"/>
    <mergeCell ref="AZ26:BA26"/>
    <mergeCell ref="H26:L26"/>
    <mergeCell ref="AE25:AG25"/>
    <mergeCell ref="AE26:AG26"/>
    <mergeCell ref="AH26:AP26"/>
    <mergeCell ref="AQ16:AY16"/>
    <mergeCell ref="H25:L25"/>
    <mergeCell ref="BE17:BG17"/>
    <mergeCell ref="M25:U25"/>
    <mergeCell ref="M26:U26"/>
    <mergeCell ref="H22:L22"/>
    <mergeCell ref="B1:R2"/>
    <mergeCell ref="M20:U20"/>
    <mergeCell ref="V20:AD20"/>
    <mergeCell ref="H16:L16"/>
    <mergeCell ref="AH11:AP11"/>
    <mergeCell ref="AQ11:AY11"/>
    <mergeCell ref="H20:L20"/>
    <mergeCell ref="H14:L14"/>
    <mergeCell ref="M14:U14"/>
    <mergeCell ref="V14:AD14"/>
    <mergeCell ref="H18:L18"/>
    <mergeCell ref="H7:L7"/>
    <mergeCell ref="H8:L8"/>
    <mergeCell ref="H13:L13"/>
    <mergeCell ref="AQ7:AY7"/>
    <mergeCell ref="AE13:AG13"/>
    <mergeCell ref="AE14:AG14"/>
    <mergeCell ref="AH12:AP12"/>
    <mergeCell ref="AE15:AG15"/>
    <mergeCell ref="AH14:AP14"/>
    <mergeCell ref="AQ5:AY6"/>
    <mergeCell ref="B5:B6"/>
    <mergeCell ref="C5:G5"/>
    <mergeCell ref="AH25:AP25"/>
    <mergeCell ref="AH16:AP16"/>
    <mergeCell ref="AH24:AP24"/>
    <mergeCell ref="M18:U18"/>
    <mergeCell ref="V18:AD18"/>
    <mergeCell ref="AE18:AG18"/>
    <mergeCell ref="AH19:AP19"/>
    <mergeCell ref="AH20:AP20"/>
    <mergeCell ref="AH21:AP21"/>
    <mergeCell ref="AE20:AG20"/>
    <mergeCell ref="AE17:AG17"/>
    <mergeCell ref="M23:U23"/>
    <mergeCell ref="V16:AD16"/>
    <mergeCell ref="M16:U16"/>
    <mergeCell ref="V21:AD21"/>
    <mergeCell ref="V24:AD24"/>
    <mergeCell ref="V25:AD25"/>
    <mergeCell ref="AE16:AG16"/>
    <mergeCell ref="BE14:BG14"/>
    <mergeCell ref="BE13:BG13"/>
    <mergeCell ref="AZ15:BA15"/>
    <mergeCell ref="AH15:AP15"/>
    <mergeCell ref="BB16:BD16"/>
    <mergeCell ref="AQ15:AY15"/>
    <mergeCell ref="AQ12:AY12"/>
    <mergeCell ref="AE12:AG12"/>
    <mergeCell ref="AZ14:BA14"/>
    <mergeCell ref="AZ13:BA13"/>
    <mergeCell ref="AZ12:BA12"/>
    <mergeCell ref="BB12:BD12"/>
    <mergeCell ref="AZ23:BA23"/>
    <mergeCell ref="BE8:BG8"/>
    <mergeCell ref="AE8:AG8"/>
    <mergeCell ref="AZ20:BA20"/>
    <mergeCell ref="BB20:BD20"/>
    <mergeCell ref="AZ19:BA19"/>
    <mergeCell ref="BB19:BD19"/>
    <mergeCell ref="AQ18:AY18"/>
    <mergeCell ref="AZ18:BA18"/>
    <mergeCell ref="BB18:BD18"/>
    <mergeCell ref="AQ23:AY23"/>
    <mergeCell ref="AQ19:AY19"/>
    <mergeCell ref="AQ13:AY13"/>
    <mergeCell ref="AH22:AP22"/>
    <mergeCell ref="AH23:AP23"/>
    <mergeCell ref="AQ10:AY10"/>
    <mergeCell ref="AQ8:AY8"/>
    <mergeCell ref="AZ8:BA8"/>
    <mergeCell ref="AH18:AP18"/>
    <mergeCell ref="AQ21:AY21"/>
    <mergeCell ref="AE21:AG21"/>
    <mergeCell ref="AE22:AG22"/>
    <mergeCell ref="BE15:BG15"/>
    <mergeCell ref="BE16:BG16"/>
    <mergeCell ref="BB24:BD24"/>
    <mergeCell ref="AE23:AG23"/>
    <mergeCell ref="AQ24:AY24"/>
    <mergeCell ref="AZ24:BA24"/>
    <mergeCell ref="H23:L23"/>
    <mergeCell ref="BE24:BG24"/>
    <mergeCell ref="BB17:BD17"/>
    <mergeCell ref="M19:U19"/>
    <mergeCell ref="H19:L19"/>
    <mergeCell ref="M17:U17"/>
    <mergeCell ref="M22:U22"/>
    <mergeCell ref="V17:AD17"/>
    <mergeCell ref="V22:AD22"/>
    <mergeCell ref="V19:AD19"/>
    <mergeCell ref="AE19:AG19"/>
    <mergeCell ref="BE18:BG18"/>
    <mergeCell ref="M24:U24"/>
    <mergeCell ref="AE24:AG24"/>
    <mergeCell ref="AQ17:AY17"/>
    <mergeCell ref="BB23:BD23"/>
    <mergeCell ref="BE23:BG23"/>
    <mergeCell ref="BE22:BG22"/>
    <mergeCell ref="V23:AD23"/>
    <mergeCell ref="AQ22:AY22"/>
    <mergeCell ref="AZ22:BA22"/>
    <mergeCell ref="BB22:BD22"/>
    <mergeCell ref="AH17:AP17"/>
    <mergeCell ref="BE19:BG19"/>
    <mergeCell ref="BE20:BG20"/>
    <mergeCell ref="AZ21:BA21"/>
    <mergeCell ref="BE21:BG21"/>
    <mergeCell ref="BB21:BD21"/>
    <mergeCell ref="AQ20:AY20"/>
    <mergeCell ref="AZ17:BA17"/>
    <mergeCell ref="AZ5:BA6"/>
    <mergeCell ref="BB5:BD6"/>
    <mergeCell ref="BE5:BG6"/>
    <mergeCell ref="M12:U12"/>
    <mergeCell ref="M11:U11"/>
    <mergeCell ref="BE9:BG9"/>
    <mergeCell ref="BE10:BG10"/>
    <mergeCell ref="BE11:BG11"/>
    <mergeCell ref="V10:AD10"/>
    <mergeCell ref="M10:U10"/>
    <mergeCell ref="AH10:AP10"/>
    <mergeCell ref="AH9:AP9"/>
    <mergeCell ref="BE7:BG7"/>
    <mergeCell ref="BB7:BD7"/>
    <mergeCell ref="AE7:AG7"/>
    <mergeCell ref="AH7:AP7"/>
    <mergeCell ref="AH8:AP8"/>
    <mergeCell ref="AZ7:BA7"/>
    <mergeCell ref="BB8:BD8"/>
    <mergeCell ref="AZ10:BA10"/>
    <mergeCell ref="AE11:AG11"/>
    <mergeCell ref="AZ11:BA11"/>
    <mergeCell ref="H5:L6"/>
    <mergeCell ref="M5:U6"/>
    <mergeCell ref="V5:AD6"/>
    <mergeCell ref="AE5:AG6"/>
    <mergeCell ref="AH5:AP6"/>
    <mergeCell ref="M8:U8"/>
    <mergeCell ref="M9:U9"/>
    <mergeCell ref="V8:AD8"/>
    <mergeCell ref="M7:U7"/>
    <mergeCell ref="V7:AD7"/>
    <mergeCell ref="H9:L9"/>
  </mergeCells>
  <phoneticPr fontId="3"/>
  <dataValidations count="1">
    <dataValidation type="list" allowBlank="1" showInputMessage="1" showErrorMessage="1" sqref="AZ7:BA26">
      <formula1>"合,否,未実施"</formula1>
    </dataValidation>
  </dataValidations>
  <pageMargins left="0.75" right="0.75" top="1" bottom="1" header="0.51200000000000001" footer="0.51200000000000001"/>
  <pageSetup paperSize="9" orientation="landscape" r:id="rId1"/>
  <headerFooter alignWithMargins="0">
    <oddHeader>&amp;L[&amp;F]&amp;C&amp;A&amp;R&amp;P/&amp;N</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workbookViewId="0"/>
  </sheetViews>
  <sheetFormatPr defaultRowHeight="18.75"/>
  <cols>
    <col min="1" max="1" width="2.5" style="147" customWidth="1"/>
    <col min="2" max="2" width="5" style="147" customWidth="1"/>
    <col min="3" max="3" width="15.25" style="171" bestFit="1" customWidth="1"/>
    <col min="4" max="5" width="68.75" style="146" customWidth="1"/>
    <col min="6" max="6" width="9.875" style="146" bestFit="1" customWidth="1"/>
    <col min="7" max="8" width="11.625" style="146" bestFit="1" customWidth="1"/>
    <col min="9" max="9" width="31.25" style="146" customWidth="1"/>
    <col min="10" max="256" width="5" style="146" customWidth="1"/>
    <col min="257" max="16384" width="9" style="146"/>
  </cols>
  <sheetData>
    <row r="1" spans="2:9" ht="24.75">
      <c r="B1" s="145" t="s">
        <v>335</v>
      </c>
    </row>
    <row r="2" spans="2:9" ht="19.5" thickBot="1"/>
    <row r="3" spans="2:9" ht="19.5" thickBot="1">
      <c r="B3" s="137" t="s">
        <v>336</v>
      </c>
      <c r="C3" s="136" t="s">
        <v>341</v>
      </c>
      <c r="D3" s="125" t="s">
        <v>337</v>
      </c>
      <c r="E3" s="125" t="s">
        <v>338</v>
      </c>
      <c r="F3" s="125" t="s">
        <v>339</v>
      </c>
      <c r="G3" s="125" t="s">
        <v>340</v>
      </c>
      <c r="H3" s="125" t="s">
        <v>343</v>
      </c>
      <c r="I3" s="126" t="s">
        <v>342</v>
      </c>
    </row>
    <row r="4" spans="2:9">
      <c r="B4" s="148">
        <v>1</v>
      </c>
      <c r="C4" s="172"/>
      <c r="D4" s="149"/>
      <c r="E4" s="149"/>
      <c r="F4" s="150"/>
      <c r="G4" s="151"/>
      <c r="H4" s="152"/>
      <c r="I4" s="175"/>
    </row>
    <row r="5" spans="2:9">
      <c r="B5" s="153">
        <v>2</v>
      </c>
      <c r="C5" s="173"/>
      <c r="D5" s="176"/>
      <c r="E5" s="176"/>
      <c r="F5" s="155"/>
      <c r="G5" s="177"/>
      <c r="H5" s="155"/>
      <c r="I5" s="156"/>
    </row>
    <row r="6" spans="2:9">
      <c r="B6" s="153">
        <v>3</v>
      </c>
      <c r="C6" s="173"/>
      <c r="D6" s="154"/>
      <c r="E6" s="154"/>
      <c r="F6" s="155"/>
      <c r="G6" s="155"/>
      <c r="H6" s="155"/>
      <c r="I6" s="156"/>
    </row>
    <row r="7" spans="2:9">
      <c r="B7" s="153">
        <v>4</v>
      </c>
      <c r="C7" s="173"/>
      <c r="D7" s="154"/>
      <c r="E7" s="154"/>
      <c r="F7" s="155"/>
      <c r="G7" s="155"/>
      <c r="H7" s="155"/>
      <c r="I7" s="156"/>
    </row>
    <row r="8" spans="2:9">
      <c r="B8" s="153">
        <v>5</v>
      </c>
      <c r="C8" s="173"/>
      <c r="D8" s="154"/>
      <c r="E8" s="154"/>
      <c r="F8" s="155"/>
      <c r="G8" s="155"/>
      <c r="H8" s="155"/>
      <c r="I8" s="156"/>
    </row>
    <row r="9" spans="2:9">
      <c r="B9" s="153">
        <v>6</v>
      </c>
      <c r="C9" s="173"/>
      <c r="D9" s="154"/>
      <c r="E9" s="154"/>
      <c r="F9" s="155"/>
      <c r="G9" s="155"/>
      <c r="H9" s="155"/>
      <c r="I9" s="156"/>
    </row>
    <row r="10" spans="2:9">
      <c r="B10" s="153">
        <v>7</v>
      </c>
      <c r="C10" s="173"/>
      <c r="D10" s="154"/>
      <c r="E10" s="154"/>
      <c r="F10" s="155"/>
      <c r="G10" s="155"/>
      <c r="H10" s="155"/>
      <c r="I10" s="156"/>
    </row>
    <row r="11" spans="2:9">
      <c r="B11" s="153">
        <v>8</v>
      </c>
      <c r="C11" s="173"/>
      <c r="D11" s="154"/>
      <c r="E11" s="154"/>
      <c r="F11" s="155"/>
      <c r="G11" s="155"/>
      <c r="H11" s="155"/>
      <c r="I11" s="156"/>
    </row>
    <row r="12" spans="2:9">
      <c r="B12" s="153">
        <v>9</v>
      </c>
      <c r="C12" s="173"/>
      <c r="D12" s="154"/>
      <c r="E12" s="154"/>
      <c r="F12" s="155"/>
      <c r="G12" s="155"/>
      <c r="H12" s="155"/>
      <c r="I12" s="156"/>
    </row>
    <row r="13" spans="2:9">
      <c r="B13" s="153">
        <v>10</v>
      </c>
      <c r="C13" s="173"/>
      <c r="D13" s="154"/>
      <c r="E13" s="154"/>
      <c r="F13" s="155"/>
      <c r="G13" s="155"/>
      <c r="H13" s="155"/>
      <c r="I13" s="156"/>
    </row>
    <row r="14" spans="2:9">
      <c r="B14" s="153"/>
      <c r="C14" s="173"/>
      <c r="D14" s="154"/>
      <c r="E14" s="154"/>
      <c r="F14" s="155"/>
      <c r="G14" s="155"/>
      <c r="H14" s="155"/>
      <c r="I14" s="156"/>
    </row>
    <row r="15" spans="2:9">
      <c r="B15" s="153"/>
      <c r="C15" s="173"/>
      <c r="D15" s="154"/>
      <c r="E15" s="154"/>
      <c r="F15" s="155"/>
      <c r="G15" s="155"/>
      <c r="H15" s="155"/>
      <c r="I15" s="156"/>
    </row>
    <row r="16" spans="2:9">
      <c r="B16" s="153"/>
      <c r="C16" s="173"/>
      <c r="D16" s="154"/>
      <c r="E16" s="154"/>
      <c r="F16" s="155"/>
      <c r="G16" s="155"/>
      <c r="H16" s="155"/>
      <c r="I16" s="156"/>
    </row>
    <row r="17" spans="2:9">
      <c r="B17" s="153"/>
      <c r="C17" s="173"/>
      <c r="D17" s="154"/>
      <c r="E17" s="154"/>
      <c r="F17" s="155"/>
      <c r="G17" s="155"/>
      <c r="H17" s="155"/>
      <c r="I17" s="156"/>
    </row>
    <row r="18" spans="2:9">
      <c r="B18" s="153"/>
      <c r="C18" s="173"/>
      <c r="D18" s="154"/>
      <c r="E18" s="154"/>
      <c r="F18" s="155"/>
      <c r="G18" s="155"/>
      <c r="H18" s="155"/>
      <c r="I18" s="156"/>
    </row>
    <row r="19" spans="2:9">
      <c r="B19" s="153"/>
      <c r="C19" s="173"/>
      <c r="D19" s="154"/>
      <c r="E19" s="154"/>
      <c r="F19" s="155"/>
      <c r="G19" s="155"/>
      <c r="H19" s="155"/>
      <c r="I19" s="156"/>
    </row>
    <row r="20" spans="2:9">
      <c r="B20" s="153"/>
      <c r="C20" s="173"/>
      <c r="D20" s="154"/>
      <c r="E20" s="154"/>
      <c r="F20" s="155"/>
      <c r="G20" s="155"/>
      <c r="H20" s="155"/>
      <c r="I20" s="156"/>
    </row>
    <row r="21" spans="2:9">
      <c r="B21" s="153"/>
      <c r="C21" s="173"/>
      <c r="D21" s="154"/>
      <c r="E21" s="154"/>
      <c r="F21" s="155"/>
      <c r="G21" s="155"/>
      <c r="H21" s="155"/>
      <c r="I21" s="156"/>
    </row>
    <row r="22" spans="2:9">
      <c r="B22" s="153"/>
      <c r="C22" s="173"/>
      <c r="D22" s="154"/>
      <c r="E22" s="154"/>
      <c r="F22" s="155"/>
      <c r="G22" s="155"/>
      <c r="H22" s="155"/>
      <c r="I22" s="156"/>
    </row>
    <row r="23" spans="2:9" ht="19.5" thickBot="1">
      <c r="B23" s="157"/>
      <c r="C23" s="174"/>
      <c r="D23" s="158"/>
      <c r="E23" s="158"/>
      <c r="F23" s="159"/>
      <c r="G23" s="159"/>
      <c r="H23" s="159"/>
      <c r="I23" s="160"/>
    </row>
  </sheetData>
  <phoneticPr fontId="3"/>
  <dataValidations count="1">
    <dataValidation type="list" allowBlank="1" showInputMessage="1" showErrorMessage="1" sqref="H4:H23">
      <formula1>"未,済"</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1:BD34"/>
  <sheetViews>
    <sheetView showGridLines="0" workbookViewId="0"/>
  </sheetViews>
  <sheetFormatPr defaultColWidth="4.5" defaultRowHeight="16.5" customHeight="1"/>
  <cols>
    <col min="1" max="1" width="2.25" style="161" customWidth="1"/>
    <col min="2" max="3" width="4.5" style="161" customWidth="1"/>
    <col min="4" max="4" width="4.5" style="164" customWidth="1"/>
    <col min="5" max="28" width="4.5" style="161" customWidth="1"/>
    <col min="29" max="29" width="9.25" style="161" customWidth="1"/>
    <col min="30" max="48" width="4.5" style="161" customWidth="1"/>
    <col min="49" max="49" width="4.5" style="163" customWidth="1"/>
    <col min="50" max="51" width="4.5" style="179" customWidth="1"/>
    <col min="52" max="53" width="4.5" style="163" customWidth="1"/>
    <col min="54" max="256" width="4.5" style="161" customWidth="1"/>
    <col min="257" max="16384" width="4.5" style="161"/>
  </cols>
  <sheetData>
    <row r="1" spans="2:56" ht="16.5" customHeight="1">
      <c r="B1" s="558" t="s">
        <v>449</v>
      </c>
      <c r="C1" s="558"/>
      <c r="D1" s="558"/>
      <c r="E1" s="558"/>
      <c r="F1" s="558"/>
      <c r="G1" s="558"/>
      <c r="H1" s="558"/>
      <c r="I1" s="558"/>
      <c r="J1" s="558"/>
      <c r="K1" s="558"/>
      <c r="L1" s="558"/>
      <c r="M1" s="558"/>
      <c r="N1" s="558"/>
      <c r="AE1" s="162"/>
      <c r="AF1" s="552"/>
      <c r="AG1" s="552"/>
      <c r="AH1" s="554"/>
      <c r="AI1" s="554"/>
      <c r="AJ1" s="554"/>
      <c r="AK1" s="162"/>
      <c r="AL1" s="552"/>
      <c r="AM1" s="552"/>
      <c r="AN1" s="554"/>
      <c r="AO1" s="554"/>
      <c r="AP1" s="554"/>
      <c r="AQ1" s="162"/>
      <c r="AR1" s="559" t="s">
        <v>254</v>
      </c>
      <c r="AS1" s="559"/>
      <c r="AT1" s="551"/>
      <c r="AU1" s="551"/>
      <c r="AV1" s="551"/>
      <c r="AX1" s="179" t="s">
        <v>456</v>
      </c>
    </row>
    <row r="2" spans="2:56" ht="16.5" customHeight="1">
      <c r="B2" s="558"/>
      <c r="C2" s="558"/>
      <c r="D2" s="558"/>
      <c r="E2" s="558"/>
      <c r="F2" s="558"/>
      <c r="G2" s="558"/>
      <c r="H2" s="558"/>
      <c r="I2" s="558"/>
      <c r="J2" s="558"/>
      <c r="K2" s="558"/>
      <c r="L2" s="558"/>
      <c r="M2" s="558"/>
      <c r="N2" s="558"/>
      <c r="AE2" s="162"/>
      <c r="AF2" s="552"/>
      <c r="AG2" s="552"/>
      <c r="AH2" s="553"/>
      <c r="AI2" s="554"/>
      <c r="AJ2" s="554"/>
      <c r="AK2" s="162"/>
      <c r="AL2" s="552"/>
      <c r="AM2" s="552"/>
      <c r="AN2" s="553"/>
      <c r="AO2" s="554"/>
      <c r="AP2" s="554"/>
      <c r="AQ2" s="162"/>
      <c r="AR2" s="555" t="s">
        <v>255</v>
      </c>
      <c r="AS2" s="555"/>
      <c r="AT2" s="556"/>
      <c r="AU2" s="557"/>
      <c r="AV2" s="557"/>
      <c r="AX2" s="179" t="s">
        <v>455</v>
      </c>
    </row>
    <row r="3" spans="2:56" ht="16.5" customHeight="1" thickBot="1">
      <c r="AJ3" s="165"/>
      <c r="AK3" s="165"/>
      <c r="AL3" s="166"/>
      <c r="AM3" s="165"/>
      <c r="AN3" s="165"/>
    </row>
    <row r="4" spans="2:56" ht="16.5" customHeight="1" thickBot="1">
      <c r="B4" s="535" t="s">
        <v>256</v>
      </c>
      <c r="C4" s="536"/>
      <c r="D4" s="536"/>
      <c r="E4" s="537" t="s">
        <v>613</v>
      </c>
      <c r="F4" s="538"/>
      <c r="G4" s="538"/>
      <c r="H4" s="538"/>
      <c r="I4" s="538"/>
      <c r="J4" s="538"/>
      <c r="K4" s="538"/>
      <c r="L4" s="539"/>
      <c r="M4" s="540"/>
      <c r="N4" s="541"/>
      <c r="O4" s="542"/>
      <c r="P4" s="543"/>
      <c r="Q4" s="543"/>
      <c r="R4" s="543"/>
      <c r="S4" s="167"/>
      <c r="Y4" s="544" t="s">
        <v>257</v>
      </c>
      <c r="Z4" s="545"/>
      <c r="AA4" s="534" t="s">
        <v>25</v>
      </c>
      <c r="AB4" s="532"/>
      <c r="AC4" s="532"/>
      <c r="AD4" s="532" t="s">
        <v>258</v>
      </c>
      <c r="AE4" s="532"/>
      <c r="AF4" s="532" t="s">
        <v>259</v>
      </c>
      <c r="AG4" s="532"/>
      <c r="AH4" s="532"/>
      <c r="AI4" s="519" t="s">
        <v>260</v>
      </c>
      <c r="AJ4" s="520"/>
      <c r="AK4" s="533"/>
      <c r="AL4" s="534" t="s">
        <v>25</v>
      </c>
      <c r="AM4" s="532"/>
      <c r="AN4" s="532"/>
      <c r="AO4" s="532" t="s">
        <v>258</v>
      </c>
      <c r="AP4" s="532"/>
      <c r="AQ4" s="532" t="s">
        <v>259</v>
      </c>
      <c r="AR4" s="532"/>
      <c r="AS4" s="532"/>
      <c r="AT4" s="519" t="s">
        <v>260</v>
      </c>
      <c r="AU4" s="520"/>
      <c r="AV4" s="521"/>
      <c r="AW4" s="161"/>
      <c r="AX4" s="179" t="s">
        <v>458</v>
      </c>
      <c r="BA4" s="163" t="str">
        <f>IF(ISBLANK(AA8), "", AA8)</f>
        <v/>
      </c>
      <c r="BB4" s="163"/>
      <c r="BC4" s="163"/>
      <c r="BD4" s="163"/>
    </row>
    <row r="5" spans="2:56" ht="16.5" customHeight="1">
      <c r="B5" s="522" t="s">
        <v>261</v>
      </c>
      <c r="C5" s="523"/>
      <c r="D5" s="523"/>
      <c r="E5" s="470" t="s">
        <v>287</v>
      </c>
      <c r="F5" s="471"/>
      <c r="G5" s="471"/>
      <c r="H5" s="471"/>
      <c r="I5" s="471"/>
      <c r="J5" s="471"/>
      <c r="K5" s="471"/>
      <c r="L5" s="472"/>
      <c r="M5" s="524" t="s">
        <v>263</v>
      </c>
      <c r="N5" s="525"/>
      <c r="O5" s="526"/>
      <c r="P5" s="527"/>
      <c r="Q5" s="528"/>
      <c r="R5" s="528"/>
      <c r="S5" s="528"/>
      <c r="T5" s="528"/>
      <c r="U5" s="528"/>
      <c r="V5" s="528"/>
      <c r="W5" s="529"/>
      <c r="Y5" s="495"/>
      <c r="Z5" s="497"/>
      <c r="AA5" s="395" t="s">
        <v>512</v>
      </c>
      <c r="AB5" s="396"/>
      <c r="AC5" s="397"/>
      <c r="AD5" s="401" t="s">
        <v>513</v>
      </c>
      <c r="AE5" s="401"/>
      <c r="AF5" s="401" t="s">
        <v>268</v>
      </c>
      <c r="AG5" s="401"/>
      <c r="AH5" s="401"/>
      <c r="AI5" s="530"/>
      <c r="AJ5" s="530"/>
      <c r="AK5" s="531"/>
      <c r="AL5" s="392"/>
      <c r="AM5" s="393"/>
      <c r="AN5" s="394"/>
      <c r="AO5" s="401"/>
      <c r="AP5" s="401"/>
      <c r="AQ5" s="401"/>
      <c r="AR5" s="401"/>
      <c r="AS5" s="401"/>
      <c r="AT5" s="546"/>
      <c r="AU5" s="530"/>
      <c r="AV5" s="547"/>
      <c r="AW5" s="161"/>
      <c r="AX5" s="179" t="str">
        <f>IF(ISBLANK(AA5), "", AA5)</f>
        <v>Sereeyotin Punnatorn</v>
      </c>
      <c r="BA5" s="163" t="str">
        <f>IF(ISBLANK(AA9), "", AA9)</f>
        <v/>
      </c>
      <c r="BB5" s="163"/>
      <c r="BC5" s="163"/>
      <c r="BD5" s="163"/>
    </row>
    <row r="6" spans="2:56" ht="16.5" customHeight="1" thickBot="1">
      <c r="B6" s="548" t="s">
        <v>265</v>
      </c>
      <c r="C6" s="549"/>
      <c r="D6" s="550"/>
      <c r="E6" s="512" t="s">
        <v>509</v>
      </c>
      <c r="F6" s="513"/>
      <c r="G6" s="513"/>
      <c r="H6" s="513"/>
      <c r="I6" s="513"/>
      <c r="J6" s="513"/>
      <c r="K6" s="513"/>
      <c r="L6" s="514"/>
      <c r="M6" s="515" t="s">
        <v>266</v>
      </c>
      <c r="N6" s="516"/>
      <c r="O6" s="517"/>
      <c r="P6" s="518" t="s">
        <v>293</v>
      </c>
      <c r="Q6" s="474"/>
      <c r="R6" s="474"/>
      <c r="S6" s="474"/>
      <c r="T6" s="474"/>
      <c r="U6" s="474"/>
      <c r="V6" s="474"/>
      <c r="W6" s="475"/>
      <c r="Y6" s="495"/>
      <c r="Z6" s="497"/>
      <c r="AA6" s="398" t="s">
        <v>514</v>
      </c>
      <c r="AB6" s="399"/>
      <c r="AC6" s="400"/>
      <c r="AD6" s="401" t="s">
        <v>513</v>
      </c>
      <c r="AE6" s="401"/>
      <c r="AF6" s="491" t="s">
        <v>264</v>
      </c>
      <c r="AG6" s="491"/>
      <c r="AH6" s="491"/>
      <c r="AI6" s="406"/>
      <c r="AJ6" s="406"/>
      <c r="AK6" s="407"/>
      <c r="AL6" s="383"/>
      <c r="AM6" s="384"/>
      <c r="AN6" s="385"/>
      <c r="AO6" s="491"/>
      <c r="AP6" s="491"/>
      <c r="AQ6" s="491"/>
      <c r="AR6" s="491"/>
      <c r="AS6" s="491"/>
      <c r="AT6" s="406"/>
      <c r="AU6" s="406"/>
      <c r="AV6" s="484"/>
      <c r="AW6" s="161"/>
      <c r="AX6" s="179" t="str">
        <f>IF(ISBLANK(AA6), "", AA6)</f>
        <v>知念 泰之</v>
      </c>
      <c r="BA6" s="163" t="str">
        <f>IF(ISBLANK(AA10), "", AA10)</f>
        <v/>
      </c>
      <c r="BB6" s="163"/>
      <c r="BC6" s="163"/>
      <c r="BD6" s="163"/>
    </row>
    <row r="7" spans="2:56" ht="16.5" customHeight="1" thickBot="1">
      <c r="Y7" s="495"/>
      <c r="Z7" s="497"/>
      <c r="AA7" s="398"/>
      <c r="AB7" s="399"/>
      <c r="AC7" s="400"/>
      <c r="AD7" s="401"/>
      <c r="AE7" s="401"/>
      <c r="AF7" s="402"/>
      <c r="AG7" s="403"/>
      <c r="AH7" s="404"/>
      <c r="AI7" s="405"/>
      <c r="AJ7" s="406"/>
      <c r="AK7" s="407"/>
      <c r="AL7" s="383"/>
      <c r="AM7" s="384"/>
      <c r="AN7" s="385"/>
      <c r="AO7" s="491"/>
      <c r="AP7" s="491"/>
      <c r="AQ7" s="491"/>
      <c r="AR7" s="491"/>
      <c r="AS7" s="491"/>
      <c r="AT7" s="406"/>
      <c r="AU7" s="406"/>
      <c r="AV7" s="484"/>
      <c r="AW7" s="161"/>
      <c r="AX7" s="179" t="str">
        <f t="shared" ref="AX7:AX17" si="0">IF(ISBLANK(AA7), "", AA7)</f>
        <v/>
      </c>
      <c r="BA7" s="163" t="str">
        <f>IF(ISBLANK(AL5), "", AL5)</f>
        <v/>
      </c>
      <c r="BB7" s="163"/>
      <c r="BC7" s="163"/>
      <c r="BD7" s="163"/>
    </row>
    <row r="8" spans="2:56" ht="16.5" customHeight="1" thickBot="1">
      <c r="B8" s="455" t="s">
        <v>269</v>
      </c>
      <c r="C8" s="451"/>
      <c r="D8" s="452"/>
      <c r="E8" s="510"/>
      <c r="F8" s="510"/>
      <c r="G8" s="510"/>
      <c r="H8" s="168" t="s">
        <v>270</v>
      </c>
      <c r="I8" s="510"/>
      <c r="J8" s="510"/>
      <c r="K8" s="511"/>
      <c r="Y8" s="495"/>
      <c r="Z8" s="497"/>
      <c r="AA8" s="398"/>
      <c r="AB8" s="399"/>
      <c r="AC8" s="400"/>
      <c r="AD8" s="401"/>
      <c r="AE8" s="401"/>
      <c r="AF8" s="491"/>
      <c r="AG8" s="491"/>
      <c r="AH8" s="491"/>
      <c r="AI8" s="405"/>
      <c r="AJ8" s="406"/>
      <c r="AK8" s="407"/>
      <c r="AL8" s="383"/>
      <c r="AM8" s="384"/>
      <c r="AN8" s="385"/>
      <c r="AO8" s="491"/>
      <c r="AP8" s="491"/>
      <c r="AQ8" s="491"/>
      <c r="AR8" s="491"/>
      <c r="AS8" s="491"/>
      <c r="AT8" s="406"/>
      <c r="AU8" s="406"/>
      <c r="AV8" s="484"/>
      <c r="AW8" s="161"/>
      <c r="AX8" s="179" t="str">
        <f>IF(ISBLANK(AA8), "", AA8)</f>
        <v/>
      </c>
      <c r="BA8" s="163" t="str">
        <f>IF(ISBLANK(AL6), "", AL6)</f>
        <v/>
      </c>
      <c r="BB8" s="163"/>
      <c r="BC8" s="163"/>
      <c r="BD8" s="163"/>
    </row>
    <row r="9" spans="2:56" ht="16.5" customHeight="1">
      <c r="B9" s="492" t="s">
        <v>334</v>
      </c>
      <c r="C9" s="493"/>
      <c r="D9" s="494"/>
      <c r="E9" s="501" t="s">
        <v>510</v>
      </c>
      <c r="F9" s="502"/>
      <c r="G9" s="502"/>
      <c r="H9" s="502"/>
      <c r="I9" s="502"/>
      <c r="J9" s="502"/>
      <c r="K9" s="502"/>
      <c r="L9" s="503"/>
      <c r="M9" s="503"/>
      <c r="N9" s="503"/>
      <c r="O9" s="503"/>
      <c r="P9" s="503"/>
      <c r="Q9" s="503"/>
      <c r="R9" s="503"/>
      <c r="S9" s="503"/>
      <c r="T9" s="503"/>
      <c r="U9" s="503"/>
      <c r="V9" s="503"/>
      <c r="W9" s="504"/>
      <c r="Y9" s="495"/>
      <c r="Z9" s="497"/>
      <c r="AA9" s="398"/>
      <c r="AB9" s="399"/>
      <c r="AC9" s="400"/>
      <c r="AD9" s="401"/>
      <c r="AE9" s="401"/>
      <c r="AF9" s="491"/>
      <c r="AG9" s="491"/>
      <c r="AH9" s="491"/>
      <c r="AI9" s="406"/>
      <c r="AJ9" s="406"/>
      <c r="AK9" s="407"/>
      <c r="AL9" s="383"/>
      <c r="AM9" s="384"/>
      <c r="AN9" s="385"/>
      <c r="AO9" s="491"/>
      <c r="AP9" s="491"/>
      <c r="AQ9" s="491"/>
      <c r="AR9" s="491"/>
      <c r="AS9" s="491"/>
      <c r="AT9" s="406"/>
      <c r="AU9" s="406"/>
      <c r="AV9" s="484"/>
      <c r="AW9" s="161"/>
      <c r="AX9" s="179" t="str">
        <f t="shared" si="0"/>
        <v/>
      </c>
      <c r="BA9" s="163" t="str">
        <f>IF(ISBLANK(AL7), "", AL7)</f>
        <v/>
      </c>
      <c r="BB9" s="163"/>
      <c r="BC9" s="163"/>
      <c r="BD9" s="163"/>
    </row>
    <row r="10" spans="2:56" ht="16.5" customHeight="1">
      <c r="B10" s="495"/>
      <c r="C10" s="496"/>
      <c r="D10" s="497"/>
      <c r="E10" s="505"/>
      <c r="F10" s="502"/>
      <c r="G10" s="502"/>
      <c r="H10" s="502"/>
      <c r="I10" s="502"/>
      <c r="J10" s="502"/>
      <c r="K10" s="502"/>
      <c r="L10" s="502"/>
      <c r="M10" s="502"/>
      <c r="N10" s="502"/>
      <c r="O10" s="502"/>
      <c r="P10" s="502"/>
      <c r="Q10" s="502"/>
      <c r="R10" s="502"/>
      <c r="S10" s="502"/>
      <c r="T10" s="502"/>
      <c r="U10" s="502"/>
      <c r="V10" s="502"/>
      <c r="W10" s="506"/>
      <c r="Y10" s="495"/>
      <c r="Z10" s="497"/>
      <c r="AA10" s="398"/>
      <c r="AB10" s="399"/>
      <c r="AC10" s="400"/>
      <c r="AD10" s="401"/>
      <c r="AE10" s="401"/>
      <c r="AF10" s="491"/>
      <c r="AG10" s="491"/>
      <c r="AH10" s="491"/>
      <c r="AI10" s="406"/>
      <c r="AJ10" s="406"/>
      <c r="AK10" s="407"/>
      <c r="AL10" s="383"/>
      <c r="AM10" s="384"/>
      <c r="AN10" s="385"/>
      <c r="AO10" s="491"/>
      <c r="AP10" s="491"/>
      <c r="AQ10" s="491"/>
      <c r="AR10" s="491"/>
      <c r="AS10" s="491"/>
      <c r="AT10" s="406"/>
      <c r="AU10" s="406"/>
      <c r="AV10" s="484"/>
      <c r="AW10" s="161"/>
      <c r="AX10" s="179" t="str">
        <f t="shared" si="0"/>
        <v/>
      </c>
      <c r="BA10" s="163" t="str">
        <f>IF(ISBLANK(AL8), "", AL8)</f>
        <v/>
      </c>
      <c r="BB10" s="163"/>
      <c r="BC10" s="163"/>
      <c r="BD10" s="163"/>
    </row>
    <row r="11" spans="2:56" ht="16.5" customHeight="1">
      <c r="B11" s="495"/>
      <c r="C11" s="496"/>
      <c r="D11" s="497"/>
      <c r="E11" s="505"/>
      <c r="F11" s="502"/>
      <c r="G11" s="502"/>
      <c r="H11" s="502"/>
      <c r="I11" s="502"/>
      <c r="J11" s="502"/>
      <c r="K11" s="502"/>
      <c r="L11" s="502"/>
      <c r="M11" s="502"/>
      <c r="N11" s="502"/>
      <c r="O11" s="502"/>
      <c r="P11" s="502"/>
      <c r="Q11" s="502"/>
      <c r="R11" s="502"/>
      <c r="S11" s="502"/>
      <c r="T11" s="502"/>
      <c r="U11" s="502"/>
      <c r="V11" s="502"/>
      <c r="W11" s="506"/>
      <c r="Y11" s="495"/>
      <c r="Z11" s="497"/>
      <c r="AA11" s="398"/>
      <c r="AB11" s="399"/>
      <c r="AC11" s="400"/>
      <c r="AD11" s="401"/>
      <c r="AE11" s="401"/>
      <c r="AF11" s="491"/>
      <c r="AG11" s="491"/>
      <c r="AH11" s="491"/>
      <c r="AI11" s="406"/>
      <c r="AJ11" s="406"/>
      <c r="AK11" s="407"/>
      <c r="AL11" s="383"/>
      <c r="AM11" s="384"/>
      <c r="AN11" s="385"/>
      <c r="AO11" s="491"/>
      <c r="AP11" s="491"/>
      <c r="AQ11" s="491"/>
      <c r="AR11" s="491"/>
      <c r="AS11" s="491"/>
      <c r="AT11" s="406"/>
      <c r="AU11" s="406"/>
      <c r="AV11" s="484"/>
      <c r="AW11" s="161"/>
      <c r="AX11" s="179" t="str">
        <f t="shared" si="0"/>
        <v/>
      </c>
    </row>
    <row r="12" spans="2:56" ht="16.5" customHeight="1">
      <c r="B12" s="495"/>
      <c r="C12" s="496"/>
      <c r="D12" s="497"/>
      <c r="E12" s="505"/>
      <c r="F12" s="502"/>
      <c r="G12" s="502"/>
      <c r="H12" s="502"/>
      <c r="I12" s="502"/>
      <c r="J12" s="502"/>
      <c r="K12" s="502"/>
      <c r="L12" s="502"/>
      <c r="M12" s="502"/>
      <c r="N12" s="502"/>
      <c r="O12" s="502"/>
      <c r="P12" s="502"/>
      <c r="Q12" s="502"/>
      <c r="R12" s="502"/>
      <c r="S12" s="502"/>
      <c r="T12" s="502"/>
      <c r="U12" s="502"/>
      <c r="V12" s="502"/>
      <c r="W12" s="506"/>
      <c r="Y12" s="495"/>
      <c r="Z12" s="497"/>
      <c r="AA12" s="398"/>
      <c r="AB12" s="399"/>
      <c r="AC12" s="400"/>
      <c r="AD12" s="401"/>
      <c r="AE12" s="401"/>
      <c r="AF12" s="491"/>
      <c r="AG12" s="491"/>
      <c r="AH12" s="491"/>
      <c r="AI12" s="406"/>
      <c r="AJ12" s="406"/>
      <c r="AK12" s="407"/>
      <c r="AL12" s="383"/>
      <c r="AM12" s="384"/>
      <c r="AN12" s="385"/>
      <c r="AO12" s="491"/>
      <c r="AP12" s="491"/>
      <c r="AQ12" s="491"/>
      <c r="AR12" s="491"/>
      <c r="AS12" s="491"/>
      <c r="AT12" s="406"/>
      <c r="AU12" s="406"/>
      <c r="AV12" s="484"/>
      <c r="AW12" s="161"/>
      <c r="AX12" s="179" t="str">
        <f t="shared" si="0"/>
        <v/>
      </c>
    </row>
    <row r="13" spans="2:56" ht="16.5" customHeight="1">
      <c r="B13" s="495"/>
      <c r="C13" s="496"/>
      <c r="D13" s="497"/>
      <c r="E13" s="505"/>
      <c r="F13" s="502"/>
      <c r="G13" s="502"/>
      <c r="H13" s="502"/>
      <c r="I13" s="502"/>
      <c r="J13" s="502"/>
      <c r="K13" s="502"/>
      <c r="L13" s="502"/>
      <c r="M13" s="502"/>
      <c r="N13" s="502"/>
      <c r="O13" s="502"/>
      <c r="P13" s="502"/>
      <c r="Q13" s="502"/>
      <c r="R13" s="502"/>
      <c r="S13" s="502"/>
      <c r="T13" s="502"/>
      <c r="U13" s="502"/>
      <c r="V13" s="502"/>
      <c r="W13" s="506"/>
      <c r="Y13" s="495"/>
      <c r="Z13" s="497"/>
      <c r="AA13" s="398"/>
      <c r="AB13" s="399"/>
      <c r="AC13" s="400"/>
      <c r="AD13" s="401"/>
      <c r="AE13" s="401"/>
      <c r="AF13" s="491"/>
      <c r="AG13" s="491"/>
      <c r="AH13" s="491"/>
      <c r="AI13" s="406"/>
      <c r="AJ13" s="406"/>
      <c r="AK13" s="407"/>
      <c r="AL13" s="383"/>
      <c r="AM13" s="384"/>
      <c r="AN13" s="385"/>
      <c r="AO13" s="491"/>
      <c r="AP13" s="491"/>
      <c r="AQ13" s="491"/>
      <c r="AR13" s="491"/>
      <c r="AS13" s="491"/>
      <c r="AT13" s="406"/>
      <c r="AU13" s="406"/>
      <c r="AV13" s="484"/>
      <c r="AW13" s="161"/>
      <c r="AX13" s="179" t="str">
        <f t="shared" si="0"/>
        <v/>
      </c>
      <c r="BA13" s="163" t="str">
        <f>IF(ISBLANK(AT5), "", AT5)</f>
        <v/>
      </c>
      <c r="BB13" s="163"/>
      <c r="BC13" s="163"/>
      <c r="BD13" s="163"/>
    </row>
    <row r="14" spans="2:56" ht="16.5" customHeight="1">
      <c r="B14" s="495"/>
      <c r="C14" s="496"/>
      <c r="D14" s="497"/>
      <c r="E14" s="505"/>
      <c r="F14" s="502"/>
      <c r="G14" s="502"/>
      <c r="H14" s="502"/>
      <c r="I14" s="502"/>
      <c r="J14" s="502"/>
      <c r="K14" s="502"/>
      <c r="L14" s="502"/>
      <c r="M14" s="502"/>
      <c r="N14" s="502"/>
      <c r="O14" s="502"/>
      <c r="P14" s="502"/>
      <c r="Q14" s="502"/>
      <c r="R14" s="502"/>
      <c r="S14" s="502"/>
      <c r="T14" s="502"/>
      <c r="U14" s="502"/>
      <c r="V14" s="502"/>
      <c r="W14" s="506"/>
      <c r="Y14" s="495"/>
      <c r="Z14" s="497"/>
      <c r="AA14" s="398"/>
      <c r="AB14" s="399"/>
      <c r="AC14" s="400"/>
      <c r="AD14" s="401"/>
      <c r="AE14" s="401"/>
      <c r="AF14" s="491"/>
      <c r="AG14" s="491"/>
      <c r="AH14" s="491"/>
      <c r="AI14" s="406"/>
      <c r="AJ14" s="406"/>
      <c r="AK14" s="407"/>
      <c r="AL14" s="383"/>
      <c r="AM14" s="384"/>
      <c r="AN14" s="385"/>
      <c r="AO14" s="491"/>
      <c r="AP14" s="491"/>
      <c r="AQ14" s="491"/>
      <c r="AR14" s="491"/>
      <c r="AS14" s="491"/>
      <c r="AT14" s="406"/>
      <c r="AU14" s="406"/>
      <c r="AV14" s="484"/>
      <c r="AW14" s="161"/>
      <c r="AX14" s="179" t="str">
        <f t="shared" si="0"/>
        <v/>
      </c>
      <c r="BA14" s="163" t="str">
        <f>IF(ISBLANK(AT6), "", AT6)</f>
        <v/>
      </c>
      <c r="BB14" s="163"/>
      <c r="BC14" s="163"/>
      <c r="BD14" s="163"/>
    </row>
    <row r="15" spans="2:56" ht="16.5" customHeight="1">
      <c r="B15" s="495"/>
      <c r="C15" s="496"/>
      <c r="D15" s="497"/>
      <c r="E15" s="505"/>
      <c r="F15" s="502"/>
      <c r="G15" s="502"/>
      <c r="H15" s="502"/>
      <c r="I15" s="502"/>
      <c r="J15" s="502"/>
      <c r="K15" s="502"/>
      <c r="L15" s="502"/>
      <c r="M15" s="502"/>
      <c r="N15" s="502"/>
      <c r="O15" s="502"/>
      <c r="P15" s="502"/>
      <c r="Q15" s="502"/>
      <c r="R15" s="502"/>
      <c r="S15" s="502"/>
      <c r="T15" s="502"/>
      <c r="U15" s="502"/>
      <c r="V15" s="502"/>
      <c r="W15" s="506"/>
      <c r="Y15" s="495"/>
      <c r="Z15" s="497"/>
      <c r="AA15" s="398"/>
      <c r="AB15" s="399"/>
      <c r="AC15" s="400"/>
      <c r="AD15" s="401"/>
      <c r="AE15" s="401"/>
      <c r="AF15" s="491"/>
      <c r="AG15" s="491"/>
      <c r="AH15" s="491"/>
      <c r="AI15" s="406"/>
      <c r="AJ15" s="406"/>
      <c r="AK15" s="407"/>
      <c r="AL15" s="383"/>
      <c r="AM15" s="384"/>
      <c r="AN15" s="385"/>
      <c r="AO15" s="491"/>
      <c r="AP15" s="491"/>
      <c r="AQ15" s="491"/>
      <c r="AR15" s="491"/>
      <c r="AS15" s="491"/>
      <c r="AT15" s="406"/>
      <c r="AU15" s="406"/>
      <c r="AV15" s="484"/>
      <c r="AW15" s="161"/>
      <c r="AX15" s="179" t="str">
        <f t="shared" si="0"/>
        <v/>
      </c>
      <c r="BA15" s="163" t="str">
        <f>IF(ISBLANK(AT7), "", AT7)</f>
        <v/>
      </c>
      <c r="BB15" s="163"/>
      <c r="BC15" s="163"/>
      <c r="BD15" s="163"/>
    </row>
    <row r="16" spans="2:56" ht="16.5" customHeight="1">
      <c r="B16" s="495"/>
      <c r="C16" s="496"/>
      <c r="D16" s="497"/>
      <c r="E16" s="505"/>
      <c r="F16" s="502"/>
      <c r="G16" s="502"/>
      <c r="H16" s="502"/>
      <c r="I16" s="502"/>
      <c r="J16" s="502"/>
      <c r="K16" s="502"/>
      <c r="L16" s="502"/>
      <c r="M16" s="502"/>
      <c r="N16" s="502"/>
      <c r="O16" s="502"/>
      <c r="P16" s="502"/>
      <c r="Q16" s="502"/>
      <c r="R16" s="502"/>
      <c r="S16" s="502"/>
      <c r="T16" s="502"/>
      <c r="U16" s="502"/>
      <c r="V16" s="502"/>
      <c r="W16" s="506"/>
      <c r="Y16" s="495"/>
      <c r="Z16" s="497"/>
      <c r="AA16" s="398"/>
      <c r="AB16" s="399"/>
      <c r="AC16" s="400"/>
      <c r="AD16" s="401"/>
      <c r="AE16" s="401"/>
      <c r="AF16" s="491"/>
      <c r="AG16" s="491"/>
      <c r="AH16" s="491"/>
      <c r="AI16" s="406"/>
      <c r="AJ16" s="406"/>
      <c r="AK16" s="407"/>
      <c r="AL16" s="383"/>
      <c r="AM16" s="384"/>
      <c r="AN16" s="385"/>
      <c r="AO16" s="491"/>
      <c r="AP16" s="491"/>
      <c r="AQ16" s="491"/>
      <c r="AR16" s="491"/>
      <c r="AS16" s="491"/>
      <c r="AT16" s="406"/>
      <c r="AU16" s="406"/>
      <c r="AV16" s="484"/>
      <c r="AW16" s="161"/>
      <c r="AX16" s="179" t="str">
        <f t="shared" si="0"/>
        <v/>
      </c>
      <c r="BA16" s="163" t="str">
        <f>IF(ISBLANK(AT8), "", AT8)</f>
        <v/>
      </c>
      <c r="BB16" s="163"/>
      <c r="BC16" s="163"/>
      <c r="BD16" s="163"/>
    </row>
    <row r="17" spans="2:56" ht="16.5" customHeight="1" thickBot="1">
      <c r="B17" s="498"/>
      <c r="C17" s="499"/>
      <c r="D17" s="500"/>
      <c r="E17" s="507"/>
      <c r="F17" s="508"/>
      <c r="G17" s="508"/>
      <c r="H17" s="508"/>
      <c r="I17" s="508"/>
      <c r="J17" s="508"/>
      <c r="K17" s="508"/>
      <c r="L17" s="508"/>
      <c r="M17" s="508"/>
      <c r="N17" s="508"/>
      <c r="O17" s="508"/>
      <c r="P17" s="508"/>
      <c r="Q17" s="508"/>
      <c r="R17" s="508"/>
      <c r="S17" s="508"/>
      <c r="T17" s="508"/>
      <c r="U17" s="508"/>
      <c r="V17" s="508"/>
      <c r="W17" s="509"/>
      <c r="Y17" s="498"/>
      <c r="Z17" s="500"/>
      <c r="AA17" s="389"/>
      <c r="AB17" s="390"/>
      <c r="AC17" s="391"/>
      <c r="AD17" s="485"/>
      <c r="AE17" s="485"/>
      <c r="AF17" s="486"/>
      <c r="AG17" s="486"/>
      <c r="AH17" s="486"/>
      <c r="AI17" s="487"/>
      <c r="AJ17" s="488"/>
      <c r="AK17" s="489"/>
      <c r="AL17" s="386"/>
      <c r="AM17" s="387"/>
      <c r="AN17" s="388"/>
      <c r="AO17" s="486"/>
      <c r="AP17" s="486"/>
      <c r="AQ17" s="486"/>
      <c r="AR17" s="486"/>
      <c r="AS17" s="486"/>
      <c r="AT17" s="488"/>
      <c r="AU17" s="488"/>
      <c r="AV17" s="490"/>
      <c r="AW17" s="161"/>
      <c r="AX17" s="179" t="str">
        <f t="shared" si="0"/>
        <v/>
      </c>
      <c r="BB17" s="163"/>
      <c r="BC17" s="163"/>
      <c r="BD17" s="163"/>
    </row>
    <row r="18" spans="2:56" ht="16.5" customHeight="1" thickBot="1">
      <c r="AX18" s="179" t="str">
        <f>IF(ISBLANK(AL5), "", AL5)</f>
        <v/>
      </c>
    </row>
    <row r="19" spans="2:56" ht="16.5" customHeight="1" thickBot="1">
      <c r="B19" s="456" t="s">
        <v>271</v>
      </c>
      <c r="C19" s="457"/>
      <c r="D19" s="457"/>
      <c r="E19" s="460" t="s">
        <v>511</v>
      </c>
      <c r="F19" s="461"/>
      <c r="G19" s="461"/>
      <c r="H19" s="461"/>
      <c r="I19" s="461"/>
      <c r="J19" s="461"/>
      <c r="K19" s="461"/>
      <c r="L19" s="461"/>
      <c r="M19" s="461"/>
      <c r="N19" s="461"/>
      <c r="O19" s="461"/>
      <c r="P19" s="461"/>
      <c r="Q19" s="461"/>
      <c r="R19" s="461"/>
      <c r="S19" s="461"/>
      <c r="T19" s="461"/>
      <c r="U19" s="461"/>
      <c r="V19" s="461"/>
      <c r="W19" s="462"/>
      <c r="Y19" s="466" t="s">
        <v>272</v>
      </c>
      <c r="Z19" s="467"/>
      <c r="AA19" s="470" t="s">
        <v>273</v>
      </c>
      <c r="AB19" s="471"/>
      <c r="AC19" s="471"/>
      <c r="AD19" s="471"/>
      <c r="AE19" s="471"/>
      <c r="AF19" s="471"/>
      <c r="AG19" s="471"/>
      <c r="AH19" s="471"/>
      <c r="AI19" s="471"/>
      <c r="AJ19" s="471"/>
      <c r="AK19" s="471"/>
      <c r="AL19" s="471"/>
      <c r="AM19" s="471"/>
      <c r="AN19" s="471"/>
      <c r="AO19" s="471"/>
      <c r="AP19" s="472"/>
      <c r="AR19" s="476" t="s">
        <v>274</v>
      </c>
      <c r="AS19" s="477"/>
      <c r="AT19" s="477"/>
      <c r="AU19" s="477"/>
      <c r="AV19" s="478"/>
      <c r="AX19" s="179" t="str">
        <f t="shared" ref="AX19:AX28" si="1">IF(ISBLANK(AL6), "", AL6)</f>
        <v/>
      </c>
    </row>
    <row r="20" spans="2:56" ht="16.5" customHeight="1" thickTop="1" thickBot="1">
      <c r="B20" s="458"/>
      <c r="C20" s="459"/>
      <c r="D20" s="459"/>
      <c r="E20" s="463"/>
      <c r="F20" s="464"/>
      <c r="G20" s="464"/>
      <c r="H20" s="464"/>
      <c r="I20" s="464"/>
      <c r="J20" s="464"/>
      <c r="K20" s="464"/>
      <c r="L20" s="464"/>
      <c r="M20" s="464"/>
      <c r="N20" s="464"/>
      <c r="O20" s="464"/>
      <c r="P20" s="464"/>
      <c r="Q20" s="464"/>
      <c r="R20" s="464"/>
      <c r="S20" s="464"/>
      <c r="T20" s="464"/>
      <c r="U20" s="464"/>
      <c r="V20" s="464"/>
      <c r="W20" s="465"/>
      <c r="Y20" s="468"/>
      <c r="Z20" s="469"/>
      <c r="AA20" s="473"/>
      <c r="AB20" s="474"/>
      <c r="AC20" s="474"/>
      <c r="AD20" s="474"/>
      <c r="AE20" s="474"/>
      <c r="AF20" s="474"/>
      <c r="AG20" s="474"/>
      <c r="AH20" s="474"/>
      <c r="AI20" s="474"/>
      <c r="AJ20" s="474"/>
      <c r="AK20" s="474"/>
      <c r="AL20" s="474"/>
      <c r="AM20" s="474"/>
      <c r="AN20" s="474"/>
      <c r="AO20" s="474"/>
      <c r="AP20" s="475"/>
      <c r="AR20" s="479" t="s">
        <v>275</v>
      </c>
      <c r="AS20" s="480"/>
      <c r="AT20" s="481"/>
      <c r="AU20" s="482">
        <f>COUNTA(B25:B34)</f>
        <v>3</v>
      </c>
      <c r="AV20" s="483"/>
      <c r="AX20" s="179" t="str">
        <f t="shared" si="1"/>
        <v/>
      </c>
    </row>
    <row r="21" spans="2:56" ht="16.5" customHeight="1">
      <c r="AR21" s="439" t="s">
        <v>276</v>
      </c>
      <c r="AS21" s="440"/>
      <c r="AT21" s="441"/>
      <c r="AU21" s="442">
        <f>COUNTA(AT25:AV34)</f>
        <v>0</v>
      </c>
      <c r="AV21" s="443"/>
      <c r="AX21" s="179" t="str">
        <f t="shared" si="1"/>
        <v/>
      </c>
    </row>
    <row r="22" spans="2:56" ht="16.5" customHeight="1" thickBot="1">
      <c r="AR22" s="444" t="s">
        <v>277</v>
      </c>
      <c r="AS22" s="445"/>
      <c r="AT22" s="446"/>
      <c r="AU22" s="447">
        <f>AU20-AU21</f>
        <v>3</v>
      </c>
      <c r="AV22" s="448"/>
      <c r="AX22" s="179" t="str">
        <f t="shared" si="1"/>
        <v/>
      </c>
    </row>
    <row r="23" spans="2:56" ht="16.5" customHeight="1" thickBot="1">
      <c r="B23" s="449" t="str">
        <f>E4&amp;" "&amp;E6&amp;" "&amp;E5&amp;IF(P5=""," ","("&amp;P5&amp;")")&amp;P6&amp;" 指摘事項一覧"</f>
        <v>POILocationImprover ツール ソフトウェア開発文書 承認レビュー 指摘事項一覧</v>
      </c>
      <c r="C23" s="449"/>
      <c r="D23" s="449"/>
      <c r="E23" s="449"/>
      <c r="F23" s="449"/>
      <c r="G23" s="449"/>
      <c r="H23" s="449"/>
      <c r="I23" s="449"/>
      <c r="J23" s="449"/>
      <c r="K23" s="449"/>
      <c r="L23" s="449"/>
      <c r="M23" s="449"/>
      <c r="N23" s="449"/>
      <c r="O23" s="449"/>
      <c r="P23" s="449"/>
      <c r="Q23" s="449"/>
      <c r="R23" s="449"/>
      <c r="S23" s="449"/>
      <c r="T23" s="449"/>
      <c r="U23" s="449"/>
      <c r="V23" s="449"/>
      <c r="W23" s="449"/>
      <c r="X23" s="449"/>
      <c r="Y23" s="449"/>
      <c r="Z23" s="449"/>
      <c r="AA23" s="449"/>
      <c r="AB23" s="449"/>
      <c r="AC23" s="449"/>
      <c r="AD23" s="449"/>
      <c r="AE23" s="449"/>
      <c r="AF23" s="449"/>
      <c r="AG23" s="449"/>
      <c r="AH23" s="449"/>
      <c r="AI23" s="449"/>
      <c r="AJ23" s="449"/>
      <c r="AK23" s="449"/>
      <c r="AL23" s="449"/>
      <c r="AM23" s="449"/>
      <c r="AN23" s="449"/>
      <c r="AO23" s="449"/>
      <c r="AP23" s="449"/>
      <c r="AQ23" s="449"/>
      <c r="AR23" s="449"/>
      <c r="AS23" s="449"/>
      <c r="AT23" s="449"/>
      <c r="AU23" s="449"/>
      <c r="AV23" s="449"/>
      <c r="AX23" s="179" t="str">
        <f t="shared" si="1"/>
        <v/>
      </c>
    </row>
    <row r="24" spans="2:56" ht="16.5" customHeight="1">
      <c r="B24" s="135" t="s">
        <v>278</v>
      </c>
      <c r="C24" s="450" t="s">
        <v>279</v>
      </c>
      <c r="D24" s="451"/>
      <c r="E24" s="452"/>
      <c r="F24" s="453" t="s">
        <v>280</v>
      </c>
      <c r="G24" s="453"/>
      <c r="H24" s="453"/>
      <c r="I24" s="453"/>
      <c r="J24" s="453"/>
      <c r="K24" s="453"/>
      <c r="L24" s="450" t="s">
        <v>281</v>
      </c>
      <c r="M24" s="451"/>
      <c r="N24" s="451"/>
      <c r="O24" s="451"/>
      <c r="P24" s="451"/>
      <c r="Q24" s="451"/>
      <c r="R24" s="451"/>
      <c r="S24" s="451"/>
      <c r="T24" s="451"/>
      <c r="U24" s="451"/>
      <c r="V24" s="451"/>
      <c r="W24" s="450" t="s">
        <v>282</v>
      </c>
      <c r="X24" s="451"/>
      <c r="Y24" s="451"/>
      <c r="Z24" s="453" t="s">
        <v>283</v>
      </c>
      <c r="AA24" s="453"/>
      <c r="AB24" s="453"/>
      <c r="AC24" s="453" t="s">
        <v>284</v>
      </c>
      <c r="AD24" s="453"/>
      <c r="AE24" s="454"/>
      <c r="AF24" s="455" t="s">
        <v>285</v>
      </c>
      <c r="AG24" s="451"/>
      <c r="AH24" s="451"/>
      <c r="AI24" s="451"/>
      <c r="AJ24" s="451"/>
      <c r="AK24" s="451"/>
      <c r="AL24" s="451"/>
      <c r="AM24" s="451"/>
      <c r="AN24" s="451"/>
      <c r="AO24" s="451"/>
      <c r="AP24" s="452"/>
      <c r="AQ24" s="451" t="s">
        <v>28</v>
      </c>
      <c r="AR24" s="451"/>
      <c r="AS24" s="452"/>
      <c r="AT24" s="453" t="s">
        <v>286</v>
      </c>
      <c r="AU24" s="453"/>
      <c r="AV24" s="454"/>
      <c r="AX24" s="179" t="str">
        <f t="shared" si="1"/>
        <v/>
      </c>
    </row>
    <row r="25" spans="2:56" ht="33" customHeight="1">
      <c r="B25" s="169">
        <v>1</v>
      </c>
      <c r="C25" s="427"/>
      <c r="D25" s="415"/>
      <c r="E25" s="415"/>
      <c r="F25" s="428"/>
      <c r="G25" s="415"/>
      <c r="H25" s="415"/>
      <c r="I25" s="415"/>
      <c r="J25" s="415"/>
      <c r="K25" s="416"/>
      <c r="L25" s="429"/>
      <c r="M25" s="413"/>
      <c r="N25" s="413"/>
      <c r="O25" s="413"/>
      <c r="P25" s="413"/>
      <c r="Q25" s="413"/>
      <c r="R25" s="413"/>
      <c r="S25" s="413"/>
      <c r="T25" s="413"/>
      <c r="U25" s="413"/>
      <c r="V25" s="414"/>
      <c r="W25" s="428"/>
      <c r="X25" s="415"/>
      <c r="Y25" s="415"/>
      <c r="Z25" s="428"/>
      <c r="AA25" s="415"/>
      <c r="AB25" s="416"/>
      <c r="AC25" s="431"/>
      <c r="AD25" s="431"/>
      <c r="AE25" s="432"/>
      <c r="AF25" s="412"/>
      <c r="AG25" s="413"/>
      <c r="AH25" s="413"/>
      <c r="AI25" s="413"/>
      <c r="AJ25" s="413"/>
      <c r="AK25" s="413"/>
      <c r="AL25" s="413"/>
      <c r="AM25" s="413"/>
      <c r="AN25" s="413"/>
      <c r="AO25" s="413"/>
      <c r="AP25" s="414"/>
      <c r="AQ25" s="433"/>
      <c r="AR25" s="433"/>
      <c r="AS25" s="434"/>
      <c r="AT25" s="435"/>
      <c r="AU25" s="436"/>
      <c r="AV25" s="437"/>
      <c r="AX25" s="179" t="str">
        <f t="shared" si="1"/>
        <v/>
      </c>
    </row>
    <row r="26" spans="2:56" ht="33" customHeight="1">
      <c r="B26" s="169">
        <v>2</v>
      </c>
      <c r="C26" s="427"/>
      <c r="D26" s="415"/>
      <c r="E26" s="415"/>
      <c r="F26" s="428"/>
      <c r="G26" s="415"/>
      <c r="H26" s="415"/>
      <c r="I26" s="415"/>
      <c r="J26" s="415"/>
      <c r="K26" s="416"/>
      <c r="L26" s="429"/>
      <c r="M26" s="413"/>
      <c r="N26" s="413"/>
      <c r="O26" s="413"/>
      <c r="P26" s="413"/>
      <c r="Q26" s="413"/>
      <c r="R26" s="413"/>
      <c r="S26" s="413"/>
      <c r="T26" s="413"/>
      <c r="U26" s="413"/>
      <c r="V26" s="414"/>
      <c r="W26" s="428"/>
      <c r="X26" s="415"/>
      <c r="Y26" s="415"/>
      <c r="Z26" s="428"/>
      <c r="AA26" s="415"/>
      <c r="AB26" s="416"/>
      <c r="AC26" s="431"/>
      <c r="AD26" s="431"/>
      <c r="AE26" s="432"/>
      <c r="AF26" s="438"/>
      <c r="AG26" s="413"/>
      <c r="AH26" s="413"/>
      <c r="AI26" s="413"/>
      <c r="AJ26" s="413"/>
      <c r="AK26" s="413"/>
      <c r="AL26" s="413"/>
      <c r="AM26" s="413"/>
      <c r="AN26" s="413"/>
      <c r="AO26" s="413"/>
      <c r="AP26" s="414"/>
      <c r="AQ26" s="433"/>
      <c r="AR26" s="433"/>
      <c r="AS26" s="434"/>
      <c r="AT26" s="435"/>
      <c r="AU26" s="436"/>
      <c r="AV26" s="437"/>
      <c r="AX26" s="179" t="str">
        <f t="shared" si="1"/>
        <v/>
      </c>
    </row>
    <row r="27" spans="2:56" ht="33" customHeight="1">
      <c r="B27" s="169">
        <v>3</v>
      </c>
      <c r="C27" s="427"/>
      <c r="D27" s="415"/>
      <c r="E27" s="415"/>
      <c r="F27" s="428"/>
      <c r="G27" s="415"/>
      <c r="H27" s="415"/>
      <c r="I27" s="415"/>
      <c r="J27" s="415"/>
      <c r="K27" s="416"/>
      <c r="L27" s="429"/>
      <c r="M27" s="413"/>
      <c r="N27" s="413"/>
      <c r="O27" s="413"/>
      <c r="P27" s="413"/>
      <c r="Q27" s="413"/>
      <c r="R27" s="413"/>
      <c r="S27" s="413"/>
      <c r="T27" s="413"/>
      <c r="U27" s="413"/>
      <c r="V27" s="414"/>
      <c r="W27" s="428"/>
      <c r="X27" s="415"/>
      <c r="Y27" s="415"/>
      <c r="Z27" s="430"/>
      <c r="AA27" s="430"/>
      <c r="AB27" s="430"/>
      <c r="AC27" s="431"/>
      <c r="AD27" s="431"/>
      <c r="AE27" s="432"/>
      <c r="AF27" s="412"/>
      <c r="AG27" s="413"/>
      <c r="AH27" s="413"/>
      <c r="AI27" s="413"/>
      <c r="AJ27" s="413"/>
      <c r="AK27" s="413"/>
      <c r="AL27" s="413"/>
      <c r="AM27" s="413"/>
      <c r="AN27" s="413"/>
      <c r="AO27" s="413"/>
      <c r="AP27" s="414"/>
      <c r="AQ27" s="433"/>
      <c r="AR27" s="433"/>
      <c r="AS27" s="434"/>
      <c r="AT27" s="435"/>
      <c r="AU27" s="436"/>
      <c r="AV27" s="437"/>
      <c r="AX27" s="179" t="str">
        <f t="shared" si="1"/>
        <v/>
      </c>
    </row>
    <row r="28" spans="2:56" ht="33" customHeight="1">
      <c r="B28" s="169"/>
      <c r="C28" s="427"/>
      <c r="D28" s="415"/>
      <c r="E28" s="415"/>
      <c r="F28" s="428"/>
      <c r="G28" s="415"/>
      <c r="H28" s="415"/>
      <c r="I28" s="415"/>
      <c r="J28" s="415"/>
      <c r="K28" s="416"/>
      <c r="L28" s="429"/>
      <c r="M28" s="413"/>
      <c r="N28" s="413"/>
      <c r="O28" s="413"/>
      <c r="P28" s="413"/>
      <c r="Q28" s="413"/>
      <c r="R28" s="413"/>
      <c r="S28" s="413"/>
      <c r="T28" s="413"/>
      <c r="U28" s="413"/>
      <c r="V28" s="414"/>
      <c r="W28" s="428"/>
      <c r="X28" s="415"/>
      <c r="Y28" s="415"/>
      <c r="Z28" s="430"/>
      <c r="AA28" s="430"/>
      <c r="AB28" s="430"/>
      <c r="AC28" s="431"/>
      <c r="AD28" s="431"/>
      <c r="AE28" s="432"/>
      <c r="AF28" s="412"/>
      <c r="AG28" s="413"/>
      <c r="AH28" s="413"/>
      <c r="AI28" s="413"/>
      <c r="AJ28" s="413"/>
      <c r="AK28" s="413"/>
      <c r="AL28" s="413"/>
      <c r="AM28" s="413"/>
      <c r="AN28" s="413"/>
      <c r="AO28" s="413"/>
      <c r="AP28" s="414"/>
      <c r="AQ28" s="415"/>
      <c r="AR28" s="415"/>
      <c r="AS28" s="416"/>
      <c r="AT28" s="417"/>
      <c r="AU28" s="417"/>
      <c r="AV28" s="418"/>
      <c r="AX28" s="179" t="str">
        <f t="shared" si="1"/>
        <v/>
      </c>
    </row>
    <row r="29" spans="2:56" ht="33" customHeight="1">
      <c r="B29" s="169"/>
      <c r="C29" s="427"/>
      <c r="D29" s="415"/>
      <c r="E29" s="415"/>
      <c r="F29" s="428"/>
      <c r="G29" s="415"/>
      <c r="H29" s="415"/>
      <c r="I29" s="415"/>
      <c r="J29" s="415"/>
      <c r="K29" s="416"/>
      <c r="L29" s="429"/>
      <c r="M29" s="413"/>
      <c r="N29" s="413"/>
      <c r="O29" s="413"/>
      <c r="P29" s="413"/>
      <c r="Q29" s="413"/>
      <c r="R29" s="413"/>
      <c r="S29" s="413"/>
      <c r="T29" s="413"/>
      <c r="U29" s="413"/>
      <c r="V29" s="414"/>
      <c r="W29" s="428"/>
      <c r="X29" s="415"/>
      <c r="Y29" s="415"/>
      <c r="Z29" s="430"/>
      <c r="AA29" s="430"/>
      <c r="AB29" s="430"/>
      <c r="AC29" s="431"/>
      <c r="AD29" s="431"/>
      <c r="AE29" s="432"/>
      <c r="AF29" s="412"/>
      <c r="AG29" s="413"/>
      <c r="AH29" s="413"/>
      <c r="AI29" s="413"/>
      <c r="AJ29" s="413"/>
      <c r="AK29" s="413"/>
      <c r="AL29" s="413"/>
      <c r="AM29" s="413"/>
      <c r="AN29" s="413"/>
      <c r="AO29" s="413"/>
      <c r="AP29" s="414"/>
      <c r="AQ29" s="415"/>
      <c r="AR29" s="415"/>
      <c r="AS29" s="416"/>
      <c r="AT29" s="417"/>
      <c r="AU29" s="417"/>
      <c r="AV29" s="418"/>
      <c r="AX29" s="179" t="str">
        <f>IF(ISBLANK(AL16), "", AL16)</f>
        <v/>
      </c>
    </row>
    <row r="30" spans="2:56" ht="33" customHeight="1">
      <c r="B30" s="169"/>
      <c r="C30" s="427"/>
      <c r="D30" s="415"/>
      <c r="E30" s="415"/>
      <c r="F30" s="428"/>
      <c r="G30" s="415"/>
      <c r="H30" s="415"/>
      <c r="I30" s="415"/>
      <c r="J30" s="415"/>
      <c r="K30" s="416"/>
      <c r="L30" s="429"/>
      <c r="M30" s="413"/>
      <c r="N30" s="413"/>
      <c r="O30" s="413"/>
      <c r="P30" s="413"/>
      <c r="Q30" s="413"/>
      <c r="R30" s="413"/>
      <c r="S30" s="413"/>
      <c r="T30" s="413"/>
      <c r="U30" s="413"/>
      <c r="V30" s="414"/>
      <c r="W30" s="428"/>
      <c r="X30" s="415"/>
      <c r="Y30" s="415"/>
      <c r="Z30" s="430"/>
      <c r="AA30" s="430"/>
      <c r="AB30" s="430"/>
      <c r="AC30" s="431"/>
      <c r="AD30" s="431"/>
      <c r="AE30" s="432"/>
      <c r="AF30" s="412"/>
      <c r="AG30" s="413"/>
      <c r="AH30" s="413"/>
      <c r="AI30" s="413"/>
      <c r="AJ30" s="413"/>
      <c r="AK30" s="413"/>
      <c r="AL30" s="413"/>
      <c r="AM30" s="413"/>
      <c r="AN30" s="413"/>
      <c r="AO30" s="413"/>
      <c r="AP30" s="414"/>
      <c r="AQ30" s="415"/>
      <c r="AR30" s="415"/>
      <c r="AS30" s="416"/>
      <c r="AT30" s="417"/>
      <c r="AU30" s="417"/>
      <c r="AV30" s="418"/>
    </row>
    <row r="31" spans="2:56" ht="33" customHeight="1">
      <c r="B31" s="169"/>
      <c r="C31" s="427"/>
      <c r="D31" s="415"/>
      <c r="E31" s="415"/>
      <c r="F31" s="428"/>
      <c r="G31" s="415"/>
      <c r="H31" s="415"/>
      <c r="I31" s="415"/>
      <c r="J31" s="415"/>
      <c r="K31" s="416"/>
      <c r="L31" s="429"/>
      <c r="M31" s="413"/>
      <c r="N31" s="413"/>
      <c r="O31" s="413"/>
      <c r="P31" s="413"/>
      <c r="Q31" s="413"/>
      <c r="R31" s="413"/>
      <c r="S31" s="413"/>
      <c r="T31" s="413"/>
      <c r="U31" s="413"/>
      <c r="V31" s="414"/>
      <c r="W31" s="428"/>
      <c r="X31" s="415"/>
      <c r="Y31" s="415"/>
      <c r="Z31" s="430"/>
      <c r="AA31" s="430"/>
      <c r="AB31" s="430"/>
      <c r="AC31" s="431"/>
      <c r="AD31" s="431"/>
      <c r="AE31" s="432"/>
      <c r="AF31" s="412"/>
      <c r="AG31" s="413"/>
      <c r="AH31" s="413"/>
      <c r="AI31" s="413"/>
      <c r="AJ31" s="413"/>
      <c r="AK31" s="413"/>
      <c r="AL31" s="413"/>
      <c r="AM31" s="413"/>
      <c r="AN31" s="413"/>
      <c r="AO31" s="413"/>
      <c r="AP31" s="414"/>
      <c r="AQ31" s="415"/>
      <c r="AR31" s="415"/>
      <c r="AS31" s="416"/>
      <c r="AT31" s="417"/>
      <c r="AU31" s="417"/>
      <c r="AV31" s="418"/>
      <c r="AX31" s="179" t="s">
        <v>457</v>
      </c>
    </row>
    <row r="32" spans="2:56" ht="33" customHeight="1">
      <c r="B32" s="169"/>
      <c r="C32" s="427"/>
      <c r="D32" s="415"/>
      <c r="E32" s="415"/>
      <c r="F32" s="428"/>
      <c r="G32" s="415"/>
      <c r="H32" s="415"/>
      <c r="I32" s="415"/>
      <c r="J32" s="415"/>
      <c r="K32" s="416"/>
      <c r="L32" s="429"/>
      <c r="M32" s="413"/>
      <c r="N32" s="413"/>
      <c r="O32" s="413"/>
      <c r="P32" s="413"/>
      <c r="Q32" s="413"/>
      <c r="R32" s="413"/>
      <c r="S32" s="413"/>
      <c r="T32" s="413"/>
      <c r="U32" s="413"/>
      <c r="V32" s="414"/>
      <c r="W32" s="428"/>
      <c r="X32" s="415"/>
      <c r="Y32" s="415"/>
      <c r="Z32" s="430"/>
      <c r="AA32" s="430"/>
      <c r="AB32" s="430"/>
      <c r="AC32" s="431"/>
      <c r="AD32" s="431"/>
      <c r="AE32" s="432"/>
      <c r="AF32" s="412"/>
      <c r="AG32" s="413"/>
      <c r="AH32" s="413"/>
      <c r="AI32" s="413"/>
      <c r="AJ32" s="413"/>
      <c r="AK32" s="413"/>
      <c r="AL32" s="413"/>
      <c r="AM32" s="413"/>
      <c r="AN32" s="413"/>
      <c r="AO32" s="413"/>
      <c r="AP32" s="414"/>
      <c r="AQ32" s="415"/>
      <c r="AR32" s="415"/>
      <c r="AS32" s="416"/>
      <c r="AT32" s="417"/>
      <c r="AU32" s="417"/>
      <c r="AV32" s="418"/>
    </row>
    <row r="33" spans="2:48" ht="33" customHeight="1">
      <c r="B33" s="169"/>
      <c r="C33" s="427"/>
      <c r="D33" s="415"/>
      <c r="E33" s="415"/>
      <c r="F33" s="428"/>
      <c r="G33" s="415"/>
      <c r="H33" s="415"/>
      <c r="I33" s="415"/>
      <c r="J33" s="415"/>
      <c r="K33" s="416"/>
      <c r="L33" s="429"/>
      <c r="M33" s="413"/>
      <c r="N33" s="413"/>
      <c r="O33" s="413"/>
      <c r="P33" s="413"/>
      <c r="Q33" s="413"/>
      <c r="R33" s="413"/>
      <c r="S33" s="413"/>
      <c r="T33" s="413"/>
      <c r="U33" s="413"/>
      <c r="V33" s="414"/>
      <c r="W33" s="428"/>
      <c r="X33" s="415"/>
      <c r="Y33" s="415"/>
      <c r="Z33" s="430"/>
      <c r="AA33" s="430"/>
      <c r="AB33" s="430"/>
      <c r="AC33" s="431"/>
      <c r="AD33" s="431"/>
      <c r="AE33" s="432"/>
      <c r="AF33" s="412"/>
      <c r="AG33" s="413"/>
      <c r="AH33" s="413"/>
      <c r="AI33" s="413"/>
      <c r="AJ33" s="413"/>
      <c r="AK33" s="413"/>
      <c r="AL33" s="413"/>
      <c r="AM33" s="413"/>
      <c r="AN33" s="413"/>
      <c r="AO33" s="413"/>
      <c r="AP33" s="414"/>
      <c r="AQ33" s="415"/>
      <c r="AR33" s="415"/>
      <c r="AS33" s="416"/>
      <c r="AT33" s="417"/>
      <c r="AU33" s="417"/>
      <c r="AV33" s="418"/>
    </row>
    <row r="34" spans="2:48" ht="33" customHeight="1" thickBot="1">
      <c r="B34" s="170"/>
      <c r="C34" s="419"/>
      <c r="D34" s="408"/>
      <c r="E34" s="409"/>
      <c r="F34" s="419"/>
      <c r="G34" s="408"/>
      <c r="H34" s="408"/>
      <c r="I34" s="408"/>
      <c r="J34" s="408"/>
      <c r="K34" s="409"/>
      <c r="L34" s="420"/>
      <c r="M34" s="421"/>
      <c r="N34" s="421"/>
      <c r="O34" s="421"/>
      <c r="P34" s="421"/>
      <c r="Q34" s="421"/>
      <c r="R34" s="421"/>
      <c r="S34" s="421"/>
      <c r="T34" s="421"/>
      <c r="U34" s="421"/>
      <c r="V34" s="421"/>
      <c r="W34" s="419"/>
      <c r="X34" s="408"/>
      <c r="Y34" s="408"/>
      <c r="Z34" s="422"/>
      <c r="AA34" s="422"/>
      <c r="AB34" s="422"/>
      <c r="AC34" s="423"/>
      <c r="AD34" s="423"/>
      <c r="AE34" s="424"/>
      <c r="AF34" s="425"/>
      <c r="AG34" s="421"/>
      <c r="AH34" s="421"/>
      <c r="AI34" s="421"/>
      <c r="AJ34" s="421"/>
      <c r="AK34" s="421"/>
      <c r="AL34" s="421"/>
      <c r="AM34" s="421"/>
      <c r="AN34" s="421"/>
      <c r="AO34" s="421"/>
      <c r="AP34" s="426"/>
      <c r="AQ34" s="408"/>
      <c r="AR34" s="408"/>
      <c r="AS34" s="409"/>
      <c r="AT34" s="410"/>
      <c r="AU34" s="410"/>
      <c r="AV34" s="411"/>
    </row>
  </sheetData>
  <mergeCells count="254">
    <mergeCell ref="AT1:AV1"/>
    <mergeCell ref="AF2:AG2"/>
    <mergeCell ref="AH2:AJ2"/>
    <mergeCell ref="AL2:AM2"/>
    <mergeCell ref="AN2:AP2"/>
    <mergeCell ref="AR2:AS2"/>
    <mergeCell ref="AT2:AV2"/>
    <mergeCell ref="B1:N2"/>
    <mergeCell ref="AF1:AG1"/>
    <mergeCell ref="AH1:AJ1"/>
    <mergeCell ref="AL1:AM1"/>
    <mergeCell ref="AN1:AP1"/>
    <mergeCell ref="AR1:AS1"/>
    <mergeCell ref="AT4:AV4"/>
    <mergeCell ref="B5:D5"/>
    <mergeCell ref="E5:L5"/>
    <mergeCell ref="M5:O5"/>
    <mergeCell ref="P5:W5"/>
    <mergeCell ref="AD5:AE5"/>
    <mergeCell ref="AF5:AH5"/>
    <mergeCell ref="AI5:AK5"/>
    <mergeCell ref="AD4:AE4"/>
    <mergeCell ref="AF4:AH4"/>
    <mergeCell ref="AI4:AK4"/>
    <mergeCell ref="AL4:AN4"/>
    <mergeCell ref="AO4:AP4"/>
    <mergeCell ref="AQ4:AS4"/>
    <mergeCell ref="B4:D4"/>
    <mergeCell ref="E4:L4"/>
    <mergeCell ref="M4:O4"/>
    <mergeCell ref="P4:R4"/>
    <mergeCell ref="Y4:Z17"/>
    <mergeCell ref="AA4:AC4"/>
    <mergeCell ref="AO5:AP5"/>
    <mergeCell ref="AQ5:AS5"/>
    <mergeCell ref="AT5:AV5"/>
    <mergeCell ref="B6:D6"/>
    <mergeCell ref="E6:L6"/>
    <mergeCell ref="M6:O6"/>
    <mergeCell ref="P6:W6"/>
    <mergeCell ref="AD6:AE6"/>
    <mergeCell ref="AF6:AH6"/>
    <mergeCell ref="AI6:AK6"/>
    <mergeCell ref="AO6:AP6"/>
    <mergeCell ref="AQ6:AS6"/>
    <mergeCell ref="AT6:AV6"/>
    <mergeCell ref="AL6:AN6"/>
    <mergeCell ref="AO7:AP7"/>
    <mergeCell ref="AQ7:AS7"/>
    <mergeCell ref="AT7:AV7"/>
    <mergeCell ref="B8:D8"/>
    <mergeCell ref="E8:G8"/>
    <mergeCell ref="I8:K8"/>
    <mergeCell ref="AD8:AE8"/>
    <mergeCell ref="AF8:AH8"/>
    <mergeCell ref="AI8:AK8"/>
    <mergeCell ref="AO8:AP8"/>
    <mergeCell ref="AQ8:AS8"/>
    <mergeCell ref="AT8:AV8"/>
    <mergeCell ref="AL7:AN7"/>
    <mergeCell ref="AL8:AN8"/>
    <mergeCell ref="AO9:AP9"/>
    <mergeCell ref="AD11:AE11"/>
    <mergeCell ref="AF11:AH11"/>
    <mergeCell ref="AI11:AK11"/>
    <mergeCell ref="AO11:AP11"/>
    <mergeCell ref="AQ9:AS9"/>
    <mergeCell ref="AT9:AV9"/>
    <mergeCell ref="AD10:AE10"/>
    <mergeCell ref="AF10:AH10"/>
    <mergeCell ref="AI10:AK10"/>
    <mergeCell ref="AO10:AP10"/>
    <mergeCell ref="AQ10:AS10"/>
    <mergeCell ref="AT10:AV10"/>
    <mergeCell ref="AD9:AE9"/>
    <mergeCell ref="AF9:AH9"/>
    <mergeCell ref="AI9:AK9"/>
    <mergeCell ref="AQ11:AS11"/>
    <mergeCell ref="AT11:AV11"/>
    <mergeCell ref="AL9:AN9"/>
    <mergeCell ref="AL10:AN10"/>
    <mergeCell ref="AL11:AN11"/>
    <mergeCell ref="AT12:AV12"/>
    <mergeCell ref="AD13:AE13"/>
    <mergeCell ref="AF13:AH13"/>
    <mergeCell ref="AI13:AK13"/>
    <mergeCell ref="AO13:AP13"/>
    <mergeCell ref="AQ13:AS13"/>
    <mergeCell ref="AT13:AV13"/>
    <mergeCell ref="AD12:AE12"/>
    <mergeCell ref="AF12:AH12"/>
    <mergeCell ref="AI12:AK12"/>
    <mergeCell ref="AO12:AP12"/>
    <mergeCell ref="AQ12:AS12"/>
    <mergeCell ref="AL12:AN12"/>
    <mergeCell ref="AL13:AN13"/>
    <mergeCell ref="AT14:AV14"/>
    <mergeCell ref="AD15:AE15"/>
    <mergeCell ref="AF15:AH15"/>
    <mergeCell ref="AI15:AK15"/>
    <mergeCell ref="AO15:AP15"/>
    <mergeCell ref="AQ15:AS15"/>
    <mergeCell ref="AT15:AV15"/>
    <mergeCell ref="AD14:AE14"/>
    <mergeCell ref="AF14:AH14"/>
    <mergeCell ref="AI14:AK14"/>
    <mergeCell ref="AO14:AP14"/>
    <mergeCell ref="AQ14:AS14"/>
    <mergeCell ref="AL14:AN14"/>
    <mergeCell ref="AL15:AN15"/>
    <mergeCell ref="B19:D20"/>
    <mergeCell ref="E19:W20"/>
    <mergeCell ref="Y19:Z20"/>
    <mergeCell ref="AA19:AP20"/>
    <mergeCell ref="AR19:AV19"/>
    <mergeCell ref="AR20:AT20"/>
    <mergeCell ref="AU20:AV20"/>
    <mergeCell ref="AT16:AV16"/>
    <mergeCell ref="AD17:AE17"/>
    <mergeCell ref="AF17:AH17"/>
    <mergeCell ref="AI17:AK17"/>
    <mergeCell ref="AO17:AP17"/>
    <mergeCell ref="AQ17:AS17"/>
    <mergeCell ref="AT17:AV17"/>
    <mergeCell ref="AD16:AE16"/>
    <mergeCell ref="AF16:AH16"/>
    <mergeCell ref="AI16:AK16"/>
    <mergeCell ref="AO16:AP16"/>
    <mergeCell ref="AQ16:AS16"/>
    <mergeCell ref="B9:D17"/>
    <mergeCell ref="E9:W17"/>
    <mergeCell ref="AA14:AC14"/>
    <mergeCell ref="AA15:AC15"/>
    <mergeCell ref="AA16:AC16"/>
    <mergeCell ref="AR21:AT21"/>
    <mergeCell ref="AU21:AV21"/>
    <mergeCell ref="AR22:AT22"/>
    <mergeCell ref="AU22:AV22"/>
    <mergeCell ref="B23:AV23"/>
    <mergeCell ref="C24:E24"/>
    <mergeCell ref="F24:K24"/>
    <mergeCell ref="L24:V24"/>
    <mergeCell ref="W24:Y24"/>
    <mergeCell ref="Z24:AB24"/>
    <mergeCell ref="AC24:AE24"/>
    <mergeCell ref="AF24:AP24"/>
    <mergeCell ref="AQ24:AS24"/>
    <mergeCell ref="AT24:AV24"/>
    <mergeCell ref="C25:E25"/>
    <mergeCell ref="F25:K25"/>
    <mergeCell ref="L25:V25"/>
    <mergeCell ref="W25:Y25"/>
    <mergeCell ref="Z25:AB25"/>
    <mergeCell ref="AC25:AE25"/>
    <mergeCell ref="AF25:AP25"/>
    <mergeCell ref="AQ25:AS25"/>
    <mergeCell ref="AT25:AV25"/>
    <mergeCell ref="C26:E26"/>
    <mergeCell ref="F26:K26"/>
    <mergeCell ref="L26:V26"/>
    <mergeCell ref="W26:Y26"/>
    <mergeCell ref="Z26:AB26"/>
    <mergeCell ref="AC26:AE26"/>
    <mergeCell ref="AF26:AP26"/>
    <mergeCell ref="AQ26:AS26"/>
    <mergeCell ref="AT26:AV26"/>
    <mergeCell ref="C27:E27"/>
    <mergeCell ref="F27:K27"/>
    <mergeCell ref="L27:V27"/>
    <mergeCell ref="W27:Y27"/>
    <mergeCell ref="Z27:AB27"/>
    <mergeCell ref="AC27:AE27"/>
    <mergeCell ref="AF27:AP27"/>
    <mergeCell ref="AQ27:AS27"/>
    <mergeCell ref="AT27:AV27"/>
    <mergeCell ref="C28:E28"/>
    <mergeCell ref="F28:K28"/>
    <mergeCell ref="L28:V28"/>
    <mergeCell ref="W28:Y28"/>
    <mergeCell ref="Z28:AB28"/>
    <mergeCell ref="AC28:AE28"/>
    <mergeCell ref="AF28:AP28"/>
    <mergeCell ref="AQ28:AS28"/>
    <mergeCell ref="AT28:AV28"/>
    <mergeCell ref="AF29:AP29"/>
    <mergeCell ref="AQ29:AS29"/>
    <mergeCell ref="AT29:AV29"/>
    <mergeCell ref="C30:E30"/>
    <mergeCell ref="F30:K30"/>
    <mergeCell ref="L30:V30"/>
    <mergeCell ref="W30:Y30"/>
    <mergeCell ref="Z30:AB30"/>
    <mergeCell ref="AC30:AE30"/>
    <mergeCell ref="AF30:AP30"/>
    <mergeCell ref="C29:E29"/>
    <mergeCell ref="F29:K29"/>
    <mergeCell ref="L29:V29"/>
    <mergeCell ref="W29:Y29"/>
    <mergeCell ref="Z29:AB29"/>
    <mergeCell ref="AC29:AE29"/>
    <mergeCell ref="AQ30:AS30"/>
    <mergeCell ref="AT30:AV30"/>
    <mergeCell ref="C31:E31"/>
    <mergeCell ref="F31:K31"/>
    <mergeCell ref="L31:V31"/>
    <mergeCell ref="W31:Y31"/>
    <mergeCell ref="Z31:AB31"/>
    <mergeCell ref="AC31:AE31"/>
    <mergeCell ref="AF31:AP31"/>
    <mergeCell ref="AQ31:AS31"/>
    <mergeCell ref="AT31:AV31"/>
    <mergeCell ref="C32:E32"/>
    <mergeCell ref="F32:K32"/>
    <mergeCell ref="L32:V32"/>
    <mergeCell ref="W32:Y32"/>
    <mergeCell ref="Z32:AB32"/>
    <mergeCell ref="AC32:AE32"/>
    <mergeCell ref="AF32:AP32"/>
    <mergeCell ref="AQ32:AS32"/>
    <mergeCell ref="AT32:AV32"/>
    <mergeCell ref="AQ34:AS34"/>
    <mergeCell ref="AT34:AV34"/>
    <mergeCell ref="AF33:AP33"/>
    <mergeCell ref="AQ33:AS33"/>
    <mergeCell ref="AT33:AV33"/>
    <mergeCell ref="C34:E34"/>
    <mergeCell ref="F34:K34"/>
    <mergeCell ref="L34:V34"/>
    <mergeCell ref="W34:Y34"/>
    <mergeCell ref="Z34:AB34"/>
    <mergeCell ref="AC34:AE34"/>
    <mergeCell ref="AF34:AP34"/>
    <mergeCell ref="C33:E33"/>
    <mergeCell ref="F33:K33"/>
    <mergeCell ref="L33:V33"/>
    <mergeCell ref="W33:Y33"/>
    <mergeCell ref="Z33:AB33"/>
    <mergeCell ref="AC33:AE33"/>
    <mergeCell ref="AL16:AN16"/>
    <mergeCell ref="AL17:AN17"/>
    <mergeCell ref="AA17:AC17"/>
    <mergeCell ref="AL5:AN5"/>
    <mergeCell ref="AA5:AC5"/>
    <mergeCell ref="AA6:AC6"/>
    <mergeCell ref="AA7:AC7"/>
    <mergeCell ref="AA8:AC8"/>
    <mergeCell ref="AA9:AC9"/>
    <mergeCell ref="AA10:AC10"/>
    <mergeCell ref="AA11:AC11"/>
    <mergeCell ref="AA12:AC12"/>
    <mergeCell ref="AA13:AC13"/>
    <mergeCell ref="AD7:AE7"/>
    <mergeCell ref="AF7:AH7"/>
    <mergeCell ref="AI7:AK7"/>
  </mergeCells>
  <phoneticPr fontId="3"/>
  <conditionalFormatting sqref="B23:AV23 AU20:AV22">
    <cfRule type="expression" dxfId="0" priority="1" stopIfTrue="1">
      <formula>ISBLANK(INDIRECT(ADDRESS(ROW(),COLUMN())))</formula>
    </cfRule>
  </conditionalFormatting>
  <dataValidations count="6">
    <dataValidation type="list" allowBlank="1" showInputMessage="1" showErrorMessage="1" sqref="AO5:AP17 AD5:AE17">
      <formula1>"社員"</formula1>
    </dataValidation>
    <dataValidation type="list" allowBlank="1" showInputMessage="1" showErrorMessage="1" sqref="AQ5:AS17 AF5:AH17">
      <formula1>役割</formula1>
    </dataValidation>
    <dataValidation type="list" allowBlank="1" showInputMessage="1" showErrorMessage="1" sqref="Z25:AB34">
      <formula1>$AX$5:$AX$30</formula1>
    </dataValidation>
    <dataValidation type="list" allowBlank="1" showInputMessage="1" showErrorMessage="1" sqref="W25:Y34">
      <formula1>指摘事由</formula1>
    </dataValidation>
    <dataValidation type="list" allowBlank="1" showInputMessage="1" showErrorMessage="1" sqref="P6">
      <formula1>DR種別</formula1>
    </dataValidation>
    <dataValidation type="list" allowBlank="1" showInputMessage="1" showErrorMessage="1" sqref="E5:L5">
      <formula1>"ソフトウェア開発文書"</formula1>
    </dataValidation>
  </dataValidations>
  <pageMargins left="0.7" right="0.7" top="0.75" bottom="0.75" header="0.3" footer="0.3"/>
  <pageSetup paperSize="9" orientation="portrait" horizontalDpi="1200" verticalDpi="120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18"/>
  <sheetViews>
    <sheetView showGridLines="0" workbookViewId="0">
      <selection activeCell="K28" sqref="K28"/>
    </sheetView>
  </sheetViews>
  <sheetFormatPr defaultRowHeight="13.5"/>
  <cols>
    <col min="1" max="1" width="9" customWidth="1"/>
  </cols>
  <sheetData>
    <row r="18" spans="2:2">
      <c r="B18" s="1"/>
    </row>
  </sheetData>
  <phoneticPr fontId="3"/>
  <pageMargins left="0.75" right="0.75" top="1" bottom="1" header="0.51200000000000001" footer="0.51200000000000001"/>
  <pageSetup paperSize="9" orientation="landscape" verticalDpi="0" r:id="rId1"/>
  <headerFooter alignWithMargins="0">
    <oddHeader>&amp;L[&amp;F]&amp;C&amp;A&amp;R&amp;P/&amp;N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6"/>
  <sheetViews>
    <sheetView showGridLines="0" zoomScale="90" zoomScaleNormal="100" workbookViewId="0"/>
  </sheetViews>
  <sheetFormatPr defaultRowHeight="18.75"/>
  <cols>
    <col min="1" max="1" width="9" style="2" customWidth="1"/>
    <col min="2" max="2" width="11.875" style="2" bestFit="1" customWidth="1"/>
    <col min="3" max="3" width="10.5" style="2" customWidth="1"/>
    <col min="4" max="4" width="49.625" style="2" customWidth="1"/>
    <col min="5" max="16384" width="9" style="2"/>
  </cols>
  <sheetData>
    <row r="1" spans="1:9" ht="25.5" thickBot="1">
      <c r="A1" s="16" t="s">
        <v>544</v>
      </c>
      <c r="B1" s="17"/>
      <c r="C1" s="17"/>
      <c r="D1" s="17"/>
      <c r="E1" s="17"/>
      <c r="F1" s="17"/>
      <c r="G1" s="17"/>
      <c r="H1" s="17"/>
      <c r="I1" s="17"/>
    </row>
    <row r="2" spans="1:9" ht="19.5" thickBot="1">
      <c r="A2" s="18"/>
      <c r="B2" s="18"/>
      <c r="C2" s="18"/>
      <c r="D2" s="18"/>
      <c r="E2" s="17"/>
      <c r="F2" s="17"/>
      <c r="G2" s="17"/>
      <c r="H2" s="17"/>
      <c r="I2" s="17"/>
    </row>
    <row r="3" spans="1:9" ht="19.5" thickBot="1">
      <c r="A3" s="19" t="s">
        <v>27</v>
      </c>
      <c r="B3" s="20" t="s">
        <v>26</v>
      </c>
      <c r="C3" s="20" t="s">
        <v>28</v>
      </c>
      <c r="D3" s="21" t="s">
        <v>29</v>
      </c>
    </row>
    <row r="4" spans="1:9" ht="27.75" customHeight="1" thickTop="1" thickBot="1">
      <c r="A4" s="22" t="s">
        <v>14</v>
      </c>
      <c r="B4" s="23">
        <v>43007</v>
      </c>
      <c r="C4" s="24" t="s">
        <v>459</v>
      </c>
      <c r="D4" s="25" t="s">
        <v>15</v>
      </c>
    </row>
    <row r="5" spans="1:9" ht="27.75" customHeight="1" thickTop="1">
      <c r="A5" s="22" t="s">
        <v>618</v>
      </c>
      <c r="B5" s="23">
        <v>43018</v>
      </c>
      <c r="C5" s="24" t="s">
        <v>459</v>
      </c>
      <c r="D5" s="29" t="s">
        <v>630</v>
      </c>
    </row>
    <row r="6" spans="1:9" ht="27.75" customHeight="1">
      <c r="A6" s="26"/>
      <c r="B6" s="27"/>
      <c r="C6" s="28"/>
      <c r="D6" s="29"/>
    </row>
    <row r="7" spans="1:9" ht="27.75" customHeight="1">
      <c r="A7" s="26"/>
      <c r="B7" s="27"/>
      <c r="C7" s="28"/>
      <c r="D7" s="29"/>
    </row>
    <row r="8" spans="1:9" ht="27.75" customHeight="1">
      <c r="A8" s="26"/>
      <c r="B8" s="27"/>
      <c r="C8" s="28"/>
      <c r="D8" s="29"/>
    </row>
    <row r="9" spans="1:9" ht="27.75" customHeight="1">
      <c r="A9" s="26"/>
      <c r="B9" s="27"/>
      <c r="C9" s="28"/>
      <c r="D9" s="29"/>
    </row>
    <row r="10" spans="1:9" ht="27.75" customHeight="1">
      <c r="A10" s="26"/>
      <c r="B10" s="27"/>
      <c r="C10" s="28"/>
      <c r="D10" s="29"/>
    </row>
    <row r="11" spans="1:9" ht="27.75" customHeight="1">
      <c r="A11" s="26"/>
      <c r="B11" s="27"/>
      <c r="C11" s="28"/>
      <c r="D11" s="29"/>
    </row>
    <row r="12" spans="1:9" ht="27.75" customHeight="1">
      <c r="A12" s="26"/>
      <c r="B12" s="27"/>
      <c r="C12" s="28"/>
      <c r="D12" s="29"/>
    </row>
    <row r="13" spans="1:9" ht="27.75" customHeight="1">
      <c r="A13" s="26"/>
      <c r="B13" s="27"/>
      <c r="C13" s="28"/>
      <c r="D13" s="29"/>
    </row>
    <row r="14" spans="1:9" ht="27.75" customHeight="1">
      <c r="A14" s="26"/>
      <c r="B14" s="27"/>
      <c r="C14" s="28"/>
      <c r="D14" s="29"/>
    </row>
    <row r="15" spans="1:9" ht="27.75" customHeight="1">
      <c r="A15" s="26"/>
      <c r="B15" s="27"/>
      <c r="C15" s="28"/>
      <c r="D15" s="29"/>
    </row>
    <row r="16" spans="1:9" ht="27.75" customHeight="1">
      <c r="A16" s="26"/>
      <c r="B16" s="27"/>
      <c r="C16" s="28"/>
      <c r="D16" s="29"/>
    </row>
    <row r="17" spans="1:4" ht="27.75" customHeight="1">
      <c r="A17" s="26"/>
      <c r="B17" s="27"/>
      <c r="C17" s="28"/>
      <c r="D17" s="29"/>
    </row>
    <row r="18" spans="1:4" ht="27.75" customHeight="1">
      <c r="A18" s="26"/>
      <c r="B18" s="27"/>
      <c r="C18" s="28"/>
      <c r="D18" s="29"/>
    </row>
    <row r="19" spans="1:4" ht="27.75" customHeight="1">
      <c r="A19" s="26"/>
      <c r="B19" s="27"/>
      <c r="C19" s="28"/>
      <c r="D19" s="29"/>
    </row>
    <row r="20" spans="1:4" ht="27.75" customHeight="1">
      <c r="A20" s="26"/>
      <c r="B20" s="27"/>
      <c r="C20" s="28"/>
      <c r="D20" s="29"/>
    </row>
    <row r="21" spans="1:4" ht="27.75" customHeight="1">
      <c r="A21" s="26"/>
      <c r="B21" s="27"/>
      <c r="C21" s="28"/>
      <c r="D21" s="29"/>
    </row>
    <row r="22" spans="1:4" ht="27.75" customHeight="1">
      <c r="A22" s="26"/>
      <c r="B22" s="27"/>
      <c r="C22" s="28"/>
      <c r="D22" s="29"/>
    </row>
    <row r="23" spans="1:4" ht="27.75" customHeight="1">
      <c r="A23" s="26"/>
      <c r="B23" s="27"/>
      <c r="C23" s="28"/>
      <c r="D23" s="29"/>
    </row>
    <row r="24" spans="1:4" ht="27.75" customHeight="1">
      <c r="A24" s="26"/>
      <c r="B24" s="27"/>
      <c r="C24" s="28"/>
      <c r="D24" s="29"/>
    </row>
    <row r="25" spans="1:4" ht="27.75" customHeight="1">
      <c r="A25" s="26"/>
      <c r="B25" s="27"/>
      <c r="C25" s="28"/>
      <c r="D25" s="29"/>
    </row>
    <row r="26" spans="1:4" ht="27.75" customHeight="1" thickBot="1">
      <c r="A26" s="30"/>
      <c r="B26" s="31"/>
      <c r="C26" s="32"/>
      <c r="D26" s="33"/>
    </row>
  </sheetData>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85"/>
  <sheetViews>
    <sheetView showGridLines="0" workbookViewId="0"/>
  </sheetViews>
  <sheetFormatPr defaultRowHeight="18.75"/>
  <cols>
    <col min="1" max="2" width="3.125" style="58" customWidth="1"/>
    <col min="3" max="3" width="3.125" style="35" customWidth="1"/>
    <col min="4" max="4" width="9.375" style="35" customWidth="1"/>
    <col min="5" max="5" width="21.875" style="35" customWidth="1"/>
    <col min="6" max="6" width="68.75" style="35" customWidth="1"/>
    <col min="7" max="7" width="12.5" style="35" customWidth="1"/>
    <col min="8" max="256" width="3.125" style="35" customWidth="1"/>
    <col min="257" max="16384" width="9" style="35"/>
  </cols>
  <sheetData>
    <row r="1" spans="1:3" ht="24.75">
      <c r="A1" s="180" t="s">
        <v>344</v>
      </c>
    </row>
    <row r="2" spans="1:3">
      <c r="A2" s="181"/>
      <c r="B2" s="58" t="s">
        <v>345</v>
      </c>
    </row>
    <row r="3" spans="1:3">
      <c r="A3" s="181"/>
      <c r="C3" s="35" t="s">
        <v>436</v>
      </c>
    </row>
    <row r="4" spans="1:3">
      <c r="A4" s="181"/>
    </row>
    <row r="5" spans="1:3">
      <c r="A5" s="181"/>
      <c r="B5" s="58" t="s">
        <v>346</v>
      </c>
    </row>
    <row r="6" spans="1:3">
      <c r="A6" s="181"/>
      <c r="C6" s="35" t="s">
        <v>437</v>
      </c>
    </row>
    <row r="7" spans="1:3">
      <c r="A7" s="181"/>
      <c r="C7" s="35" t="s">
        <v>439</v>
      </c>
    </row>
    <row r="8" spans="1:3">
      <c r="A8" s="181"/>
      <c r="C8" s="35" t="s">
        <v>440</v>
      </c>
    </row>
    <row r="9" spans="1:3">
      <c r="A9" s="181"/>
      <c r="C9" s="35" t="s">
        <v>441</v>
      </c>
    </row>
    <row r="10" spans="1:3">
      <c r="A10" s="181"/>
    </row>
    <row r="11" spans="1:3">
      <c r="A11" s="181"/>
      <c r="B11" s="58" t="s">
        <v>347</v>
      </c>
    </row>
    <row r="12" spans="1:3">
      <c r="A12" s="181"/>
      <c r="C12" s="35" t="s">
        <v>438</v>
      </c>
    </row>
    <row r="13" spans="1:3">
      <c r="A13" s="181"/>
      <c r="C13" s="35" t="s">
        <v>442</v>
      </c>
    </row>
    <row r="14" spans="1:3">
      <c r="A14" s="181"/>
      <c r="C14" s="35" t="s">
        <v>443</v>
      </c>
    </row>
    <row r="15" spans="1:3">
      <c r="A15" s="181"/>
      <c r="C15" s="35" t="s">
        <v>444</v>
      </c>
    </row>
    <row r="16" spans="1:3">
      <c r="A16" s="181"/>
    </row>
    <row r="17" spans="1:6">
      <c r="A17" s="181"/>
    </row>
    <row r="18" spans="1:6" s="34" customFormat="1" ht="24.75">
      <c r="A18" s="180" t="s">
        <v>171</v>
      </c>
      <c r="B18" s="63"/>
    </row>
    <row r="19" spans="1:6">
      <c r="A19" s="181"/>
      <c r="B19" s="58" t="s">
        <v>0</v>
      </c>
    </row>
    <row r="20" spans="1:6">
      <c r="A20" s="181"/>
      <c r="C20" s="35" t="s">
        <v>177</v>
      </c>
    </row>
    <row r="21" spans="1:6">
      <c r="A21" s="181"/>
      <c r="C21" s="35" t="s">
        <v>178</v>
      </c>
    </row>
    <row r="22" spans="1:6">
      <c r="A22" s="181"/>
      <c r="C22" s="35" t="s">
        <v>179</v>
      </c>
    </row>
    <row r="23" spans="1:6">
      <c r="A23" s="181"/>
      <c r="C23" s="35" t="s">
        <v>236</v>
      </c>
    </row>
    <row r="24" spans="1:6">
      <c r="A24" s="181"/>
      <c r="D24" s="35" t="s">
        <v>235</v>
      </c>
    </row>
    <row r="25" spans="1:6">
      <c r="A25" s="181"/>
      <c r="C25" s="35" t="s">
        <v>180</v>
      </c>
    </row>
    <row r="26" spans="1:6">
      <c r="A26" s="181"/>
    </row>
    <row r="27" spans="1:6">
      <c r="A27" s="181"/>
      <c r="E27" s="123" t="s">
        <v>185</v>
      </c>
      <c r="F27" s="36" t="s">
        <v>197</v>
      </c>
    </row>
    <row r="28" spans="1:6">
      <c r="A28" s="181"/>
      <c r="E28" s="123" t="s">
        <v>186</v>
      </c>
      <c r="F28" s="36" t="s">
        <v>197</v>
      </c>
    </row>
    <row r="29" spans="1:6">
      <c r="A29" s="181"/>
      <c r="E29" s="123" t="s">
        <v>187</v>
      </c>
      <c r="F29" s="36" t="s">
        <v>197</v>
      </c>
    </row>
    <row r="30" spans="1:6">
      <c r="A30" s="181"/>
      <c r="E30" s="123" t="s">
        <v>188</v>
      </c>
      <c r="F30" s="36" t="s">
        <v>197</v>
      </c>
    </row>
    <row r="31" spans="1:6" ht="37.5">
      <c r="A31" s="181"/>
      <c r="E31" s="124" t="s">
        <v>234</v>
      </c>
      <c r="F31" s="36" t="s">
        <v>197</v>
      </c>
    </row>
    <row r="32" spans="1:6">
      <c r="A32" s="181"/>
      <c r="E32" s="123" t="s">
        <v>189</v>
      </c>
      <c r="F32" s="36" t="s">
        <v>197</v>
      </c>
    </row>
    <row r="33" spans="1:6">
      <c r="A33" s="181"/>
      <c r="E33" s="123" t="s">
        <v>190</v>
      </c>
      <c r="F33" s="36" t="s">
        <v>197</v>
      </c>
    </row>
    <row r="34" spans="1:6">
      <c r="A34" s="181"/>
      <c r="E34" s="123" t="s">
        <v>191</v>
      </c>
      <c r="F34" s="36" t="s">
        <v>197</v>
      </c>
    </row>
    <row r="35" spans="1:6">
      <c r="A35" s="181"/>
      <c r="E35" s="123" t="s">
        <v>192</v>
      </c>
      <c r="F35" s="36" t="s">
        <v>198</v>
      </c>
    </row>
    <row r="36" spans="1:6">
      <c r="A36" s="181"/>
      <c r="E36" s="123" t="s">
        <v>193</v>
      </c>
      <c r="F36" s="36" t="s">
        <v>198</v>
      </c>
    </row>
    <row r="37" spans="1:6">
      <c r="A37" s="181"/>
      <c r="E37" s="123" t="s">
        <v>194</v>
      </c>
      <c r="F37" s="36" t="s">
        <v>198</v>
      </c>
    </row>
    <row r="38" spans="1:6">
      <c r="A38" s="181"/>
      <c r="E38" s="123" t="s">
        <v>195</v>
      </c>
      <c r="F38" s="36" t="s">
        <v>198</v>
      </c>
    </row>
    <row r="39" spans="1:6">
      <c r="A39" s="181"/>
      <c r="E39" s="123" t="s">
        <v>196</v>
      </c>
      <c r="F39" s="36" t="s">
        <v>198</v>
      </c>
    </row>
    <row r="40" spans="1:6">
      <c r="A40" s="181"/>
    </row>
    <row r="41" spans="1:6">
      <c r="A41" s="181"/>
      <c r="B41" s="58" t="s">
        <v>1</v>
      </c>
    </row>
    <row r="42" spans="1:6">
      <c r="A42" s="181"/>
      <c r="C42" s="35" t="s">
        <v>167</v>
      </c>
    </row>
    <row r="43" spans="1:6">
      <c r="A43" s="181"/>
    </row>
    <row r="44" spans="1:6">
      <c r="A44" s="181"/>
      <c r="B44" s="58" t="s">
        <v>129</v>
      </c>
    </row>
    <row r="45" spans="1:6">
      <c r="A45" s="181"/>
      <c r="C45" s="35" t="s">
        <v>166</v>
      </c>
    </row>
    <row r="46" spans="1:6">
      <c r="A46" s="181"/>
      <c r="C46" s="37" t="s">
        <v>165</v>
      </c>
    </row>
    <row r="47" spans="1:6">
      <c r="A47" s="181"/>
    </row>
    <row r="48" spans="1:6">
      <c r="A48" s="181"/>
      <c r="E48" s="122" t="s">
        <v>175</v>
      </c>
      <c r="F48" s="39" t="s">
        <v>176</v>
      </c>
    </row>
    <row r="49" spans="1:6">
      <c r="A49" s="181"/>
      <c r="E49" s="122" t="s">
        <v>164</v>
      </c>
      <c r="F49" s="39" t="s">
        <v>163</v>
      </c>
    </row>
    <row r="50" spans="1:6">
      <c r="A50" s="181"/>
      <c r="E50" s="122" t="s">
        <v>162</v>
      </c>
      <c r="F50" s="39" t="s">
        <v>161</v>
      </c>
    </row>
    <row r="51" spans="1:6">
      <c r="A51" s="181"/>
      <c r="E51" s="122" t="s">
        <v>160</v>
      </c>
      <c r="F51" s="39" t="s">
        <v>159</v>
      </c>
    </row>
    <row r="52" spans="1:6">
      <c r="A52" s="181"/>
      <c r="E52" s="122" t="s">
        <v>158</v>
      </c>
      <c r="F52" s="39" t="s">
        <v>157</v>
      </c>
    </row>
    <row r="53" spans="1:6">
      <c r="A53" s="181"/>
      <c r="E53" s="122" t="s">
        <v>156</v>
      </c>
      <c r="F53" s="39" t="s">
        <v>155</v>
      </c>
    </row>
    <row r="54" spans="1:6">
      <c r="A54" s="181"/>
      <c r="E54" s="122" t="s">
        <v>154</v>
      </c>
      <c r="F54" s="39" t="s">
        <v>153</v>
      </c>
    </row>
    <row r="55" spans="1:6">
      <c r="A55" s="181"/>
      <c r="E55" s="122" t="s">
        <v>152</v>
      </c>
      <c r="F55" s="39" t="s">
        <v>151</v>
      </c>
    </row>
    <row r="56" spans="1:6">
      <c r="A56" s="181"/>
      <c r="E56" s="122" t="s">
        <v>150</v>
      </c>
      <c r="F56" s="40" t="s">
        <v>149</v>
      </c>
    </row>
    <row r="57" spans="1:6">
      <c r="A57" s="181"/>
    </row>
    <row r="58" spans="1:6" s="41" customFormat="1" ht="22.5">
      <c r="A58" s="182"/>
      <c r="B58" s="59"/>
      <c r="C58" s="41" t="s">
        <v>233</v>
      </c>
    </row>
    <row r="59" spans="1:6">
      <c r="A59" s="181"/>
      <c r="D59" s="35" t="s">
        <v>0</v>
      </c>
    </row>
    <row r="60" spans="1:6">
      <c r="A60" s="181"/>
      <c r="E60" s="35" t="s">
        <v>454</v>
      </c>
    </row>
    <row r="61" spans="1:6">
      <c r="A61" s="181"/>
    </row>
    <row r="62" spans="1:6">
      <c r="A62" s="181"/>
      <c r="D62" s="35" t="s">
        <v>36</v>
      </c>
    </row>
    <row r="63" spans="1:6">
      <c r="A63" s="181"/>
      <c r="E63" s="35" t="s">
        <v>232</v>
      </c>
    </row>
    <row r="64" spans="1:6">
      <c r="A64" s="181"/>
    </row>
    <row r="65" spans="1:7">
      <c r="A65" s="181"/>
      <c r="D65" s="35" t="s">
        <v>1</v>
      </c>
    </row>
    <row r="66" spans="1:7">
      <c r="A66" s="181"/>
      <c r="E66" s="35" t="s">
        <v>231</v>
      </c>
    </row>
    <row r="67" spans="1:7">
      <c r="A67" s="181"/>
    </row>
    <row r="68" spans="1:7" ht="19.5" thickBot="1">
      <c r="A68" s="181"/>
      <c r="E68" s="117" t="s">
        <v>3</v>
      </c>
      <c r="F68" s="118" t="s">
        <v>4</v>
      </c>
      <c r="G68" s="119" t="s">
        <v>5</v>
      </c>
    </row>
    <row r="69" spans="1:7" ht="19.5" thickTop="1">
      <c r="A69" s="181"/>
      <c r="E69" s="42" t="s">
        <v>16</v>
      </c>
      <c r="F69" s="43" t="s">
        <v>17</v>
      </c>
      <c r="G69" s="44" t="s">
        <v>6</v>
      </c>
    </row>
    <row r="70" spans="1:7">
      <c r="A70" s="181"/>
      <c r="E70" s="42" t="s">
        <v>39</v>
      </c>
      <c r="F70" s="43" t="s">
        <v>45</v>
      </c>
      <c r="G70" s="44" t="s">
        <v>6</v>
      </c>
    </row>
    <row r="71" spans="1:7" ht="37.5">
      <c r="A71" s="181"/>
      <c r="E71" s="38" t="s">
        <v>35</v>
      </c>
      <c r="F71" s="45" t="s">
        <v>46</v>
      </c>
      <c r="G71" s="46" t="s">
        <v>6</v>
      </c>
    </row>
    <row r="72" spans="1:7">
      <c r="A72" s="181"/>
      <c r="E72" s="38" t="s">
        <v>31</v>
      </c>
      <c r="F72" s="47" t="s">
        <v>47</v>
      </c>
      <c r="G72" s="46" t="s">
        <v>6</v>
      </c>
    </row>
    <row r="73" spans="1:7">
      <c r="A73" s="181"/>
      <c r="E73" s="38" t="s">
        <v>9</v>
      </c>
      <c r="F73" s="47" t="s">
        <v>40</v>
      </c>
      <c r="G73" s="46" t="s">
        <v>6</v>
      </c>
    </row>
    <row r="74" spans="1:7">
      <c r="A74" s="181"/>
      <c r="E74" s="38" t="s">
        <v>30</v>
      </c>
      <c r="F74" s="47" t="s">
        <v>41</v>
      </c>
      <c r="G74" s="46" t="s">
        <v>6</v>
      </c>
    </row>
    <row r="75" spans="1:7">
      <c r="A75" s="181"/>
      <c r="E75" s="38" t="s">
        <v>49</v>
      </c>
      <c r="F75" s="45" t="s">
        <v>50</v>
      </c>
      <c r="G75" s="48" t="s">
        <v>34</v>
      </c>
    </row>
    <row r="76" spans="1:7" ht="37.5">
      <c r="A76" s="181"/>
      <c r="E76" s="38" t="s">
        <v>2</v>
      </c>
      <c r="F76" s="45" t="s">
        <v>48</v>
      </c>
      <c r="G76" s="48" t="s">
        <v>34</v>
      </c>
    </row>
    <row r="77" spans="1:7">
      <c r="A77" s="181"/>
      <c r="E77" s="38" t="s">
        <v>7</v>
      </c>
      <c r="F77" s="47" t="s">
        <v>44</v>
      </c>
      <c r="G77" s="48" t="s">
        <v>34</v>
      </c>
    </row>
    <row r="78" spans="1:7">
      <c r="A78" s="181"/>
      <c r="E78" s="38" t="s">
        <v>8</v>
      </c>
      <c r="F78" s="47" t="s">
        <v>18</v>
      </c>
      <c r="G78" s="48" t="s">
        <v>34</v>
      </c>
    </row>
    <row r="79" spans="1:7">
      <c r="A79" s="181"/>
      <c r="E79" s="38" t="s">
        <v>32</v>
      </c>
      <c r="F79" s="45" t="s">
        <v>42</v>
      </c>
      <c r="G79" s="48" t="s">
        <v>34</v>
      </c>
    </row>
    <row r="80" spans="1:7">
      <c r="A80" s="181"/>
      <c r="E80" s="38" t="s">
        <v>33</v>
      </c>
      <c r="F80" s="45" t="s">
        <v>43</v>
      </c>
      <c r="G80" s="48" t="s">
        <v>34</v>
      </c>
    </row>
    <row r="81" spans="1:7">
      <c r="A81" s="181"/>
      <c r="E81" s="38" t="s">
        <v>19</v>
      </c>
      <c r="F81" s="47" t="s">
        <v>20</v>
      </c>
      <c r="G81" s="48" t="s">
        <v>34</v>
      </c>
    </row>
    <row r="82" spans="1:7">
      <c r="A82" s="181"/>
    </row>
    <row r="83" spans="1:7">
      <c r="A83" s="181"/>
      <c r="C83" s="35" t="s">
        <v>38</v>
      </c>
    </row>
    <row r="84" spans="1:7">
      <c r="A84" s="181"/>
    </row>
    <row r="85" spans="1:7" ht="24.75">
      <c r="A85" s="183" t="s">
        <v>168</v>
      </c>
      <c r="B85" s="59"/>
    </row>
    <row r="86" spans="1:7" s="49" customFormat="1">
      <c r="A86" s="184"/>
      <c r="B86" s="60" t="s">
        <v>0</v>
      </c>
    </row>
    <row r="87" spans="1:7" s="49" customFormat="1">
      <c r="A87" s="184"/>
      <c r="B87" s="60"/>
      <c r="C87" s="49" t="s">
        <v>97</v>
      </c>
    </row>
    <row r="88" spans="1:7" s="49" customFormat="1">
      <c r="A88" s="184"/>
      <c r="B88" s="60"/>
      <c r="C88" s="49" t="s">
        <v>96</v>
      </c>
    </row>
    <row r="89" spans="1:7" s="49" customFormat="1">
      <c r="A89" s="184"/>
      <c r="B89" s="60"/>
      <c r="C89" s="49" t="s">
        <v>181</v>
      </c>
    </row>
    <row r="90" spans="1:7" s="49" customFormat="1">
      <c r="A90" s="184"/>
      <c r="B90" s="60"/>
      <c r="C90" s="49" t="s">
        <v>182</v>
      </c>
    </row>
    <row r="91" spans="1:7" s="49" customFormat="1">
      <c r="A91" s="184"/>
      <c r="B91" s="60"/>
      <c r="C91" s="49" t="s">
        <v>199</v>
      </c>
    </row>
    <row r="92" spans="1:7" s="49" customFormat="1">
      <c r="A92" s="184"/>
      <c r="B92" s="60"/>
    </row>
    <row r="93" spans="1:7" s="49" customFormat="1">
      <c r="A93" s="184"/>
      <c r="B93" s="60" t="s">
        <v>1</v>
      </c>
    </row>
    <row r="94" spans="1:7" s="49" customFormat="1">
      <c r="A94" s="184"/>
      <c r="B94" s="60"/>
      <c r="C94" s="49" t="s">
        <v>95</v>
      </c>
    </row>
    <row r="95" spans="1:7" s="49" customFormat="1">
      <c r="A95" s="184"/>
      <c r="B95" s="60"/>
    </row>
    <row r="96" spans="1:7" s="49" customFormat="1">
      <c r="A96" s="184"/>
      <c r="B96" s="60"/>
      <c r="E96" s="120" t="s">
        <v>94</v>
      </c>
      <c r="F96" s="120" t="s">
        <v>4</v>
      </c>
    </row>
    <row r="97" spans="1:6" s="49" customFormat="1">
      <c r="A97" s="184"/>
      <c r="B97" s="60"/>
      <c r="E97" s="50" t="s">
        <v>230</v>
      </c>
      <c r="F97" s="50" t="s">
        <v>93</v>
      </c>
    </row>
    <row r="98" spans="1:6" s="49" customFormat="1">
      <c r="A98" s="184"/>
      <c r="B98" s="60"/>
      <c r="E98" s="50" t="s">
        <v>16</v>
      </c>
      <c r="F98" s="50" t="s">
        <v>92</v>
      </c>
    </row>
    <row r="99" spans="1:6" s="49" customFormat="1">
      <c r="A99" s="184"/>
      <c r="B99" s="60"/>
      <c r="E99" s="50" t="s">
        <v>91</v>
      </c>
      <c r="F99" s="50" t="s">
        <v>90</v>
      </c>
    </row>
    <row r="100" spans="1:6" s="49" customFormat="1">
      <c r="A100" s="184"/>
      <c r="B100" s="60"/>
      <c r="E100" s="50" t="s">
        <v>89</v>
      </c>
      <c r="F100" s="50" t="s">
        <v>88</v>
      </c>
    </row>
    <row r="101" spans="1:6" s="49" customFormat="1">
      <c r="A101" s="184"/>
      <c r="B101" s="60"/>
      <c r="E101" s="50" t="s">
        <v>9</v>
      </c>
      <c r="F101" s="50" t="s">
        <v>87</v>
      </c>
    </row>
    <row r="102" spans="1:6" s="49" customFormat="1">
      <c r="A102" s="184"/>
      <c r="B102" s="60"/>
    </row>
    <row r="103" spans="1:6" s="49" customFormat="1">
      <c r="A103" s="184"/>
      <c r="B103" s="60"/>
      <c r="C103" s="49" t="s">
        <v>86</v>
      </c>
    </row>
    <row r="104" spans="1:6" s="49" customFormat="1">
      <c r="A104" s="184"/>
      <c r="B104" s="60"/>
      <c r="C104" s="49" t="s">
        <v>253</v>
      </c>
    </row>
    <row r="105" spans="1:6" s="49" customFormat="1">
      <c r="A105" s="184"/>
      <c r="B105" s="60"/>
      <c r="C105" s="49" t="s">
        <v>216</v>
      </c>
    </row>
    <row r="106" spans="1:6" s="49" customFormat="1">
      <c r="A106" s="184"/>
      <c r="B106" s="60"/>
      <c r="C106" s="49" t="s">
        <v>85</v>
      </c>
    </row>
    <row r="107" spans="1:6" s="49" customFormat="1">
      <c r="A107" s="184"/>
      <c r="B107" s="60"/>
      <c r="C107" s="49" t="s">
        <v>229</v>
      </c>
    </row>
    <row r="108" spans="1:6" s="49" customFormat="1">
      <c r="A108" s="184"/>
      <c r="B108" s="60"/>
      <c r="D108" s="49" t="s">
        <v>84</v>
      </c>
    </row>
    <row r="109" spans="1:6" s="49" customFormat="1">
      <c r="A109" s="184"/>
      <c r="B109" s="60"/>
      <c r="D109" s="49" t="s">
        <v>83</v>
      </c>
    </row>
    <row r="110" spans="1:6" s="49" customFormat="1">
      <c r="A110" s="184"/>
      <c r="B110" s="60"/>
      <c r="D110" s="49" t="s">
        <v>228</v>
      </c>
    </row>
    <row r="111" spans="1:6" s="49" customFormat="1">
      <c r="A111" s="184"/>
      <c r="B111" s="60"/>
      <c r="D111" s="49" t="s">
        <v>82</v>
      </c>
    </row>
    <row r="112" spans="1:6" s="49" customFormat="1">
      <c r="A112" s="184"/>
      <c r="B112" s="60"/>
      <c r="C112" s="49" t="s">
        <v>81</v>
      </c>
    </row>
    <row r="113" spans="1:4" s="49" customFormat="1">
      <c r="A113" s="184"/>
      <c r="B113" s="60"/>
    </row>
    <row r="114" spans="1:4" ht="24.75">
      <c r="A114" s="183" t="s">
        <v>169</v>
      </c>
      <c r="B114" s="59"/>
    </row>
    <row r="115" spans="1:4" s="49" customFormat="1">
      <c r="A115" s="184"/>
      <c r="B115" s="60" t="s">
        <v>0</v>
      </c>
    </row>
    <row r="116" spans="1:4" s="49" customFormat="1">
      <c r="A116" s="184"/>
      <c r="B116" s="60"/>
      <c r="C116" s="49" t="s">
        <v>183</v>
      </c>
    </row>
    <row r="117" spans="1:4" s="49" customFormat="1">
      <c r="A117" s="184"/>
      <c r="B117" s="60"/>
      <c r="C117" s="49" t="s">
        <v>120</v>
      </c>
    </row>
    <row r="118" spans="1:4" s="49" customFormat="1">
      <c r="A118" s="184"/>
      <c r="B118" s="60"/>
      <c r="C118" s="49" t="s">
        <v>119</v>
      </c>
    </row>
    <row r="119" spans="1:4" s="49" customFormat="1">
      <c r="A119" s="184"/>
      <c r="B119" s="60"/>
      <c r="D119" s="49" t="s">
        <v>227</v>
      </c>
    </row>
    <row r="120" spans="1:4" s="49" customFormat="1">
      <c r="A120" s="184"/>
      <c r="B120" s="60"/>
      <c r="D120" s="49" t="s">
        <v>226</v>
      </c>
    </row>
    <row r="121" spans="1:4" s="49" customFormat="1">
      <c r="A121" s="184"/>
      <c r="B121" s="60"/>
      <c r="D121" s="49" t="s">
        <v>118</v>
      </c>
    </row>
    <row r="122" spans="1:4" s="49" customFormat="1">
      <c r="A122" s="184"/>
      <c r="B122" s="60"/>
      <c r="C122" s="49" t="s">
        <v>184</v>
      </c>
    </row>
    <row r="123" spans="1:4" s="49" customFormat="1">
      <c r="A123" s="184"/>
      <c r="B123" s="60"/>
      <c r="C123" s="49" t="s">
        <v>200</v>
      </c>
    </row>
    <row r="124" spans="1:4" s="49" customFormat="1">
      <c r="A124" s="184"/>
      <c r="B124" s="60"/>
    </row>
    <row r="125" spans="1:4" s="49" customFormat="1">
      <c r="A125" s="184"/>
      <c r="B125" s="60" t="s">
        <v>1</v>
      </c>
    </row>
    <row r="126" spans="1:4" s="49" customFormat="1">
      <c r="A126" s="184"/>
      <c r="B126" s="60"/>
      <c r="C126" s="49" t="s">
        <v>117</v>
      </c>
    </row>
    <row r="127" spans="1:4" s="49" customFormat="1">
      <c r="A127" s="184"/>
      <c r="B127" s="60"/>
      <c r="C127" s="49" t="s">
        <v>116</v>
      </c>
    </row>
    <row r="128" spans="1:4" s="49" customFormat="1">
      <c r="A128" s="184"/>
      <c r="B128" s="60"/>
    </row>
    <row r="129" spans="1:3" s="49" customFormat="1">
      <c r="A129" s="184"/>
      <c r="B129" s="60" t="s">
        <v>115</v>
      </c>
    </row>
    <row r="130" spans="1:3" s="49" customFormat="1">
      <c r="A130" s="184"/>
      <c r="B130" s="60"/>
      <c r="C130" s="49" t="s">
        <v>173</v>
      </c>
    </row>
    <row r="131" spans="1:3" s="49" customFormat="1">
      <c r="A131" s="184"/>
      <c r="B131" s="60"/>
      <c r="C131" s="49" t="s">
        <v>114</v>
      </c>
    </row>
    <row r="132" spans="1:3" s="49" customFormat="1">
      <c r="A132" s="184"/>
      <c r="B132" s="60"/>
      <c r="C132" s="49" t="s">
        <v>113</v>
      </c>
    </row>
    <row r="133" spans="1:3" s="49" customFormat="1">
      <c r="A133" s="184"/>
      <c r="B133" s="60"/>
      <c r="C133" s="49" t="s">
        <v>112</v>
      </c>
    </row>
    <row r="134" spans="1:3" s="49" customFormat="1">
      <c r="A134" s="184"/>
      <c r="B134" s="60"/>
      <c r="C134" s="49" t="s">
        <v>111</v>
      </c>
    </row>
    <row r="135" spans="1:3" s="49" customFormat="1">
      <c r="A135" s="184"/>
      <c r="B135" s="60"/>
      <c r="C135" s="49" t="s">
        <v>110</v>
      </c>
    </row>
    <row r="136" spans="1:3">
      <c r="A136" s="181"/>
    </row>
    <row r="137" spans="1:3" ht="24.75">
      <c r="A137" s="183" t="s">
        <v>170</v>
      </c>
      <c r="B137" s="59"/>
    </row>
    <row r="138" spans="1:3" s="34" customFormat="1">
      <c r="A138" s="185"/>
      <c r="B138" s="61" t="s">
        <v>0</v>
      </c>
    </row>
    <row r="139" spans="1:3" s="34" customFormat="1">
      <c r="A139" s="185"/>
      <c r="B139" s="61"/>
      <c r="C139" s="34" t="s">
        <v>138</v>
      </c>
    </row>
    <row r="140" spans="1:3" s="34" customFormat="1">
      <c r="A140" s="185"/>
      <c r="B140" s="61"/>
      <c r="C140" s="34" t="s">
        <v>201</v>
      </c>
    </row>
    <row r="141" spans="1:3" s="49" customFormat="1">
      <c r="A141" s="184"/>
      <c r="B141" s="60"/>
      <c r="C141" s="49" t="s">
        <v>202</v>
      </c>
    </row>
    <row r="142" spans="1:3" s="34" customFormat="1">
      <c r="A142" s="185"/>
      <c r="B142" s="61"/>
    </row>
    <row r="143" spans="1:3" s="34" customFormat="1">
      <c r="A143" s="185"/>
      <c r="B143" s="61" t="s">
        <v>1</v>
      </c>
    </row>
    <row r="144" spans="1:3" s="34" customFormat="1">
      <c r="A144" s="185"/>
      <c r="B144" s="61"/>
      <c r="C144" s="34" t="s">
        <v>225</v>
      </c>
    </row>
    <row r="145" spans="1:6" s="34" customFormat="1">
      <c r="A145" s="185"/>
      <c r="B145" s="61"/>
      <c r="C145" s="34" t="s">
        <v>137</v>
      </c>
    </row>
    <row r="146" spans="1:6" s="34" customFormat="1">
      <c r="A146" s="185"/>
      <c r="B146" s="61"/>
      <c r="C146" s="34" t="s">
        <v>136</v>
      </c>
    </row>
    <row r="147" spans="1:6" s="34" customFormat="1">
      <c r="A147" s="185"/>
      <c r="B147" s="61"/>
      <c r="D147" s="34" t="s">
        <v>135</v>
      </c>
    </row>
    <row r="148" spans="1:6" s="34" customFormat="1">
      <c r="A148" s="185"/>
      <c r="B148" s="61"/>
      <c r="C148" s="34" t="s">
        <v>134</v>
      </c>
    </row>
    <row r="149" spans="1:6" s="34" customFormat="1">
      <c r="A149" s="185"/>
      <c r="B149" s="61"/>
      <c r="C149" s="34" t="s">
        <v>133</v>
      </c>
    </row>
    <row r="150" spans="1:6" s="34" customFormat="1">
      <c r="A150" s="185"/>
      <c r="B150" s="61"/>
    </row>
    <row r="151" spans="1:6" s="34" customFormat="1">
      <c r="A151" s="147"/>
      <c r="B151" s="62" t="s">
        <v>115</v>
      </c>
      <c r="C151" s="51"/>
    </row>
    <row r="152" spans="1:6" s="34" customFormat="1">
      <c r="A152" s="147"/>
      <c r="B152" s="62"/>
      <c r="C152" s="51" t="s">
        <v>174</v>
      </c>
    </row>
    <row r="153" spans="1:6" s="34" customFormat="1">
      <c r="A153" s="147"/>
      <c r="B153" s="62"/>
      <c r="C153" s="51" t="s">
        <v>132</v>
      </c>
    </row>
    <row r="154" spans="1:6" s="34" customFormat="1">
      <c r="A154" s="147"/>
      <c r="B154" s="62"/>
      <c r="C154" s="51" t="s">
        <v>131</v>
      </c>
    </row>
    <row r="155" spans="1:6" s="34" customFormat="1">
      <c r="A155" s="147"/>
      <c r="B155" s="62"/>
      <c r="C155" s="51" t="s">
        <v>130</v>
      </c>
    </row>
    <row r="156" spans="1:6" s="34" customFormat="1">
      <c r="A156" s="185"/>
      <c r="B156" s="61"/>
    </row>
    <row r="157" spans="1:6" ht="24.75">
      <c r="A157" s="183" t="s">
        <v>252</v>
      </c>
      <c r="B157" s="127"/>
      <c r="C157" s="128"/>
      <c r="D157" s="128"/>
      <c r="E157" s="128"/>
      <c r="F157" s="128"/>
    </row>
    <row r="158" spans="1:6">
      <c r="A158" s="185"/>
      <c r="B158" s="129" t="s">
        <v>0</v>
      </c>
      <c r="C158" s="130"/>
      <c r="D158" s="130"/>
      <c r="E158" s="130"/>
      <c r="F158" s="130"/>
    </row>
    <row r="159" spans="1:6">
      <c r="A159" s="185"/>
      <c r="B159" s="129"/>
      <c r="C159" s="130" t="s">
        <v>348</v>
      </c>
      <c r="D159" s="130"/>
      <c r="E159" s="130"/>
      <c r="F159" s="130"/>
    </row>
    <row r="160" spans="1:6">
      <c r="A160" s="185"/>
      <c r="B160" s="129"/>
      <c r="C160" s="130" t="s">
        <v>349</v>
      </c>
      <c r="D160" s="130"/>
      <c r="E160" s="130"/>
      <c r="F160" s="130"/>
    </row>
    <row r="161" spans="1:6">
      <c r="A161" s="184"/>
      <c r="B161" s="131"/>
      <c r="C161" s="132" t="s">
        <v>350</v>
      </c>
      <c r="D161" s="132"/>
      <c r="E161" s="132"/>
      <c r="F161" s="132"/>
    </row>
    <row r="162" spans="1:6">
      <c r="A162" s="185"/>
      <c r="B162" s="129"/>
      <c r="C162" s="130"/>
      <c r="D162" s="130"/>
      <c r="E162" s="130"/>
      <c r="F162" s="130"/>
    </row>
    <row r="163" spans="1:6">
      <c r="A163" s="185"/>
      <c r="B163" s="129" t="s">
        <v>1</v>
      </c>
      <c r="C163" s="130"/>
      <c r="D163" s="130"/>
      <c r="E163" s="130"/>
      <c r="F163" s="130"/>
    </row>
    <row r="164" spans="1:6">
      <c r="A164" s="185"/>
      <c r="B164" s="129"/>
      <c r="C164" s="130" t="s">
        <v>225</v>
      </c>
      <c r="D164" s="130"/>
      <c r="E164" s="130"/>
      <c r="F164" s="130"/>
    </row>
    <row r="165" spans="1:6">
      <c r="A165" s="185"/>
      <c r="B165" s="129"/>
      <c r="C165" s="130" t="s">
        <v>137</v>
      </c>
      <c r="D165" s="130"/>
      <c r="E165" s="130"/>
      <c r="F165" s="130"/>
    </row>
    <row r="166" spans="1:6">
      <c r="A166" s="185"/>
      <c r="B166" s="129"/>
      <c r="C166" s="130" t="s">
        <v>377</v>
      </c>
      <c r="D166" s="130"/>
      <c r="E166" s="130"/>
      <c r="F166" s="130"/>
    </row>
    <row r="167" spans="1:6">
      <c r="A167" s="185"/>
      <c r="B167" s="129"/>
      <c r="C167" s="130"/>
      <c r="D167" s="130"/>
      <c r="E167" s="138" t="s">
        <v>366</v>
      </c>
      <c r="F167" s="138" t="s">
        <v>367</v>
      </c>
    </row>
    <row r="168" spans="1:6">
      <c r="A168" s="185"/>
      <c r="B168" s="129"/>
      <c r="C168" s="130"/>
      <c r="D168" s="130"/>
      <c r="E168" s="121" t="s">
        <v>351</v>
      </c>
      <c r="F168" s="139" t="s">
        <v>359</v>
      </c>
    </row>
    <row r="169" spans="1:6">
      <c r="A169" s="185"/>
      <c r="B169" s="129"/>
      <c r="C169" s="130"/>
      <c r="D169" s="130"/>
      <c r="E169" s="121" t="s">
        <v>352</v>
      </c>
      <c r="F169" s="139" t="s">
        <v>363</v>
      </c>
    </row>
    <row r="170" spans="1:6">
      <c r="A170" s="185"/>
      <c r="B170" s="129"/>
      <c r="C170" s="130"/>
      <c r="D170" s="130"/>
      <c r="E170" s="121" t="s">
        <v>353</v>
      </c>
      <c r="F170" s="139" t="s">
        <v>364</v>
      </c>
    </row>
    <row r="171" spans="1:6">
      <c r="A171" s="185"/>
      <c r="B171" s="129"/>
      <c r="C171" s="130"/>
      <c r="D171" s="130"/>
      <c r="E171" s="121" t="s">
        <v>354</v>
      </c>
      <c r="F171" s="139" t="s">
        <v>360</v>
      </c>
    </row>
    <row r="172" spans="1:6">
      <c r="A172" s="185"/>
      <c r="B172" s="129"/>
      <c r="C172" s="130"/>
      <c r="D172" s="130"/>
      <c r="E172" s="121" t="s">
        <v>355</v>
      </c>
      <c r="F172" s="139" t="s">
        <v>361</v>
      </c>
    </row>
    <row r="173" spans="1:6">
      <c r="A173" s="185"/>
      <c r="B173" s="129"/>
      <c r="C173" s="130"/>
      <c r="D173" s="130"/>
      <c r="E173" s="121" t="s">
        <v>356</v>
      </c>
      <c r="F173" s="139" t="s">
        <v>362</v>
      </c>
    </row>
    <row r="174" spans="1:6">
      <c r="A174" s="185"/>
      <c r="B174" s="129"/>
      <c r="C174" s="130"/>
      <c r="D174" s="130"/>
      <c r="E174" s="113" t="s">
        <v>357</v>
      </c>
      <c r="F174" s="140" t="s">
        <v>446</v>
      </c>
    </row>
    <row r="175" spans="1:6">
      <c r="A175" s="185"/>
      <c r="B175" s="129"/>
      <c r="C175" s="130"/>
      <c r="D175" s="130"/>
      <c r="E175" s="114"/>
      <c r="F175" s="142" t="s">
        <v>445</v>
      </c>
    </row>
    <row r="176" spans="1:6">
      <c r="A176" s="185"/>
      <c r="B176" s="129"/>
      <c r="C176" s="130"/>
      <c r="D176" s="130"/>
      <c r="E176" s="113" t="s">
        <v>358</v>
      </c>
      <c r="F176" s="140" t="s">
        <v>365</v>
      </c>
    </row>
    <row r="177" spans="1:6">
      <c r="A177" s="185"/>
      <c r="B177" s="129"/>
      <c r="C177" s="130"/>
      <c r="D177" s="130"/>
      <c r="E177" s="114"/>
      <c r="F177" s="142" t="s">
        <v>368</v>
      </c>
    </row>
    <row r="178" spans="1:6">
      <c r="A178" s="185"/>
      <c r="B178" s="129"/>
      <c r="C178" s="130"/>
      <c r="D178" s="130"/>
      <c r="E178" s="114"/>
      <c r="F178" s="142" t="s">
        <v>369</v>
      </c>
    </row>
    <row r="179" spans="1:6">
      <c r="A179" s="185"/>
      <c r="B179" s="129"/>
      <c r="C179" s="130"/>
      <c r="D179" s="130"/>
      <c r="E179" s="115"/>
      <c r="F179" s="141" t="s">
        <v>370</v>
      </c>
    </row>
    <row r="180" spans="1:6">
      <c r="A180" s="185"/>
      <c r="B180" s="129"/>
      <c r="C180" s="130"/>
      <c r="D180" s="130"/>
      <c r="F180" s="130"/>
    </row>
    <row r="181" spans="1:6">
      <c r="A181" s="147"/>
      <c r="B181" s="133" t="s">
        <v>115</v>
      </c>
      <c r="C181" s="134"/>
      <c r="D181" s="130"/>
      <c r="E181" s="130"/>
      <c r="F181" s="130"/>
    </row>
    <row r="182" spans="1:6">
      <c r="A182" s="147"/>
      <c r="B182" s="133"/>
      <c r="C182" s="134" t="s">
        <v>371</v>
      </c>
      <c r="D182" s="130"/>
      <c r="E182" s="130"/>
      <c r="F182" s="130"/>
    </row>
    <row r="183" spans="1:6">
      <c r="A183" s="147"/>
      <c r="B183" s="133"/>
      <c r="C183" s="134" t="s">
        <v>372</v>
      </c>
      <c r="D183" s="130"/>
      <c r="E183" s="130"/>
      <c r="F183" s="130"/>
    </row>
    <row r="184" spans="1:6">
      <c r="A184" s="147"/>
      <c r="B184" s="133"/>
      <c r="C184" s="134" t="s">
        <v>373</v>
      </c>
      <c r="D184" s="130"/>
      <c r="E184" s="130"/>
      <c r="F184" s="130"/>
    </row>
    <row r="185" spans="1:6">
      <c r="A185" s="147"/>
      <c r="B185" s="133"/>
      <c r="C185" s="134"/>
      <c r="D185" s="130"/>
      <c r="E185" s="130"/>
      <c r="F185" s="130"/>
    </row>
    <row r="186" spans="1:6">
      <c r="A186" s="147"/>
      <c r="B186" s="133"/>
      <c r="C186" s="134"/>
      <c r="D186" s="130"/>
      <c r="E186" s="130"/>
      <c r="F186" s="130"/>
    </row>
    <row r="187" spans="1:6" ht="24.75">
      <c r="A187" s="183" t="s">
        <v>378</v>
      </c>
      <c r="B187" s="127"/>
      <c r="C187" s="128"/>
      <c r="D187" s="128"/>
      <c r="E187" s="128"/>
      <c r="F187" s="128"/>
    </row>
    <row r="188" spans="1:6">
      <c r="A188" s="181"/>
      <c r="B188" s="58" t="s">
        <v>333</v>
      </c>
    </row>
    <row r="189" spans="1:6">
      <c r="A189" s="181"/>
      <c r="C189" s="35" t="s">
        <v>379</v>
      </c>
    </row>
    <row r="190" spans="1:6">
      <c r="A190" s="181"/>
      <c r="C190" s="35" t="s">
        <v>380</v>
      </c>
    </row>
    <row r="191" spans="1:6">
      <c r="A191" s="181"/>
      <c r="C191" s="111" t="s">
        <v>392</v>
      </c>
    </row>
    <row r="192" spans="1:6">
      <c r="A192" s="181"/>
    </row>
    <row r="193" spans="1:6">
      <c r="A193" s="181"/>
      <c r="B193" s="58" t="s">
        <v>381</v>
      </c>
    </row>
    <row r="194" spans="1:6">
      <c r="A194" s="181"/>
      <c r="C194" s="35" t="s">
        <v>451</v>
      </c>
    </row>
    <row r="195" spans="1:6">
      <c r="A195" s="181"/>
      <c r="C195" s="35" t="s">
        <v>453</v>
      </c>
    </row>
    <row r="196" spans="1:6">
      <c r="A196" s="181"/>
      <c r="C196" s="35" t="s">
        <v>452</v>
      </c>
    </row>
    <row r="197" spans="1:6" ht="19.5" thickBot="1">
      <c r="A197" s="181"/>
      <c r="E197" s="116" t="s">
        <v>410</v>
      </c>
      <c r="F197" s="116" t="s">
        <v>288</v>
      </c>
    </row>
    <row r="198" spans="1:6" ht="19.5" thickTop="1">
      <c r="A198" s="181"/>
      <c r="E198" s="178" t="s">
        <v>382</v>
      </c>
      <c r="F198" s="178" t="s">
        <v>400</v>
      </c>
    </row>
    <row r="199" spans="1:6">
      <c r="A199" s="181"/>
      <c r="E199" s="115"/>
      <c r="F199" s="115" t="s">
        <v>447</v>
      </c>
    </row>
    <row r="200" spans="1:6">
      <c r="A200" s="181"/>
      <c r="E200" s="121" t="s">
        <v>383</v>
      </c>
      <c r="F200" s="121" t="s">
        <v>401</v>
      </c>
    </row>
    <row r="201" spans="1:6">
      <c r="A201" s="181"/>
      <c r="E201" s="121" t="s">
        <v>384</v>
      </c>
      <c r="F201" s="121" t="s">
        <v>402</v>
      </c>
    </row>
    <row r="202" spans="1:6">
      <c r="A202" s="181"/>
      <c r="E202" s="121" t="s">
        <v>385</v>
      </c>
      <c r="F202" s="121" t="s">
        <v>403</v>
      </c>
    </row>
    <row r="203" spans="1:6">
      <c r="A203" s="181"/>
      <c r="E203" s="121" t="s">
        <v>386</v>
      </c>
      <c r="F203" s="121" t="s">
        <v>404</v>
      </c>
    </row>
    <row r="204" spans="1:6">
      <c r="A204" s="181"/>
      <c r="E204" s="121" t="s">
        <v>387</v>
      </c>
      <c r="F204" s="121" t="s">
        <v>405</v>
      </c>
    </row>
    <row r="205" spans="1:6">
      <c r="A205" s="181"/>
      <c r="E205" s="121" t="s">
        <v>388</v>
      </c>
      <c r="F205" s="121" t="s">
        <v>406</v>
      </c>
    </row>
    <row r="206" spans="1:6">
      <c r="A206" s="181"/>
      <c r="E206" s="121" t="s">
        <v>389</v>
      </c>
      <c r="F206" s="121" t="s">
        <v>407</v>
      </c>
    </row>
    <row r="207" spans="1:6">
      <c r="A207" s="181"/>
      <c r="E207" s="121" t="s">
        <v>390</v>
      </c>
      <c r="F207" s="121" t="s">
        <v>408</v>
      </c>
    </row>
    <row r="208" spans="1:6">
      <c r="A208" s="181"/>
      <c r="E208" s="121" t="s">
        <v>391</v>
      </c>
      <c r="F208" s="121" t="s">
        <v>409</v>
      </c>
    </row>
    <row r="209" spans="1:7">
      <c r="A209" s="181"/>
      <c r="E209" s="121" t="s">
        <v>393</v>
      </c>
      <c r="F209" s="121" t="s">
        <v>396</v>
      </c>
    </row>
    <row r="210" spans="1:7">
      <c r="A210" s="181"/>
      <c r="E210" s="121" t="s">
        <v>448</v>
      </c>
      <c r="F210" s="121" t="s">
        <v>397</v>
      </c>
    </row>
    <row r="211" spans="1:7">
      <c r="A211" s="181"/>
      <c r="E211" s="121" t="s">
        <v>394</v>
      </c>
      <c r="F211" s="121" t="s">
        <v>398</v>
      </c>
    </row>
    <row r="212" spans="1:7">
      <c r="A212" s="181"/>
    </row>
    <row r="213" spans="1:7">
      <c r="A213" s="181"/>
      <c r="C213" s="35" t="s">
        <v>424</v>
      </c>
    </row>
    <row r="214" spans="1:7">
      <c r="A214" s="181"/>
      <c r="C214" s="35" t="s">
        <v>434</v>
      </c>
    </row>
    <row r="215" spans="1:7" ht="19.5" thickBot="1">
      <c r="A215" s="181"/>
      <c r="E215" s="116" t="s">
        <v>410</v>
      </c>
      <c r="F215" s="116" t="s">
        <v>288</v>
      </c>
    </row>
    <row r="216" spans="1:7" ht="19.5" thickTop="1">
      <c r="A216" s="181"/>
      <c r="E216" s="115" t="s">
        <v>435</v>
      </c>
      <c r="F216" s="115" t="s">
        <v>418</v>
      </c>
    </row>
    <row r="217" spans="1:7">
      <c r="A217" s="181"/>
      <c r="E217" s="121" t="s">
        <v>411</v>
      </c>
      <c r="F217" s="121" t="s">
        <v>419</v>
      </c>
    </row>
    <row r="218" spans="1:7">
      <c r="A218" s="181"/>
      <c r="E218" s="121" t="s">
        <v>412</v>
      </c>
      <c r="F218" s="121" t="s">
        <v>420</v>
      </c>
    </row>
    <row r="219" spans="1:7">
      <c r="A219" s="181"/>
      <c r="E219" s="121" t="s">
        <v>413</v>
      </c>
      <c r="F219" s="121" t="s">
        <v>421</v>
      </c>
    </row>
    <row r="220" spans="1:7">
      <c r="A220" s="181"/>
      <c r="E220" s="121" t="s">
        <v>414</v>
      </c>
      <c r="F220" s="121" t="s">
        <v>422</v>
      </c>
    </row>
    <row r="221" spans="1:7">
      <c r="A221" s="181"/>
      <c r="E221" s="121" t="s">
        <v>415</v>
      </c>
      <c r="F221" s="121" t="s">
        <v>423</v>
      </c>
    </row>
    <row r="222" spans="1:7">
      <c r="A222" s="181"/>
      <c r="E222" s="121" t="s">
        <v>416</v>
      </c>
      <c r="F222" s="121" t="s">
        <v>417</v>
      </c>
    </row>
    <row r="223" spans="1:7">
      <c r="A223" s="181"/>
      <c r="E223" s="112"/>
      <c r="F223" s="112"/>
      <c r="G223" s="112"/>
    </row>
    <row r="224" spans="1:7">
      <c r="A224" s="181"/>
      <c r="C224" s="35" t="s">
        <v>425</v>
      </c>
      <c r="E224" s="112"/>
      <c r="F224" s="112"/>
      <c r="G224" s="112"/>
    </row>
    <row r="225" spans="1:7" ht="19.5" thickBot="1">
      <c r="A225" s="181"/>
      <c r="E225" s="116" t="s">
        <v>410</v>
      </c>
      <c r="F225" s="116" t="s">
        <v>288</v>
      </c>
      <c r="G225" s="112"/>
    </row>
    <row r="226" spans="1:7" ht="19.5" thickTop="1">
      <c r="A226" s="181"/>
      <c r="E226" s="115" t="s">
        <v>426</v>
      </c>
      <c r="F226" s="115" t="s">
        <v>431</v>
      </c>
      <c r="G226" s="112"/>
    </row>
    <row r="227" spans="1:7">
      <c r="A227" s="181"/>
      <c r="E227" s="121" t="s">
        <v>427</v>
      </c>
      <c r="F227" s="121" t="s">
        <v>430</v>
      </c>
      <c r="G227" s="112"/>
    </row>
    <row r="228" spans="1:7">
      <c r="A228" s="181"/>
      <c r="E228" s="121" t="s">
        <v>428</v>
      </c>
      <c r="F228" s="121" t="s">
        <v>429</v>
      </c>
      <c r="G228" s="112"/>
    </row>
    <row r="229" spans="1:7">
      <c r="A229" s="181"/>
      <c r="E229" s="112"/>
      <c r="F229" s="112"/>
      <c r="G229" s="112"/>
    </row>
    <row r="230" spans="1:7">
      <c r="A230" s="181"/>
      <c r="C230" s="35" t="s">
        <v>432</v>
      </c>
      <c r="E230" s="112"/>
      <c r="F230" s="112"/>
      <c r="G230" s="112"/>
    </row>
    <row r="231" spans="1:7" ht="19.5" thickBot="1">
      <c r="A231" s="181"/>
      <c r="E231" s="116" t="s">
        <v>410</v>
      </c>
      <c r="F231" s="116" t="s">
        <v>288</v>
      </c>
      <c r="G231" s="112"/>
    </row>
    <row r="232" spans="1:7" ht="19.5" thickTop="1">
      <c r="A232" s="181"/>
      <c r="E232" s="121" t="s">
        <v>395</v>
      </c>
      <c r="F232" s="121" t="s">
        <v>399</v>
      </c>
      <c r="G232" s="112"/>
    </row>
    <row r="233" spans="1:7">
      <c r="A233" s="181"/>
    </row>
    <row r="234" spans="1:7">
      <c r="A234" s="181"/>
      <c r="C234" s="35" t="s">
        <v>433</v>
      </c>
    </row>
    <row r="235" spans="1:7">
      <c r="A235" s="181"/>
    </row>
    <row r="236" spans="1:7">
      <c r="A236" s="181"/>
      <c r="B236" s="58" t="s">
        <v>332</v>
      </c>
    </row>
    <row r="237" spans="1:7">
      <c r="A237" s="181"/>
      <c r="C237" s="35" t="s">
        <v>289</v>
      </c>
    </row>
    <row r="238" spans="1:7">
      <c r="A238" s="181"/>
      <c r="C238" s="111" t="s">
        <v>290</v>
      </c>
    </row>
    <row r="239" spans="1:7">
      <c r="A239" s="181"/>
    </row>
    <row r="240" spans="1:7" ht="37.5">
      <c r="A240" s="181"/>
      <c r="E240" s="144" t="s">
        <v>267</v>
      </c>
      <c r="F240" s="143" t="s">
        <v>374</v>
      </c>
    </row>
    <row r="241" spans="1:6" ht="37.5">
      <c r="A241" s="181"/>
      <c r="E241" s="144" t="s">
        <v>327</v>
      </c>
      <c r="F241" s="143" t="s">
        <v>375</v>
      </c>
    </row>
    <row r="242" spans="1:6">
      <c r="A242" s="181"/>
      <c r="E242" s="144" t="s">
        <v>291</v>
      </c>
      <c r="F242" s="121" t="s">
        <v>292</v>
      </c>
    </row>
    <row r="243" spans="1:6">
      <c r="A243" s="181"/>
      <c r="E243" s="144" t="s">
        <v>293</v>
      </c>
      <c r="F243" s="121" t="s">
        <v>376</v>
      </c>
    </row>
    <row r="244" spans="1:6">
      <c r="A244" s="181"/>
    </row>
    <row r="245" spans="1:6">
      <c r="A245" s="181"/>
      <c r="C245" s="35" t="s">
        <v>294</v>
      </c>
    </row>
    <row r="246" spans="1:6">
      <c r="A246" s="181"/>
      <c r="C246" s="111" t="s">
        <v>295</v>
      </c>
    </row>
    <row r="247" spans="1:6">
      <c r="A247" s="181"/>
    </row>
    <row r="248" spans="1:6">
      <c r="A248" s="181"/>
      <c r="E248" s="121" t="s">
        <v>296</v>
      </c>
      <c r="F248" s="121"/>
    </row>
    <row r="249" spans="1:6">
      <c r="A249" s="181"/>
      <c r="E249" s="121" t="s">
        <v>297</v>
      </c>
      <c r="F249" s="121"/>
    </row>
    <row r="250" spans="1:6">
      <c r="A250" s="181"/>
      <c r="E250" s="121" t="s">
        <v>262</v>
      </c>
      <c r="F250" s="121"/>
    </row>
    <row r="251" spans="1:6">
      <c r="A251" s="181"/>
      <c r="E251" s="121" t="s">
        <v>328</v>
      </c>
      <c r="F251" s="121"/>
    </row>
    <row r="252" spans="1:6">
      <c r="A252" s="181"/>
      <c r="E252" s="121" t="s">
        <v>298</v>
      </c>
      <c r="F252" s="121" t="s">
        <v>299</v>
      </c>
    </row>
    <row r="253" spans="1:6">
      <c r="A253" s="181"/>
      <c r="E253" s="121" t="s">
        <v>329</v>
      </c>
      <c r="F253" s="121"/>
    </row>
    <row r="254" spans="1:6">
      <c r="A254" s="181"/>
      <c r="E254" s="121" t="s">
        <v>300</v>
      </c>
      <c r="F254" s="121" t="s">
        <v>301</v>
      </c>
    </row>
    <row r="255" spans="1:6">
      <c r="A255" s="181"/>
      <c r="E255" s="121" t="s">
        <v>302</v>
      </c>
      <c r="F255" s="121" t="s">
        <v>303</v>
      </c>
    </row>
    <row r="256" spans="1:6">
      <c r="A256" s="181"/>
      <c r="E256" s="121" t="s">
        <v>304</v>
      </c>
      <c r="F256" s="121"/>
    </row>
    <row r="257" spans="1:6">
      <c r="A257" s="181"/>
      <c r="E257" s="121" t="s">
        <v>305</v>
      </c>
      <c r="F257" s="121"/>
    </row>
    <row r="258" spans="1:6">
      <c r="A258" s="181"/>
      <c r="E258" s="121" t="s">
        <v>306</v>
      </c>
      <c r="F258" s="121" t="s">
        <v>307</v>
      </c>
    </row>
    <row r="259" spans="1:6">
      <c r="A259" s="181"/>
    </row>
    <row r="260" spans="1:6">
      <c r="A260" s="181"/>
      <c r="C260" s="35" t="s">
        <v>308</v>
      </c>
    </row>
    <row r="261" spans="1:6">
      <c r="A261" s="181"/>
      <c r="C261" s="111" t="s">
        <v>309</v>
      </c>
    </row>
    <row r="262" spans="1:6">
      <c r="A262" s="181"/>
    </row>
    <row r="263" spans="1:6">
      <c r="A263" s="181"/>
      <c r="E263" s="121" t="s">
        <v>268</v>
      </c>
      <c r="F263" s="121" t="s">
        <v>310</v>
      </c>
    </row>
    <row r="264" spans="1:6">
      <c r="A264" s="181"/>
      <c r="E264" s="121" t="s">
        <v>264</v>
      </c>
      <c r="F264" s="121" t="s">
        <v>311</v>
      </c>
    </row>
    <row r="265" spans="1:6">
      <c r="A265" s="181"/>
      <c r="E265" s="121" t="s">
        <v>312</v>
      </c>
      <c r="F265" s="121" t="s">
        <v>313</v>
      </c>
    </row>
    <row r="266" spans="1:6">
      <c r="A266" s="181"/>
      <c r="E266" s="121" t="s">
        <v>330</v>
      </c>
      <c r="F266" s="121" t="s">
        <v>314</v>
      </c>
    </row>
    <row r="267" spans="1:6">
      <c r="A267" s="181"/>
      <c r="E267" s="121" t="s">
        <v>331</v>
      </c>
      <c r="F267" s="121" t="s">
        <v>315</v>
      </c>
    </row>
    <row r="268" spans="1:6">
      <c r="A268" s="181"/>
    </row>
    <row r="269" spans="1:6">
      <c r="A269" s="181"/>
      <c r="C269" s="35" t="s">
        <v>316</v>
      </c>
    </row>
    <row r="270" spans="1:6">
      <c r="A270" s="181"/>
      <c r="C270" s="111" t="s">
        <v>309</v>
      </c>
    </row>
    <row r="271" spans="1:6">
      <c r="A271" s="181"/>
    </row>
    <row r="272" spans="1:6">
      <c r="A272" s="181"/>
      <c r="E272" s="121" t="s">
        <v>317</v>
      </c>
      <c r="F272" s="121" t="s">
        <v>318</v>
      </c>
    </row>
    <row r="273" spans="1:7">
      <c r="A273" s="181"/>
      <c r="E273" s="121" t="s">
        <v>319</v>
      </c>
      <c r="F273" s="121" t="s">
        <v>320</v>
      </c>
    </row>
    <row r="274" spans="1:7">
      <c r="A274" s="181"/>
      <c r="E274" s="121" t="s">
        <v>321</v>
      </c>
      <c r="F274" s="121" t="s">
        <v>322</v>
      </c>
    </row>
    <row r="275" spans="1:7">
      <c r="A275" s="181"/>
      <c r="E275" s="121" t="s">
        <v>323</v>
      </c>
      <c r="F275" s="121" t="s">
        <v>324</v>
      </c>
    </row>
    <row r="276" spans="1:7">
      <c r="A276" s="181"/>
      <c r="E276" s="121" t="s">
        <v>325</v>
      </c>
      <c r="F276" s="121" t="s">
        <v>326</v>
      </c>
    </row>
    <row r="279" spans="1:7" s="51" customFormat="1">
      <c r="A279" s="62"/>
      <c r="B279" s="62" t="s">
        <v>10</v>
      </c>
    </row>
    <row r="280" spans="1:7" s="51" customFormat="1">
      <c r="A280" s="62"/>
      <c r="B280" s="62"/>
    </row>
    <row r="281" spans="1:7" s="51" customFormat="1">
      <c r="A281" s="62"/>
      <c r="B281" s="62"/>
      <c r="D281" s="52" t="s">
        <v>224</v>
      </c>
      <c r="E281" s="52" t="s">
        <v>11</v>
      </c>
      <c r="F281" s="53" t="s">
        <v>12</v>
      </c>
      <c r="G281" s="52" t="s">
        <v>13</v>
      </c>
    </row>
    <row r="282" spans="1:7" s="51" customFormat="1">
      <c r="A282" s="62"/>
      <c r="B282" s="62"/>
      <c r="D282" s="54" t="s">
        <v>14</v>
      </c>
      <c r="E282" s="55">
        <v>41333</v>
      </c>
      <c r="F282" s="56" t="s">
        <v>15</v>
      </c>
      <c r="G282" s="54" t="s">
        <v>246</v>
      </c>
    </row>
    <row r="283" spans="1:7" s="51" customFormat="1">
      <c r="A283" s="62"/>
      <c r="B283" s="62"/>
      <c r="D283" s="54" t="s">
        <v>247</v>
      </c>
      <c r="E283" s="55">
        <v>42564</v>
      </c>
      <c r="F283" s="56" t="s">
        <v>248</v>
      </c>
      <c r="G283" s="54" t="s">
        <v>249</v>
      </c>
    </row>
    <row r="284" spans="1:7">
      <c r="D284" s="54" t="s">
        <v>250</v>
      </c>
      <c r="E284" s="55">
        <v>42643</v>
      </c>
      <c r="F284" s="56" t="s">
        <v>450</v>
      </c>
      <c r="G284" s="54" t="s">
        <v>251</v>
      </c>
    </row>
    <row r="285" spans="1:7">
      <c r="D285" s="57"/>
    </row>
  </sheetData>
  <phoneticPr fontId="3"/>
  <pageMargins left="0.75" right="0.75" top="1" bottom="1" header="0.51200000000000001" footer="0.51200000000000001"/>
  <pageSetup paperSize="9" scale="52" orientation="portrait" r:id="rId1"/>
  <headerFooter alignWithMargins="0">
    <oddHeader>&amp;L[&amp;F]&amp;C&amp;A&amp;R&amp;P/&amp;N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pageSetUpPr autoPageBreaks="0" fitToPage="1"/>
  </sheetPr>
  <dimension ref="B1:AJ18"/>
  <sheetViews>
    <sheetView showGridLines="0" zoomScale="90" zoomScaleNormal="100" workbookViewId="0"/>
  </sheetViews>
  <sheetFormatPr defaultColWidth="5" defaultRowHeight="16.5"/>
  <cols>
    <col min="1" max="1" width="2.375" style="64" customWidth="1"/>
    <col min="2" max="2" width="5" style="64"/>
    <col min="3" max="3" width="27.5" style="64" bestFit="1" customWidth="1"/>
    <col min="4" max="4" width="12.5" style="64" customWidth="1"/>
    <col min="5" max="5" width="12.5" style="87" customWidth="1"/>
    <col min="6" max="6" width="11.875" style="64" customWidth="1"/>
    <col min="7" max="7" width="23.125" style="64" bestFit="1" customWidth="1"/>
    <col min="8" max="8" width="8.375" style="64" bestFit="1" customWidth="1"/>
    <col min="9" max="9" width="5" style="64" customWidth="1"/>
    <col min="10" max="18" width="5" style="64"/>
    <col min="19" max="19" width="5" style="64" customWidth="1"/>
    <col min="20" max="20" width="9.375" style="64" bestFit="1" customWidth="1"/>
    <col min="21" max="31" width="5" style="64"/>
    <col min="32" max="32" width="8.375" style="64" bestFit="1" customWidth="1"/>
    <col min="33" max="33" width="11.375" style="64" bestFit="1" customWidth="1"/>
    <col min="34" max="34" width="10" style="64" bestFit="1" customWidth="1"/>
    <col min="35" max="36" width="10.25" style="64" customWidth="1"/>
    <col min="37" max="16384" width="5" style="64"/>
  </cols>
  <sheetData>
    <row r="1" spans="2:36">
      <c r="B1" s="253" t="s">
        <v>148</v>
      </c>
      <c r="C1" s="253"/>
      <c r="D1" s="253"/>
      <c r="E1" s="253"/>
      <c r="F1" s="253"/>
      <c r="G1" s="253"/>
      <c r="H1" s="253"/>
      <c r="I1" s="253"/>
      <c r="J1" s="253"/>
      <c r="AC1" s="254" t="s">
        <v>221</v>
      </c>
      <c r="AD1" s="255"/>
      <c r="AE1" s="255"/>
      <c r="AF1" s="255"/>
      <c r="AG1" s="255"/>
      <c r="AH1" s="255"/>
      <c r="AI1" s="65" t="s">
        <v>220</v>
      </c>
      <c r="AJ1" s="66"/>
    </row>
    <row r="2" spans="2:36" ht="17.25" thickBot="1">
      <c r="B2" s="253"/>
      <c r="C2" s="253"/>
      <c r="D2" s="253"/>
      <c r="E2" s="253"/>
      <c r="F2" s="253"/>
      <c r="G2" s="253"/>
      <c r="H2" s="253"/>
      <c r="I2" s="253"/>
      <c r="J2" s="253"/>
      <c r="AC2" s="256"/>
      <c r="AD2" s="257"/>
      <c r="AE2" s="257"/>
      <c r="AF2" s="257"/>
      <c r="AG2" s="257"/>
      <c r="AH2" s="257"/>
      <c r="AI2" s="244"/>
      <c r="AJ2" s="250"/>
    </row>
    <row r="3" spans="2:36" ht="33.75" thickBot="1">
      <c r="B3" s="67"/>
      <c r="C3" s="67"/>
      <c r="D3" s="67"/>
      <c r="E3" s="68"/>
      <c r="F3" s="67"/>
      <c r="G3" s="67"/>
      <c r="H3" s="67"/>
      <c r="I3" s="67"/>
      <c r="J3" s="67"/>
    </row>
    <row r="4" spans="2:36" ht="37.5" customHeight="1">
      <c r="B4" s="69" t="s">
        <v>219</v>
      </c>
      <c r="C4" s="70" t="s">
        <v>147</v>
      </c>
      <c r="D4" s="70" t="s">
        <v>146</v>
      </c>
      <c r="E4" s="71" t="s">
        <v>172</v>
      </c>
      <c r="F4" s="70" t="s">
        <v>145</v>
      </c>
      <c r="G4" s="70" t="s">
        <v>144</v>
      </c>
      <c r="H4" s="65" t="s">
        <v>218</v>
      </c>
      <c r="I4" s="258" t="s">
        <v>29</v>
      </c>
      <c r="J4" s="259"/>
      <c r="K4" s="259"/>
      <c r="L4" s="259"/>
      <c r="M4" s="259"/>
      <c r="N4" s="259"/>
      <c r="O4" s="259"/>
      <c r="P4" s="259"/>
      <c r="Q4" s="259"/>
      <c r="R4" s="259"/>
      <c r="S4" s="260"/>
      <c r="T4" s="72" t="s">
        <v>143</v>
      </c>
      <c r="U4" s="261" t="s">
        <v>142</v>
      </c>
      <c r="V4" s="259"/>
      <c r="W4" s="259"/>
      <c r="X4" s="259"/>
      <c r="Y4" s="259"/>
      <c r="Z4" s="259"/>
      <c r="AA4" s="259"/>
      <c r="AB4" s="259"/>
      <c r="AC4" s="259"/>
      <c r="AD4" s="259"/>
      <c r="AE4" s="260"/>
      <c r="AF4" s="70" t="s">
        <v>141</v>
      </c>
      <c r="AG4" s="70" t="s">
        <v>217</v>
      </c>
      <c r="AH4" s="70" t="s">
        <v>140</v>
      </c>
      <c r="AI4" s="251" t="s">
        <v>139</v>
      </c>
      <c r="AJ4" s="252"/>
    </row>
    <row r="5" spans="2:36" ht="37.5" customHeight="1">
      <c r="B5" s="73"/>
      <c r="C5" s="74"/>
      <c r="D5" s="75"/>
      <c r="E5" s="76"/>
      <c r="F5" s="74"/>
      <c r="G5" s="77"/>
      <c r="H5" s="78"/>
      <c r="I5" s="238"/>
      <c r="J5" s="239"/>
      <c r="K5" s="239"/>
      <c r="L5" s="239"/>
      <c r="M5" s="239"/>
      <c r="N5" s="239"/>
      <c r="O5" s="239"/>
      <c r="P5" s="239"/>
      <c r="Q5" s="239"/>
      <c r="R5" s="239"/>
      <c r="S5" s="240"/>
      <c r="T5" s="79"/>
      <c r="U5" s="243"/>
      <c r="V5" s="239"/>
      <c r="W5" s="239"/>
      <c r="X5" s="239"/>
      <c r="Y5" s="239"/>
      <c r="Z5" s="239"/>
      <c r="AA5" s="239"/>
      <c r="AB5" s="239"/>
      <c r="AC5" s="239"/>
      <c r="AD5" s="239"/>
      <c r="AE5" s="240"/>
      <c r="AF5" s="77"/>
      <c r="AG5" s="77"/>
      <c r="AH5" s="75"/>
      <c r="AI5" s="241"/>
      <c r="AJ5" s="242"/>
    </row>
    <row r="6" spans="2:36" ht="37.5" customHeight="1">
      <c r="B6" s="73"/>
      <c r="C6" s="74"/>
      <c r="D6" s="75"/>
      <c r="E6" s="76"/>
      <c r="F6" s="74"/>
      <c r="G6" s="77"/>
      <c r="H6" s="77"/>
      <c r="I6" s="238"/>
      <c r="J6" s="239"/>
      <c r="K6" s="239"/>
      <c r="L6" s="239"/>
      <c r="M6" s="239"/>
      <c r="N6" s="239"/>
      <c r="O6" s="239"/>
      <c r="P6" s="239"/>
      <c r="Q6" s="239"/>
      <c r="R6" s="239"/>
      <c r="S6" s="240"/>
      <c r="T6" s="79"/>
      <c r="U6" s="243"/>
      <c r="V6" s="239"/>
      <c r="W6" s="239"/>
      <c r="X6" s="239"/>
      <c r="Y6" s="239"/>
      <c r="Z6" s="239"/>
      <c r="AA6" s="239"/>
      <c r="AB6" s="239"/>
      <c r="AC6" s="239"/>
      <c r="AD6" s="239"/>
      <c r="AE6" s="240"/>
      <c r="AF6" s="77"/>
      <c r="AG6" s="78"/>
      <c r="AH6" s="75"/>
      <c r="AI6" s="241"/>
      <c r="AJ6" s="242"/>
    </row>
    <row r="7" spans="2:36" ht="37.5" customHeight="1">
      <c r="B7" s="73"/>
      <c r="C7" s="74"/>
      <c r="D7" s="75"/>
      <c r="E7" s="80"/>
      <c r="F7" s="74"/>
      <c r="G7" s="77"/>
      <c r="H7" s="77"/>
      <c r="I7" s="238"/>
      <c r="J7" s="239"/>
      <c r="K7" s="239"/>
      <c r="L7" s="239"/>
      <c r="M7" s="239"/>
      <c r="N7" s="239"/>
      <c r="O7" s="239"/>
      <c r="P7" s="239"/>
      <c r="Q7" s="239"/>
      <c r="R7" s="239"/>
      <c r="S7" s="240"/>
      <c r="T7" s="79"/>
      <c r="U7" s="243"/>
      <c r="V7" s="239"/>
      <c r="W7" s="239"/>
      <c r="X7" s="239"/>
      <c r="Y7" s="239"/>
      <c r="Z7" s="239"/>
      <c r="AA7" s="239"/>
      <c r="AB7" s="239"/>
      <c r="AC7" s="239"/>
      <c r="AD7" s="239"/>
      <c r="AE7" s="240"/>
      <c r="AF7" s="77"/>
      <c r="AG7" s="77"/>
      <c r="AH7" s="75"/>
      <c r="AI7" s="241"/>
      <c r="AJ7" s="242"/>
    </row>
    <row r="8" spans="2:36" ht="37.5" customHeight="1">
      <c r="B8" s="73"/>
      <c r="C8" s="74"/>
      <c r="D8" s="75"/>
      <c r="E8" s="80"/>
      <c r="F8" s="74"/>
      <c r="G8" s="77"/>
      <c r="H8" s="77"/>
      <c r="I8" s="238"/>
      <c r="J8" s="239"/>
      <c r="K8" s="239"/>
      <c r="L8" s="239"/>
      <c r="M8" s="239"/>
      <c r="N8" s="239"/>
      <c r="O8" s="239"/>
      <c r="P8" s="239"/>
      <c r="Q8" s="239"/>
      <c r="R8" s="239"/>
      <c r="S8" s="240"/>
      <c r="T8" s="79"/>
      <c r="U8" s="243"/>
      <c r="V8" s="239"/>
      <c r="W8" s="239"/>
      <c r="X8" s="239"/>
      <c r="Y8" s="239"/>
      <c r="Z8" s="239"/>
      <c r="AA8" s="239"/>
      <c r="AB8" s="239"/>
      <c r="AC8" s="239"/>
      <c r="AD8" s="239"/>
      <c r="AE8" s="240"/>
      <c r="AF8" s="77"/>
      <c r="AG8" s="77"/>
      <c r="AH8" s="75"/>
      <c r="AI8" s="241"/>
      <c r="AJ8" s="242"/>
    </row>
    <row r="9" spans="2:36" ht="37.5" customHeight="1">
      <c r="B9" s="73"/>
      <c r="C9" s="74"/>
      <c r="D9" s="75"/>
      <c r="E9" s="80"/>
      <c r="F9" s="74"/>
      <c r="G9" s="77"/>
      <c r="H9" s="77"/>
      <c r="I9" s="238"/>
      <c r="J9" s="239"/>
      <c r="K9" s="239"/>
      <c r="L9" s="239"/>
      <c r="M9" s="239"/>
      <c r="N9" s="239"/>
      <c r="O9" s="239"/>
      <c r="P9" s="239"/>
      <c r="Q9" s="239"/>
      <c r="R9" s="239"/>
      <c r="S9" s="240"/>
      <c r="T9" s="79"/>
      <c r="U9" s="243"/>
      <c r="V9" s="239"/>
      <c r="W9" s="239"/>
      <c r="X9" s="239"/>
      <c r="Y9" s="239"/>
      <c r="Z9" s="239"/>
      <c r="AA9" s="239"/>
      <c r="AB9" s="239"/>
      <c r="AC9" s="239"/>
      <c r="AD9" s="239"/>
      <c r="AE9" s="240"/>
      <c r="AF9" s="77"/>
      <c r="AG9" s="77"/>
      <c r="AH9" s="75"/>
      <c r="AI9" s="241"/>
      <c r="AJ9" s="242"/>
    </row>
    <row r="10" spans="2:36" ht="37.5" customHeight="1">
      <c r="B10" s="73"/>
      <c r="C10" s="74"/>
      <c r="D10" s="75"/>
      <c r="E10" s="80"/>
      <c r="F10" s="74"/>
      <c r="G10" s="77"/>
      <c r="H10" s="77"/>
      <c r="I10" s="238"/>
      <c r="J10" s="239"/>
      <c r="K10" s="239"/>
      <c r="L10" s="239"/>
      <c r="M10" s="239"/>
      <c r="N10" s="239"/>
      <c r="O10" s="239"/>
      <c r="P10" s="239"/>
      <c r="Q10" s="239"/>
      <c r="R10" s="239"/>
      <c r="S10" s="240"/>
      <c r="T10" s="79"/>
      <c r="U10" s="243"/>
      <c r="V10" s="239"/>
      <c r="W10" s="239"/>
      <c r="X10" s="239"/>
      <c r="Y10" s="239"/>
      <c r="Z10" s="239"/>
      <c r="AA10" s="239"/>
      <c r="AB10" s="239"/>
      <c r="AC10" s="239"/>
      <c r="AD10" s="239"/>
      <c r="AE10" s="240"/>
      <c r="AF10" s="77"/>
      <c r="AG10" s="77"/>
      <c r="AH10" s="75"/>
      <c r="AI10" s="241"/>
      <c r="AJ10" s="242"/>
    </row>
    <row r="11" spans="2:36" ht="37.5" customHeight="1">
      <c r="B11" s="73"/>
      <c r="C11" s="74"/>
      <c r="D11" s="75"/>
      <c r="E11" s="80"/>
      <c r="F11" s="74"/>
      <c r="G11" s="77"/>
      <c r="H11" s="77"/>
      <c r="I11" s="238"/>
      <c r="J11" s="239"/>
      <c r="K11" s="239"/>
      <c r="L11" s="239"/>
      <c r="M11" s="239"/>
      <c r="N11" s="239"/>
      <c r="O11" s="239"/>
      <c r="P11" s="239"/>
      <c r="Q11" s="239"/>
      <c r="R11" s="239"/>
      <c r="S11" s="240"/>
      <c r="T11" s="79"/>
      <c r="U11" s="243"/>
      <c r="V11" s="239"/>
      <c r="W11" s="239"/>
      <c r="X11" s="239"/>
      <c r="Y11" s="239"/>
      <c r="Z11" s="239"/>
      <c r="AA11" s="239"/>
      <c r="AB11" s="239"/>
      <c r="AC11" s="239"/>
      <c r="AD11" s="239"/>
      <c r="AE11" s="240"/>
      <c r="AF11" s="77"/>
      <c r="AG11" s="77"/>
      <c r="AH11" s="75"/>
      <c r="AI11" s="241"/>
      <c r="AJ11" s="242"/>
    </row>
    <row r="12" spans="2:36" ht="37.5" customHeight="1">
      <c r="B12" s="73"/>
      <c r="C12" s="74"/>
      <c r="D12" s="75"/>
      <c r="E12" s="80"/>
      <c r="F12" s="74"/>
      <c r="G12" s="77"/>
      <c r="H12" s="77"/>
      <c r="I12" s="238"/>
      <c r="J12" s="239"/>
      <c r="K12" s="239"/>
      <c r="L12" s="239"/>
      <c r="M12" s="239"/>
      <c r="N12" s="239"/>
      <c r="O12" s="239"/>
      <c r="P12" s="239"/>
      <c r="Q12" s="239"/>
      <c r="R12" s="239"/>
      <c r="S12" s="240"/>
      <c r="T12" s="79"/>
      <c r="U12" s="243"/>
      <c r="V12" s="239"/>
      <c r="W12" s="239"/>
      <c r="X12" s="239"/>
      <c r="Y12" s="239"/>
      <c r="Z12" s="239"/>
      <c r="AA12" s="239"/>
      <c r="AB12" s="239"/>
      <c r="AC12" s="239"/>
      <c r="AD12" s="239"/>
      <c r="AE12" s="240"/>
      <c r="AF12" s="77"/>
      <c r="AG12" s="77"/>
      <c r="AH12" s="75"/>
      <c r="AI12" s="241"/>
      <c r="AJ12" s="242"/>
    </row>
    <row r="13" spans="2:36" ht="37.5" customHeight="1">
      <c r="B13" s="73"/>
      <c r="C13" s="74"/>
      <c r="D13" s="75"/>
      <c r="E13" s="80"/>
      <c r="F13" s="74"/>
      <c r="G13" s="77"/>
      <c r="H13" s="77"/>
      <c r="I13" s="238"/>
      <c r="J13" s="239"/>
      <c r="K13" s="239"/>
      <c r="L13" s="239"/>
      <c r="M13" s="239"/>
      <c r="N13" s="239"/>
      <c r="O13" s="239"/>
      <c r="P13" s="239"/>
      <c r="Q13" s="239"/>
      <c r="R13" s="239"/>
      <c r="S13" s="240"/>
      <c r="T13" s="79"/>
      <c r="U13" s="243"/>
      <c r="V13" s="239"/>
      <c r="W13" s="239"/>
      <c r="X13" s="239"/>
      <c r="Y13" s="239"/>
      <c r="Z13" s="239"/>
      <c r="AA13" s="239"/>
      <c r="AB13" s="239"/>
      <c r="AC13" s="239"/>
      <c r="AD13" s="239"/>
      <c r="AE13" s="240"/>
      <c r="AF13" s="77"/>
      <c r="AG13" s="77"/>
      <c r="AH13" s="75"/>
      <c r="AI13" s="241"/>
      <c r="AJ13" s="242"/>
    </row>
    <row r="14" spans="2:36" ht="37.5" customHeight="1">
      <c r="B14" s="73"/>
      <c r="C14" s="74"/>
      <c r="D14" s="75"/>
      <c r="E14" s="80"/>
      <c r="F14" s="74"/>
      <c r="G14" s="77"/>
      <c r="H14" s="77"/>
      <c r="I14" s="238"/>
      <c r="J14" s="239"/>
      <c r="K14" s="239"/>
      <c r="L14" s="239"/>
      <c r="M14" s="239"/>
      <c r="N14" s="239"/>
      <c r="O14" s="239"/>
      <c r="P14" s="239"/>
      <c r="Q14" s="239"/>
      <c r="R14" s="239"/>
      <c r="S14" s="240"/>
      <c r="T14" s="79"/>
      <c r="U14" s="243"/>
      <c r="V14" s="239"/>
      <c r="W14" s="239"/>
      <c r="X14" s="239"/>
      <c r="Y14" s="239"/>
      <c r="Z14" s="239"/>
      <c r="AA14" s="239"/>
      <c r="AB14" s="239"/>
      <c r="AC14" s="239"/>
      <c r="AD14" s="239"/>
      <c r="AE14" s="240"/>
      <c r="AF14" s="77"/>
      <c r="AG14" s="77"/>
      <c r="AH14" s="75"/>
      <c r="AI14" s="241"/>
      <c r="AJ14" s="242"/>
    </row>
    <row r="15" spans="2:36" ht="37.5" customHeight="1">
      <c r="B15" s="73"/>
      <c r="C15" s="74"/>
      <c r="D15" s="75"/>
      <c r="E15" s="80"/>
      <c r="F15" s="74"/>
      <c r="G15" s="77"/>
      <c r="H15" s="77"/>
      <c r="I15" s="238"/>
      <c r="J15" s="239"/>
      <c r="K15" s="239"/>
      <c r="L15" s="239"/>
      <c r="M15" s="239"/>
      <c r="N15" s="239"/>
      <c r="O15" s="239"/>
      <c r="P15" s="239"/>
      <c r="Q15" s="239"/>
      <c r="R15" s="239"/>
      <c r="S15" s="240"/>
      <c r="T15" s="79"/>
      <c r="U15" s="243"/>
      <c r="V15" s="239"/>
      <c r="W15" s="239"/>
      <c r="X15" s="239"/>
      <c r="Y15" s="239"/>
      <c r="Z15" s="239"/>
      <c r="AA15" s="239"/>
      <c r="AB15" s="239"/>
      <c r="AC15" s="239"/>
      <c r="AD15" s="239"/>
      <c r="AE15" s="240"/>
      <c r="AF15" s="77"/>
      <c r="AG15" s="77"/>
      <c r="AH15" s="75"/>
      <c r="AI15" s="241"/>
      <c r="AJ15" s="242"/>
    </row>
    <row r="16" spans="2:36" ht="37.5" customHeight="1">
      <c r="B16" s="73"/>
      <c r="C16" s="74"/>
      <c r="D16" s="75"/>
      <c r="E16" s="80"/>
      <c r="F16" s="74"/>
      <c r="G16" s="77"/>
      <c r="H16" s="77"/>
      <c r="I16" s="238"/>
      <c r="J16" s="239"/>
      <c r="K16" s="239"/>
      <c r="L16" s="239"/>
      <c r="M16" s="239"/>
      <c r="N16" s="239"/>
      <c r="O16" s="239"/>
      <c r="P16" s="239"/>
      <c r="Q16" s="239"/>
      <c r="R16" s="239"/>
      <c r="S16" s="240"/>
      <c r="T16" s="79"/>
      <c r="U16" s="243"/>
      <c r="V16" s="239"/>
      <c r="W16" s="239"/>
      <c r="X16" s="239"/>
      <c r="Y16" s="239"/>
      <c r="Z16" s="239"/>
      <c r="AA16" s="239"/>
      <c r="AB16" s="239"/>
      <c r="AC16" s="239"/>
      <c r="AD16" s="239"/>
      <c r="AE16" s="240"/>
      <c r="AF16" s="77"/>
      <c r="AG16" s="77"/>
      <c r="AH16" s="75"/>
      <c r="AI16" s="241"/>
      <c r="AJ16" s="242"/>
    </row>
    <row r="17" spans="2:36" ht="37.5" customHeight="1">
      <c r="B17" s="73"/>
      <c r="C17" s="74"/>
      <c r="D17" s="75"/>
      <c r="E17" s="80"/>
      <c r="F17" s="74"/>
      <c r="G17" s="77"/>
      <c r="H17" s="77"/>
      <c r="I17" s="238"/>
      <c r="J17" s="239"/>
      <c r="K17" s="239"/>
      <c r="L17" s="239"/>
      <c r="M17" s="239"/>
      <c r="N17" s="239"/>
      <c r="O17" s="239"/>
      <c r="P17" s="239"/>
      <c r="Q17" s="239"/>
      <c r="R17" s="239"/>
      <c r="S17" s="240"/>
      <c r="T17" s="79"/>
      <c r="U17" s="243"/>
      <c r="V17" s="239"/>
      <c r="W17" s="239"/>
      <c r="X17" s="239"/>
      <c r="Y17" s="239"/>
      <c r="Z17" s="239"/>
      <c r="AA17" s="239"/>
      <c r="AB17" s="239"/>
      <c r="AC17" s="239"/>
      <c r="AD17" s="239"/>
      <c r="AE17" s="240"/>
      <c r="AF17" s="77"/>
      <c r="AG17" s="77"/>
      <c r="AH17" s="75"/>
      <c r="AI17" s="241"/>
      <c r="AJ17" s="242"/>
    </row>
    <row r="18" spans="2:36" ht="37.5" customHeight="1" thickBot="1">
      <c r="B18" s="81"/>
      <c r="C18" s="82"/>
      <c r="D18" s="83"/>
      <c r="E18" s="84"/>
      <c r="F18" s="82"/>
      <c r="G18" s="85"/>
      <c r="H18" s="85"/>
      <c r="I18" s="249"/>
      <c r="J18" s="247"/>
      <c r="K18" s="247"/>
      <c r="L18" s="247"/>
      <c r="M18" s="247"/>
      <c r="N18" s="247"/>
      <c r="O18" s="247"/>
      <c r="P18" s="247"/>
      <c r="Q18" s="247"/>
      <c r="R18" s="247"/>
      <c r="S18" s="248"/>
      <c r="T18" s="86"/>
      <c r="U18" s="246"/>
      <c r="V18" s="247"/>
      <c r="W18" s="247"/>
      <c r="X18" s="247"/>
      <c r="Y18" s="247"/>
      <c r="Z18" s="247"/>
      <c r="AA18" s="247"/>
      <c r="AB18" s="247"/>
      <c r="AC18" s="247"/>
      <c r="AD18" s="247"/>
      <c r="AE18" s="248"/>
      <c r="AF18" s="85"/>
      <c r="AG18" s="85"/>
      <c r="AH18" s="83"/>
      <c r="AI18" s="244"/>
      <c r="AJ18" s="245"/>
    </row>
  </sheetData>
  <mergeCells count="49">
    <mergeCell ref="I12:S12"/>
    <mergeCell ref="I8:S8"/>
    <mergeCell ref="I6:S6"/>
    <mergeCell ref="I4:S4"/>
    <mergeCell ref="AI10:AJ10"/>
    <mergeCell ref="AI9:AJ9"/>
    <mergeCell ref="AI6:AJ6"/>
    <mergeCell ref="AI8:AJ8"/>
    <mergeCell ref="U4:AE4"/>
    <mergeCell ref="U8:AE8"/>
    <mergeCell ref="I11:S11"/>
    <mergeCell ref="AI7:AJ7"/>
    <mergeCell ref="I10:S10"/>
    <mergeCell ref="U7:AE7"/>
    <mergeCell ref="I7:S7"/>
    <mergeCell ref="I9:S9"/>
    <mergeCell ref="B1:J2"/>
    <mergeCell ref="I5:S5"/>
    <mergeCell ref="U6:AE6"/>
    <mergeCell ref="AC1:AH1"/>
    <mergeCell ref="AC2:AH2"/>
    <mergeCell ref="U5:AE5"/>
    <mergeCell ref="AI2:AJ2"/>
    <mergeCell ref="AI4:AJ4"/>
    <mergeCell ref="AI5:AJ5"/>
    <mergeCell ref="U12:AE12"/>
    <mergeCell ref="AI11:AJ11"/>
    <mergeCell ref="AI12:AJ12"/>
    <mergeCell ref="U11:AE11"/>
    <mergeCell ref="U10:AE10"/>
    <mergeCell ref="U9:AE9"/>
    <mergeCell ref="I14:S14"/>
    <mergeCell ref="AI13:AJ13"/>
    <mergeCell ref="U13:AE13"/>
    <mergeCell ref="I13:S13"/>
    <mergeCell ref="AI14:AJ14"/>
    <mergeCell ref="U14:AE14"/>
    <mergeCell ref="AI15:AJ15"/>
    <mergeCell ref="U15:AE15"/>
    <mergeCell ref="AI16:AJ16"/>
    <mergeCell ref="U16:AE16"/>
    <mergeCell ref="I16:S16"/>
    <mergeCell ref="I15:S15"/>
    <mergeCell ref="I17:S17"/>
    <mergeCell ref="AI17:AJ17"/>
    <mergeCell ref="U17:AE17"/>
    <mergeCell ref="AI18:AJ18"/>
    <mergeCell ref="U18:AE18"/>
    <mergeCell ref="I18:S18"/>
  </mergeCells>
  <phoneticPr fontId="3"/>
  <dataValidations count="1">
    <dataValidation type="list" allowBlank="1" showInputMessage="1" showErrorMessage="1" sqref="F5:F18">
      <formula1>発生要因</formula1>
    </dataValidation>
  </dataValidations>
  <pageMargins left="0.75" right="0.75" top="1" bottom="1" header="0.51200000000000001" footer="0.51200000000000001"/>
  <pageSetup paperSize="9" orientation="landscape" verticalDpi="0" r:id="rId1"/>
  <headerFooter alignWithMargins="0">
    <oddHeader>&amp;L[&amp;F]&amp;C&amp;A&amp;R&amp;P/&amp;N</oddHead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E72"/>
  <sheetViews>
    <sheetView showGridLines="0" topLeftCell="A7" zoomScaleNormal="100" workbookViewId="0"/>
  </sheetViews>
  <sheetFormatPr defaultColWidth="2.5" defaultRowHeight="18.75"/>
  <cols>
    <col min="1" max="1" width="3.125" style="91" customWidth="1"/>
    <col min="2" max="2" width="3.125" style="60" customWidth="1"/>
    <col min="3" max="256" width="3.125" style="88" customWidth="1"/>
    <col min="257" max="16384" width="2.5" style="88"/>
  </cols>
  <sheetData>
    <row r="1" spans="1:31" ht="22.5">
      <c r="A1" s="90" t="s">
        <v>70</v>
      </c>
    </row>
    <row r="2" spans="1:31">
      <c r="B2" s="93" t="s">
        <v>69</v>
      </c>
    </row>
    <row r="3" spans="1:31">
      <c r="B3" s="93"/>
      <c r="C3" s="88" t="s">
        <v>546</v>
      </c>
    </row>
    <row r="4" spans="1:31">
      <c r="B4" s="93"/>
      <c r="C4" s="88" t="s">
        <v>611</v>
      </c>
    </row>
    <row r="5" spans="1:31">
      <c r="B5" s="93"/>
    </row>
    <row r="6" spans="1:31">
      <c r="B6" s="93" t="s">
        <v>68</v>
      </c>
    </row>
    <row r="7" spans="1:31">
      <c r="B7" s="93"/>
      <c r="C7" s="88" t="s">
        <v>67</v>
      </c>
    </row>
    <row r="8" spans="1:31">
      <c r="B8" s="93"/>
    </row>
    <row r="9" spans="1:31">
      <c r="B9" s="93"/>
      <c r="D9" s="265" t="s">
        <v>66</v>
      </c>
      <c r="E9" s="265"/>
      <c r="F9" s="265"/>
      <c r="G9" s="265"/>
      <c r="H9" s="265"/>
      <c r="I9" s="265"/>
      <c r="J9" s="265" t="s">
        <v>37</v>
      </c>
      <c r="K9" s="265"/>
      <c r="L9" s="265"/>
      <c r="M9" s="265"/>
      <c r="N9" s="265"/>
      <c r="O9" s="265"/>
      <c r="P9" s="265"/>
      <c r="Q9" s="265"/>
      <c r="R9" s="265"/>
      <c r="S9" s="265"/>
      <c r="T9" s="265"/>
      <c r="U9" s="265"/>
      <c r="V9" s="265"/>
      <c r="W9" s="265"/>
      <c r="X9" s="265"/>
      <c r="Y9" s="265"/>
      <c r="Z9" s="265"/>
      <c r="AA9" s="265"/>
      <c r="AB9" s="265"/>
      <c r="AC9" s="265"/>
      <c r="AD9" s="265"/>
      <c r="AE9" s="265"/>
    </row>
    <row r="10" spans="1:31" ht="27.75" customHeight="1">
      <c r="B10" s="93"/>
      <c r="D10" s="267" t="s">
        <v>460</v>
      </c>
      <c r="E10" s="267"/>
      <c r="F10" s="267"/>
      <c r="G10" s="267"/>
      <c r="H10" s="267"/>
      <c r="I10" s="267"/>
      <c r="J10" s="268" t="s">
        <v>640</v>
      </c>
      <c r="K10" s="269"/>
      <c r="L10" s="269"/>
      <c r="M10" s="269"/>
      <c r="N10" s="269"/>
      <c r="O10" s="269"/>
      <c r="P10" s="269"/>
      <c r="Q10" s="269"/>
      <c r="R10" s="269"/>
      <c r="S10" s="269"/>
      <c r="T10" s="269"/>
      <c r="U10" s="269"/>
      <c r="V10" s="269"/>
      <c r="W10" s="269"/>
      <c r="X10" s="269"/>
      <c r="Y10" s="269"/>
      <c r="Z10" s="269"/>
      <c r="AA10" s="269"/>
      <c r="AB10" s="269"/>
      <c r="AC10" s="269"/>
      <c r="AD10" s="269"/>
      <c r="AE10" s="269"/>
    </row>
    <row r="11" spans="1:31" ht="26.25" customHeight="1">
      <c r="B11" s="93"/>
      <c r="D11" s="267" t="s">
        <v>461</v>
      </c>
      <c r="E11" s="267"/>
      <c r="F11" s="267"/>
      <c r="G11" s="267"/>
      <c r="H11" s="267"/>
      <c r="I11" s="267"/>
      <c r="J11" s="268" t="s">
        <v>641</v>
      </c>
      <c r="K11" s="269"/>
      <c r="L11" s="269"/>
      <c r="M11" s="269"/>
      <c r="N11" s="269"/>
      <c r="O11" s="269"/>
      <c r="P11" s="269"/>
      <c r="Q11" s="269"/>
      <c r="R11" s="269"/>
      <c r="S11" s="269"/>
      <c r="T11" s="269"/>
      <c r="U11" s="269"/>
      <c r="V11" s="269"/>
      <c r="W11" s="269"/>
      <c r="X11" s="269"/>
      <c r="Y11" s="269"/>
      <c r="Z11" s="269"/>
      <c r="AA11" s="269"/>
      <c r="AB11" s="269"/>
      <c r="AC11" s="269"/>
      <c r="AD11" s="269"/>
      <c r="AE11" s="269"/>
    </row>
    <row r="13" spans="1:31">
      <c r="B13" s="93" t="s">
        <v>65</v>
      </c>
    </row>
    <row r="14" spans="1:31">
      <c r="B14" s="93"/>
      <c r="C14" s="88" t="s">
        <v>64</v>
      </c>
    </row>
    <row r="25" spans="2:27">
      <c r="B25" s="93" t="s">
        <v>63</v>
      </c>
    </row>
    <row r="26" spans="2:27">
      <c r="B26" s="93"/>
      <c r="C26" s="88" t="s">
        <v>62</v>
      </c>
    </row>
    <row r="28" spans="2:27">
      <c r="D28" s="88" t="s">
        <v>222</v>
      </c>
    </row>
    <row r="29" spans="2:27">
      <c r="D29" s="265" t="s">
        <v>223</v>
      </c>
      <c r="E29" s="265"/>
      <c r="F29" s="265"/>
      <c r="G29" s="265"/>
      <c r="H29" s="265"/>
      <c r="I29" s="265"/>
      <c r="J29" s="262" t="s">
        <v>462</v>
      </c>
      <c r="K29" s="263"/>
      <c r="L29" s="263"/>
      <c r="M29" s="263"/>
      <c r="N29" s="263"/>
      <c r="O29" s="263"/>
      <c r="P29" s="263"/>
      <c r="Q29" s="263"/>
      <c r="R29" s="263"/>
      <c r="S29" s="263"/>
      <c r="T29" s="263"/>
      <c r="U29" s="263"/>
      <c r="V29" s="263"/>
      <c r="W29" s="263"/>
      <c r="X29" s="263"/>
      <c r="Y29" s="263"/>
      <c r="Z29" s="263"/>
      <c r="AA29" s="264"/>
    </row>
    <row r="30" spans="2:27">
      <c r="D30" s="265" t="s">
        <v>59</v>
      </c>
      <c r="E30" s="265"/>
      <c r="F30" s="265"/>
      <c r="G30" s="265"/>
      <c r="H30" s="265"/>
      <c r="I30" s="265"/>
      <c r="J30" s="266" t="s">
        <v>547</v>
      </c>
      <c r="K30" s="266"/>
      <c r="L30" s="266"/>
      <c r="M30" s="266"/>
      <c r="N30" s="266"/>
      <c r="O30" s="266"/>
      <c r="P30" s="266"/>
      <c r="Q30" s="266"/>
      <c r="R30" s="266"/>
      <c r="S30" s="266"/>
      <c r="T30" s="266"/>
      <c r="U30" s="266"/>
      <c r="V30" s="266"/>
      <c r="W30" s="266"/>
      <c r="X30" s="266"/>
      <c r="Y30" s="266"/>
      <c r="Z30" s="266"/>
      <c r="AA30" s="266"/>
    </row>
    <row r="31" spans="2:27">
      <c r="D31" s="265" t="s">
        <v>58</v>
      </c>
      <c r="E31" s="265"/>
      <c r="F31" s="265"/>
      <c r="G31" s="265"/>
      <c r="H31" s="265"/>
      <c r="I31" s="265"/>
      <c r="J31" s="262" t="s">
        <v>548</v>
      </c>
      <c r="K31" s="263"/>
      <c r="L31" s="263"/>
      <c r="M31" s="263"/>
      <c r="N31" s="263"/>
      <c r="O31" s="263"/>
      <c r="P31" s="263"/>
      <c r="Q31" s="263"/>
      <c r="R31" s="263"/>
      <c r="S31" s="263"/>
      <c r="T31" s="263"/>
      <c r="U31" s="263"/>
      <c r="V31" s="263"/>
      <c r="W31" s="263"/>
      <c r="X31" s="263"/>
      <c r="Y31" s="263"/>
      <c r="Z31" s="263"/>
      <c r="AA31" s="264"/>
    </row>
    <row r="32" spans="2:27">
      <c r="D32" s="265" t="s">
        <v>19</v>
      </c>
      <c r="E32" s="265"/>
      <c r="F32" s="265"/>
      <c r="G32" s="265"/>
      <c r="H32" s="265"/>
      <c r="I32" s="265"/>
      <c r="J32" s="262" t="s">
        <v>57</v>
      </c>
      <c r="K32" s="263"/>
      <c r="L32" s="263"/>
      <c r="M32" s="263"/>
      <c r="N32" s="263"/>
      <c r="O32" s="263"/>
      <c r="P32" s="263"/>
      <c r="Q32" s="263"/>
      <c r="R32" s="263"/>
      <c r="S32" s="263"/>
      <c r="T32" s="263"/>
      <c r="U32" s="263"/>
      <c r="V32" s="263"/>
      <c r="W32" s="263"/>
      <c r="X32" s="263"/>
      <c r="Y32" s="263"/>
      <c r="Z32" s="263"/>
      <c r="AA32" s="264"/>
    </row>
    <row r="34" spans="1:27">
      <c r="D34" s="88" t="s">
        <v>515</v>
      </c>
    </row>
    <row r="35" spans="1:27">
      <c r="D35" s="186" t="s">
        <v>60</v>
      </c>
      <c r="E35" s="187"/>
      <c r="F35" s="187"/>
      <c r="G35" s="187"/>
      <c r="H35" s="187"/>
      <c r="I35" s="188"/>
      <c r="J35" s="262" t="s">
        <v>516</v>
      </c>
      <c r="K35" s="263"/>
      <c r="L35" s="263"/>
      <c r="M35" s="263"/>
      <c r="N35" s="263"/>
      <c r="O35" s="263"/>
      <c r="P35" s="263"/>
      <c r="Q35" s="263"/>
      <c r="R35" s="263"/>
      <c r="S35" s="263"/>
      <c r="T35" s="263"/>
      <c r="U35" s="263"/>
      <c r="V35" s="263"/>
      <c r="W35" s="263"/>
      <c r="X35" s="263"/>
      <c r="Y35" s="263"/>
      <c r="Z35" s="263"/>
      <c r="AA35" s="264"/>
    </row>
    <row r="36" spans="1:27" ht="22.5">
      <c r="A36" s="92"/>
      <c r="B36" s="93"/>
      <c r="D36" s="265" t="s">
        <v>19</v>
      </c>
      <c r="E36" s="265"/>
      <c r="F36" s="265"/>
      <c r="G36" s="265"/>
      <c r="H36" s="265"/>
      <c r="I36" s="265"/>
      <c r="J36" s="262" t="s">
        <v>57</v>
      </c>
      <c r="K36" s="263"/>
      <c r="L36" s="263"/>
      <c r="M36" s="263"/>
      <c r="N36" s="263"/>
      <c r="O36" s="263"/>
      <c r="P36" s="263"/>
      <c r="Q36" s="263"/>
      <c r="R36" s="263"/>
      <c r="S36" s="263"/>
      <c r="T36" s="263"/>
      <c r="U36" s="263"/>
      <c r="V36" s="263"/>
      <c r="W36" s="263"/>
      <c r="X36" s="263"/>
      <c r="Y36" s="263"/>
      <c r="Z36" s="263"/>
      <c r="AA36" s="264"/>
    </row>
    <row r="37" spans="1:27" ht="22.5">
      <c r="A37" s="92"/>
      <c r="B37" s="93"/>
    </row>
    <row r="39" spans="1:27">
      <c r="B39" s="93" t="s">
        <v>56</v>
      </c>
    </row>
    <row r="40" spans="1:27">
      <c r="B40" s="93"/>
      <c r="C40" s="88" t="s">
        <v>55</v>
      </c>
    </row>
    <row r="42" spans="1:27">
      <c r="B42" s="131"/>
      <c r="C42" s="190"/>
      <c r="D42" s="88" t="s">
        <v>222</v>
      </c>
    </row>
    <row r="43" spans="1:27">
      <c r="B43" s="131"/>
      <c r="C43" s="190"/>
      <c r="D43" s="265" t="s">
        <v>61</v>
      </c>
      <c r="E43" s="265"/>
      <c r="F43" s="265"/>
      <c r="G43" s="265"/>
      <c r="H43" s="265"/>
      <c r="I43" s="265"/>
      <c r="J43" s="262" t="s">
        <v>462</v>
      </c>
      <c r="K43" s="263"/>
      <c r="L43" s="263"/>
      <c r="M43" s="263"/>
      <c r="N43" s="263"/>
      <c r="O43" s="263"/>
      <c r="P43" s="263"/>
      <c r="Q43" s="263"/>
      <c r="R43" s="263"/>
      <c r="S43" s="263"/>
      <c r="T43" s="263"/>
      <c r="U43" s="263"/>
      <c r="V43" s="263"/>
      <c r="W43" s="263"/>
      <c r="X43" s="263"/>
      <c r="Y43" s="263"/>
      <c r="Z43" s="263"/>
      <c r="AA43" s="264"/>
    </row>
    <row r="44" spans="1:27">
      <c r="B44" s="131"/>
      <c r="C44" s="190"/>
      <c r="D44" s="277" t="s">
        <v>54</v>
      </c>
      <c r="E44" s="278"/>
      <c r="F44" s="278"/>
      <c r="G44" s="278"/>
      <c r="H44" s="278"/>
      <c r="I44" s="279"/>
      <c r="J44" s="274" t="s">
        <v>632</v>
      </c>
      <c r="K44" s="275"/>
      <c r="L44" s="275"/>
      <c r="M44" s="275"/>
      <c r="N44" s="275"/>
      <c r="O44" s="275"/>
      <c r="P44" s="275"/>
      <c r="Q44" s="275"/>
      <c r="R44" s="275"/>
      <c r="S44" s="275"/>
      <c r="T44" s="275"/>
      <c r="U44" s="275"/>
      <c r="V44" s="275"/>
      <c r="W44" s="275"/>
      <c r="X44" s="275"/>
      <c r="Y44" s="275"/>
      <c r="Z44" s="275"/>
      <c r="AA44" s="276"/>
    </row>
    <row r="45" spans="1:27">
      <c r="B45" s="131"/>
      <c r="C45" s="190"/>
      <c r="D45" s="280"/>
      <c r="E45" s="281"/>
      <c r="F45" s="281"/>
      <c r="G45" s="281"/>
      <c r="H45" s="281"/>
      <c r="I45" s="282"/>
      <c r="J45" s="266" t="s">
        <v>633</v>
      </c>
      <c r="K45" s="266"/>
      <c r="L45" s="266"/>
      <c r="M45" s="266"/>
      <c r="N45" s="266"/>
      <c r="O45" s="266"/>
      <c r="P45" s="266"/>
      <c r="Q45" s="266"/>
      <c r="R45" s="266"/>
      <c r="S45" s="266"/>
      <c r="T45" s="266"/>
      <c r="U45" s="266"/>
      <c r="V45" s="266"/>
      <c r="W45" s="266"/>
      <c r="X45" s="266"/>
      <c r="Y45" s="266"/>
      <c r="Z45" s="266"/>
      <c r="AA45" s="266"/>
    </row>
    <row r="46" spans="1:27">
      <c r="B46" s="131"/>
      <c r="C46" s="190"/>
    </row>
    <row r="47" spans="1:27">
      <c r="B47" s="131"/>
      <c r="C47" s="190"/>
      <c r="D47" s="88" t="s">
        <v>515</v>
      </c>
    </row>
    <row r="48" spans="1:27">
      <c r="B48" s="131"/>
      <c r="C48" s="190"/>
      <c r="D48" s="186" t="s">
        <v>60</v>
      </c>
      <c r="E48" s="187"/>
      <c r="F48" s="187"/>
      <c r="G48" s="187"/>
      <c r="H48" s="187"/>
      <c r="I48" s="188"/>
      <c r="J48" s="262" t="s">
        <v>516</v>
      </c>
      <c r="K48" s="263"/>
      <c r="L48" s="263"/>
      <c r="M48" s="263"/>
      <c r="N48" s="263"/>
      <c r="O48" s="263"/>
      <c r="P48" s="263"/>
      <c r="Q48" s="263"/>
      <c r="R48" s="263"/>
      <c r="S48" s="263"/>
      <c r="T48" s="263"/>
      <c r="U48" s="263"/>
      <c r="V48" s="263"/>
      <c r="W48" s="263"/>
      <c r="X48" s="263"/>
      <c r="Y48" s="263"/>
      <c r="Z48" s="263"/>
      <c r="AA48" s="264"/>
    </row>
    <row r="49" spans="2:27">
      <c r="B49" s="131"/>
      <c r="C49" s="190"/>
      <c r="D49" s="265" t="s">
        <v>19</v>
      </c>
      <c r="E49" s="265"/>
      <c r="F49" s="265"/>
      <c r="G49" s="265"/>
      <c r="H49" s="265"/>
      <c r="I49" s="265"/>
      <c r="J49" s="262" t="s">
        <v>57</v>
      </c>
      <c r="K49" s="263"/>
      <c r="L49" s="263"/>
      <c r="M49" s="263"/>
      <c r="N49" s="263"/>
      <c r="O49" s="263"/>
      <c r="P49" s="263"/>
      <c r="Q49" s="263"/>
      <c r="R49" s="263"/>
      <c r="S49" s="263"/>
      <c r="T49" s="263"/>
      <c r="U49" s="263"/>
      <c r="V49" s="263"/>
      <c r="W49" s="263"/>
      <c r="X49" s="263"/>
      <c r="Y49" s="263"/>
      <c r="Z49" s="263"/>
      <c r="AA49" s="264"/>
    </row>
    <row r="50" spans="2:27">
      <c r="B50" s="131"/>
      <c r="C50" s="190"/>
    </row>
    <row r="51" spans="2:27">
      <c r="B51" s="131"/>
      <c r="C51" s="190"/>
      <c r="D51" s="191"/>
      <c r="E51" s="191"/>
      <c r="F51" s="191"/>
      <c r="G51" s="191"/>
      <c r="H51" s="191"/>
      <c r="I51" s="191"/>
      <c r="J51" s="191"/>
      <c r="K51" s="191"/>
      <c r="L51" s="89"/>
      <c r="M51" s="89"/>
      <c r="N51" s="89"/>
      <c r="O51" s="89"/>
      <c r="P51" s="89"/>
      <c r="Q51" s="89"/>
      <c r="R51" s="89"/>
      <c r="S51" s="89"/>
      <c r="T51" s="89"/>
      <c r="U51" s="89"/>
      <c r="V51" s="89"/>
      <c r="W51" s="89"/>
      <c r="X51" s="89"/>
      <c r="Y51" s="89"/>
      <c r="Z51" s="89"/>
      <c r="AA51" s="89"/>
    </row>
    <row r="52" spans="2:27">
      <c r="B52" s="93" t="s">
        <v>203</v>
      </c>
    </row>
    <row r="53" spans="2:27" ht="18.75" customHeight="1">
      <c r="D53" s="270" t="s">
        <v>238</v>
      </c>
      <c r="E53" s="271"/>
      <c r="F53" s="271"/>
      <c r="G53" s="271"/>
      <c r="H53" s="271"/>
      <c r="I53" s="271"/>
      <c r="J53" s="272" t="s">
        <v>549</v>
      </c>
      <c r="K53" s="272"/>
      <c r="L53" s="272"/>
      <c r="M53" s="272"/>
      <c r="N53" s="272"/>
      <c r="O53" s="272"/>
      <c r="P53" s="272"/>
      <c r="Q53" s="272"/>
      <c r="R53" s="272"/>
      <c r="S53" s="272"/>
      <c r="T53" s="272"/>
      <c r="U53" s="272"/>
      <c r="V53" s="272"/>
      <c r="W53" s="272"/>
      <c r="X53" s="272"/>
      <c r="Y53" s="272"/>
      <c r="Z53" s="272"/>
      <c r="AA53" s="273"/>
    </row>
    <row r="54" spans="2:27" s="189" customFormat="1" ht="13.5"/>
    <row r="56" spans="2:27">
      <c r="B56" s="93" t="s">
        <v>204</v>
      </c>
    </row>
    <row r="57" spans="2:27">
      <c r="B57" s="93"/>
      <c r="C57" s="88" t="s">
        <v>205</v>
      </c>
    </row>
    <row r="58" spans="2:27">
      <c r="B58" s="93"/>
    </row>
    <row r="59" spans="2:27">
      <c r="D59" s="283" t="s">
        <v>206</v>
      </c>
      <c r="E59" s="284"/>
      <c r="F59" s="284"/>
      <c r="G59" s="284"/>
      <c r="H59" s="284"/>
      <c r="I59" s="285"/>
      <c r="J59" s="286" t="s">
        <v>642</v>
      </c>
      <c r="K59" s="263"/>
      <c r="L59" s="263"/>
      <c r="M59" s="263"/>
      <c r="N59" s="263"/>
      <c r="O59" s="263"/>
      <c r="P59" s="263"/>
      <c r="Q59" s="263"/>
      <c r="R59" s="263"/>
      <c r="S59" s="263"/>
      <c r="T59" s="263"/>
      <c r="U59" s="263"/>
      <c r="V59" s="263"/>
      <c r="W59" s="263"/>
      <c r="X59" s="263"/>
      <c r="Y59" s="263"/>
      <c r="Z59" s="263"/>
      <c r="AA59" s="264"/>
    </row>
    <row r="61" spans="2:27">
      <c r="B61" s="93" t="s">
        <v>209</v>
      </c>
    </row>
    <row r="62" spans="2:27">
      <c r="C62" s="88" t="s">
        <v>210</v>
      </c>
    </row>
    <row r="64" spans="2:27">
      <c r="D64" s="265" t="s">
        <v>207</v>
      </c>
      <c r="E64" s="265"/>
      <c r="F64" s="265"/>
      <c r="G64" s="265"/>
      <c r="H64" s="265"/>
      <c r="I64" s="265"/>
      <c r="J64" s="262" t="s">
        <v>550</v>
      </c>
      <c r="K64" s="263"/>
      <c r="L64" s="263"/>
      <c r="M64" s="263"/>
      <c r="N64" s="263"/>
      <c r="O64" s="263"/>
      <c r="P64" s="263"/>
      <c r="Q64" s="263"/>
      <c r="R64" s="263"/>
      <c r="S64" s="263"/>
      <c r="T64" s="263"/>
      <c r="U64" s="263"/>
      <c r="V64" s="263"/>
      <c r="W64" s="263"/>
      <c r="X64" s="263"/>
      <c r="Y64" s="263"/>
      <c r="Z64" s="263"/>
      <c r="AA64" s="264"/>
    </row>
    <row r="65" spans="2:27">
      <c r="D65" s="265" t="s">
        <v>208</v>
      </c>
      <c r="E65" s="265"/>
      <c r="F65" s="265"/>
      <c r="G65" s="265"/>
      <c r="H65" s="265"/>
      <c r="I65" s="265"/>
      <c r="J65" s="262" t="s">
        <v>610</v>
      </c>
      <c r="K65" s="263"/>
      <c r="L65" s="263"/>
      <c r="M65" s="263"/>
      <c r="N65" s="263"/>
      <c r="O65" s="263"/>
      <c r="P65" s="263"/>
      <c r="Q65" s="263"/>
      <c r="R65" s="263"/>
      <c r="S65" s="263"/>
      <c r="T65" s="263"/>
      <c r="U65" s="263"/>
      <c r="V65" s="263"/>
      <c r="W65" s="263"/>
      <c r="X65" s="263"/>
      <c r="Y65" s="263"/>
      <c r="Z65" s="263"/>
      <c r="AA65" s="264"/>
    </row>
    <row r="67" spans="2:27">
      <c r="B67" s="93" t="s">
        <v>211</v>
      </c>
    </row>
    <row r="69" spans="2:27">
      <c r="D69" s="265" t="s">
        <v>212</v>
      </c>
      <c r="E69" s="265"/>
      <c r="F69" s="265"/>
      <c r="G69" s="265"/>
      <c r="H69" s="265"/>
      <c r="I69" s="265"/>
      <c r="J69" s="262" t="s">
        <v>463</v>
      </c>
      <c r="K69" s="263"/>
      <c r="L69" s="263"/>
      <c r="M69" s="263"/>
      <c r="N69" s="263"/>
      <c r="O69" s="263"/>
      <c r="P69" s="263"/>
      <c r="Q69" s="263"/>
      <c r="R69" s="263"/>
      <c r="S69" s="263"/>
      <c r="T69" s="263"/>
      <c r="U69" s="263"/>
      <c r="V69" s="263"/>
      <c r="W69" s="263"/>
      <c r="X69" s="263"/>
      <c r="Y69" s="263"/>
      <c r="Z69" s="263"/>
      <c r="AA69" s="264"/>
    </row>
    <row r="70" spans="2:27">
      <c r="D70" s="265" t="s">
        <v>213</v>
      </c>
      <c r="E70" s="265"/>
      <c r="F70" s="265"/>
      <c r="G70" s="265"/>
      <c r="H70" s="265"/>
      <c r="I70" s="265"/>
      <c r="J70" s="262" t="s">
        <v>551</v>
      </c>
      <c r="K70" s="263"/>
      <c r="L70" s="263"/>
      <c r="M70" s="263"/>
      <c r="N70" s="263"/>
      <c r="O70" s="263"/>
      <c r="P70" s="263"/>
      <c r="Q70" s="263"/>
      <c r="R70" s="263"/>
      <c r="S70" s="263"/>
      <c r="T70" s="263"/>
      <c r="U70" s="263"/>
      <c r="V70" s="263"/>
      <c r="W70" s="263"/>
      <c r="X70" s="263"/>
      <c r="Y70" s="263"/>
      <c r="Z70" s="263"/>
      <c r="AA70" s="264"/>
    </row>
    <row r="71" spans="2:27">
      <c r="D71" s="265" t="s">
        <v>214</v>
      </c>
      <c r="E71" s="265"/>
      <c r="F71" s="265"/>
      <c r="G71" s="265"/>
      <c r="H71" s="265"/>
      <c r="I71" s="265"/>
      <c r="J71" s="262" t="s">
        <v>465</v>
      </c>
      <c r="K71" s="263"/>
      <c r="L71" s="263"/>
      <c r="M71" s="263"/>
      <c r="N71" s="263"/>
      <c r="O71" s="263"/>
      <c r="P71" s="263"/>
      <c r="Q71" s="263"/>
      <c r="R71" s="263"/>
      <c r="S71" s="263"/>
      <c r="T71" s="263"/>
      <c r="U71" s="263"/>
      <c r="V71" s="263"/>
      <c r="W71" s="263"/>
      <c r="X71" s="263"/>
      <c r="Y71" s="263"/>
      <c r="Z71" s="263"/>
      <c r="AA71" s="264"/>
    </row>
    <row r="72" spans="2:27">
      <c r="D72" s="265" t="s">
        <v>215</v>
      </c>
      <c r="E72" s="265"/>
      <c r="F72" s="265"/>
      <c r="G72" s="265"/>
      <c r="H72" s="265"/>
      <c r="I72" s="265"/>
      <c r="J72" s="262" t="s">
        <v>464</v>
      </c>
      <c r="K72" s="263"/>
      <c r="L72" s="263"/>
      <c r="M72" s="263"/>
      <c r="N72" s="263"/>
      <c r="O72" s="263"/>
      <c r="P72" s="263"/>
      <c r="Q72" s="263"/>
      <c r="R72" s="263"/>
      <c r="S72" s="263"/>
      <c r="T72" s="263"/>
      <c r="U72" s="263"/>
      <c r="V72" s="263"/>
      <c r="W72" s="263"/>
      <c r="X72" s="263"/>
      <c r="Y72" s="263"/>
      <c r="Z72" s="263"/>
      <c r="AA72" s="264"/>
    </row>
  </sheetData>
  <mergeCells count="41">
    <mergeCell ref="D65:I65"/>
    <mergeCell ref="J65:AA65"/>
    <mergeCell ref="D59:I59"/>
    <mergeCell ref="J59:AA59"/>
    <mergeCell ref="D64:I64"/>
    <mergeCell ref="J64:AA64"/>
    <mergeCell ref="D72:I72"/>
    <mergeCell ref="J72:AA72"/>
    <mergeCell ref="D69:I69"/>
    <mergeCell ref="J69:AA69"/>
    <mergeCell ref="D70:I70"/>
    <mergeCell ref="J70:AA70"/>
    <mergeCell ref="D71:I71"/>
    <mergeCell ref="J71:AA71"/>
    <mergeCell ref="D53:I53"/>
    <mergeCell ref="J53:AA53"/>
    <mergeCell ref="D43:I43"/>
    <mergeCell ref="J43:AA43"/>
    <mergeCell ref="J44:AA44"/>
    <mergeCell ref="J48:AA48"/>
    <mergeCell ref="D49:I49"/>
    <mergeCell ref="J49:AA49"/>
    <mergeCell ref="D44:I45"/>
    <mergeCell ref="J45:AA45"/>
    <mergeCell ref="D36:I36"/>
    <mergeCell ref="J36:AA36"/>
    <mergeCell ref="D32:I32"/>
    <mergeCell ref="J32:AA32"/>
    <mergeCell ref="J35:AA35"/>
    <mergeCell ref="D9:I9"/>
    <mergeCell ref="J9:AE9"/>
    <mergeCell ref="D10:I10"/>
    <mergeCell ref="J10:AE10"/>
    <mergeCell ref="D11:I11"/>
    <mergeCell ref="J11:AE11"/>
    <mergeCell ref="J29:AA29"/>
    <mergeCell ref="D30:I30"/>
    <mergeCell ref="J30:AA30"/>
    <mergeCell ref="D31:I31"/>
    <mergeCell ref="J31:AA31"/>
    <mergeCell ref="D29:I29"/>
  </mergeCells>
  <phoneticPr fontId="3"/>
  <hyperlinks>
    <hyperlink ref="J10" r:id="rId1"/>
    <hyperlink ref="J59" r:id="rId2"/>
    <hyperlink ref="J11" r:id="rId3"/>
  </hyperlinks>
  <pageMargins left="0.75" right="0.75" top="1" bottom="1" header="0.51200000000000001" footer="0.51200000000000001"/>
  <pageSetup paperSize="9" scale="69" orientation="portrait" r:id="rId4"/>
  <headerFooter alignWithMargins="0">
    <oddHeader>&amp;L[&amp;F]&amp;C&amp;A&amp;R&amp;P/&amp;N</oddHeader>
  </headerFooter>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P59"/>
  <sheetViews>
    <sheetView showGridLines="0" zoomScale="85" zoomScaleNormal="85" workbookViewId="0"/>
  </sheetViews>
  <sheetFormatPr defaultColWidth="2.5" defaultRowHeight="18.75"/>
  <cols>
    <col min="1" max="2" width="3.125" style="60" customWidth="1"/>
    <col min="3" max="256" width="3.125" style="49" customWidth="1"/>
    <col min="257" max="16384" width="2.5" style="49"/>
  </cols>
  <sheetData>
    <row r="1" spans="1:68" ht="22.5">
      <c r="A1" s="92" t="s">
        <v>71</v>
      </c>
      <c r="B1" s="93"/>
    </row>
    <row r="2" spans="1:68">
      <c r="A2" s="94"/>
      <c r="B2" s="93" t="s">
        <v>0</v>
      </c>
    </row>
    <row r="3" spans="1:68">
      <c r="A3" s="94"/>
      <c r="B3" s="93"/>
      <c r="C3" s="49" t="s">
        <v>552</v>
      </c>
    </row>
    <row r="4" spans="1:68">
      <c r="A4" s="94"/>
      <c r="B4" s="93"/>
      <c r="C4" s="49" t="s">
        <v>553</v>
      </c>
    </row>
    <row r="5" spans="1:68">
      <c r="A5" s="94"/>
      <c r="B5" s="93"/>
    </row>
    <row r="6" spans="1:68" ht="19.5">
      <c r="A6" s="94"/>
      <c r="B6" s="192" t="s">
        <v>466</v>
      </c>
    </row>
    <row r="7" spans="1:68">
      <c r="A7" s="94"/>
      <c r="B7" s="93"/>
      <c r="C7" s="60" t="s">
        <v>627</v>
      </c>
    </row>
    <row r="8" spans="1:68">
      <c r="A8" s="94"/>
      <c r="B8" s="93"/>
      <c r="D8" s="193" t="s">
        <v>467</v>
      </c>
      <c r="E8" s="194"/>
      <c r="F8" s="194"/>
      <c r="G8" s="194"/>
      <c r="H8" s="194"/>
      <c r="I8" s="194"/>
      <c r="J8" s="195"/>
      <c r="K8" s="193" t="s">
        <v>4</v>
      </c>
      <c r="L8" s="194"/>
      <c r="M8" s="194"/>
      <c r="N8" s="194"/>
      <c r="O8" s="194"/>
      <c r="P8" s="194"/>
      <c r="Q8" s="194"/>
      <c r="R8" s="194"/>
      <c r="S8" s="194"/>
      <c r="T8" s="194"/>
      <c r="U8" s="194"/>
      <c r="V8" s="194"/>
      <c r="W8" s="194"/>
      <c r="X8" s="194"/>
      <c r="Y8" s="194"/>
      <c r="Z8" s="194"/>
      <c r="AA8" s="194"/>
      <c r="AB8" s="194"/>
      <c r="AC8" s="195"/>
      <c r="AD8" s="194" t="s">
        <v>468</v>
      </c>
      <c r="AE8" s="194"/>
      <c r="AF8" s="194"/>
      <c r="AG8" s="193" t="s">
        <v>469</v>
      </c>
      <c r="AH8" s="194"/>
      <c r="AI8" s="194"/>
      <c r="AJ8" s="194"/>
      <c r="AK8" s="194"/>
      <c r="AL8" s="194"/>
      <c r="AM8" s="194"/>
      <c r="AN8" s="194"/>
      <c r="AO8" s="194"/>
      <c r="AP8" s="194"/>
      <c r="AQ8" s="194"/>
      <c r="AR8" s="194"/>
      <c r="AS8" s="194"/>
      <c r="AT8" s="194"/>
      <c r="AU8" s="194"/>
      <c r="AV8" s="194"/>
      <c r="AW8" s="194"/>
      <c r="AX8" s="195"/>
      <c r="AY8" s="193" t="s">
        <v>470</v>
      </c>
      <c r="AZ8" s="194"/>
      <c r="BA8" s="194"/>
      <c r="BB8" s="194"/>
      <c r="BC8" s="194"/>
      <c r="BD8" s="194"/>
      <c r="BE8" s="194"/>
      <c r="BF8" s="194"/>
      <c r="BG8" s="194"/>
      <c r="BH8" s="194"/>
      <c r="BI8" s="194"/>
      <c r="BJ8" s="194"/>
      <c r="BK8" s="194"/>
      <c r="BL8" s="194"/>
      <c r="BM8" s="194"/>
      <c r="BN8" s="194"/>
      <c r="BO8" s="194"/>
      <c r="BP8" s="195"/>
    </row>
    <row r="9" spans="1:68">
      <c r="A9" s="94"/>
      <c r="B9" s="93"/>
      <c r="D9" s="196" t="s">
        <v>554</v>
      </c>
      <c r="E9" s="197"/>
      <c r="F9" s="197"/>
      <c r="G9" s="197"/>
      <c r="H9" s="197"/>
      <c r="I9" s="197"/>
      <c r="J9" s="198"/>
      <c r="K9" s="199" t="s">
        <v>561</v>
      </c>
      <c r="L9" s="200"/>
      <c r="M9" s="200"/>
      <c r="N9" s="200"/>
      <c r="O9" s="200"/>
      <c r="P9" s="200"/>
      <c r="Q9" s="200"/>
      <c r="R9" s="200"/>
      <c r="S9" s="200"/>
      <c r="T9" s="200"/>
      <c r="U9" s="200"/>
      <c r="V9" s="200"/>
      <c r="W9" s="200"/>
      <c r="X9" s="200"/>
      <c r="Y9" s="200"/>
      <c r="Z9" s="200"/>
      <c r="AA9" s="200"/>
      <c r="AB9" s="200"/>
      <c r="AC9" s="201"/>
      <c r="AD9" s="200" t="s">
        <v>570</v>
      </c>
      <c r="AE9" s="200"/>
      <c r="AF9" s="200"/>
      <c r="AG9" s="224" t="s">
        <v>620</v>
      </c>
      <c r="AH9" s="202"/>
      <c r="AI9" s="202"/>
      <c r="AJ9" s="202"/>
      <c r="AK9" s="202"/>
      <c r="AL9" s="202"/>
      <c r="AM9" s="202"/>
      <c r="AN9" s="202"/>
      <c r="AO9" s="202"/>
      <c r="AP9" s="202"/>
      <c r="AQ9" s="202"/>
      <c r="AR9" s="202"/>
      <c r="AS9" s="202"/>
      <c r="AT9" s="202"/>
      <c r="AU9" s="202"/>
      <c r="AV9" s="202"/>
      <c r="AW9" s="202"/>
      <c r="AX9" s="203"/>
      <c r="AY9" s="199"/>
      <c r="AZ9" s="200"/>
      <c r="BA9" s="200"/>
      <c r="BB9" s="200"/>
      <c r="BC9" s="200"/>
      <c r="BD9" s="200"/>
      <c r="BE9" s="200"/>
      <c r="BF9" s="200"/>
      <c r="BG9" s="200"/>
      <c r="BH9" s="200"/>
      <c r="BI9" s="200"/>
      <c r="BJ9" s="200"/>
      <c r="BK9" s="200"/>
      <c r="BL9" s="200"/>
      <c r="BM9" s="200"/>
      <c r="BN9" s="200"/>
      <c r="BO9" s="200"/>
      <c r="BP9" s="201"/>
    </row>
    <row r="10" spans="1:68">
      <c r="B10" s="93"/>
      <c r="D10" s="196" t="s">
        <v>555</v>
      </c>
      <c r="E10" s="197"/>
      <c r="F10" s="197"/>
      <c r="G10" s="197"/>
      <c r="H10" s="197"/>
      <c r="I10" s="197"/>
      <c r="J10" s="198"/>
      <c r="K10" s="199" t="s">
        <v>562</v>
      </c>
      <c r="L10" s="200"/>
      <c r="M10" s="200"/>
      <c r="N10" s="200"/>
      <c r="O10" s="200"/>
      <c r="P10" s="200"/>
      <c r="Q10" s="200"/>
      <c r="R10" s="200"/>
      <c r="S10" s="200"/>
      <c r="T10" s="200"/>
      <c r="U10" s="200"/>
      <c r="V10" s="200"/>
      <c r="W10" s="200"/>
      <c r="X10" s="200"/>
      <c r="Y10" s="200"/>
      <c r="Z10" s="200"/>
      <c r="AA10" s="200"/>
      <c r="AB10" s="200"/>
      <c r="AC10" s="201"/>
      <c r="AD10" s="200" t="s">
        <v>570</v>
      </c>
      <c r="AE10" s="200"/>
      <c r="AF10" s="200"/>
      <c r="AG10" s="220" t="s">
        <v>572</v>
      </c>
      <c r="AH10" s="202"/>
      <c r="AI10" s="202"/>
      <c r="AJ10" s="202"/>
      <c r="AK10" s="202"/>
      <c r="AL10" s="202"/>
      <c r="AM10" s="202"/>
      <c r="AN10" s="202"/>
      <c r="AO10" s="202"/>
      <c r="AP10" s="202"/>
      <c r="AQ10" s="202"/>
      <c r="AR10" s="202"/>
      <c r="AS10" s="202"/>
      <c r="AT10" s="202"/>
      <c r="AU10" s="202"/>
      <c r="AV10" s="202"/>
      <c r="AW10" s="202"/>
      <c r="AX10" s="203"/>
      <c r="AY10" s="199"/>
      <c r="AZ10" s="200"/>
      <c r="BA10" s="200"/>
      <c r="BB10" s="200"/>
      <c r="BC10" s="200"/>
      <c r="BD10" s="200"/>
      <c r="BE10" s="200"/>
      <c r="BF10" s="200"/>
      <c r="BG10" s="200"/>
      <c r="BH10" s="200"/>
      <c r="BI10" s="200"/>
      <c r="BJ10" s="200"/>
      <c r="BK10" s="200"/>
      <c r="BL10" s="200"/>
      <c r="BM10" s="200"/>
      <c r="BN10" s="200"/>
      <c r="BO10" s="200"/>
      <c r="BP10" s="201"/>
    </row>
    <row r="11" spans="1:68">
      <c r="B11" s="93"/>
      <c r="D11" s="196" t="s">
        <v>556</v>
      </c>
      <c r="E11" s="197"/>
      <c r="F11" s="197"/>
      <c r="G11" s="197"/>
      <c r="H11" s="197"/>
      <c r="I11" s="197"/>
      <c r="J11" s="198"/>
      <c r="K11" s="199" t="s">
        <v>563</v>
      </c>
      <c r="L11" s="200"/>
      <c r="M11" s="200"/>
      <c r="N11" s="200"/>
      <c r="O11" s="200"/>
      <c r="P11" s="200"/>
      <c r="Q11" s="200"/>
      <c r="R11" s="200"/>
      <c r="S11" s="200"/>
      <c r="T11" s="200"/>
      <c r="U11" s="200"/>
      <c r="V11" s="200"/>
      <c r="W11" s="200"/>
      <c r="X11" s="200"/>
      <c r="Y11" s="200"/>
      <c r="Z11" s="200"/>
      <c r="AA11" s="200"/>
      <c r="AB11" s="200"/>
      <c r="AC11" s="201"/>
      <c r="AD11" s="200" t="s">
        <v>570</v>
      </c>
      <c r="AE11" s="200"/>
      <c r="AF11" s="200"/>
      <c r="AG11" s="220" t="s">
        <v>573</v>
      </c>
      <c r="AH11" s="202"/>
      <c r="AI11" s="202"/>
      <c r="AJ11" s="202"/>
      <c r="AK11" s="202"/>
      <c r="AL11" s="202"/>
      <c r="AM11" s="202"/>
      <c r="AN11" s="202"/>
      <c r="AO11" s="202"/>
      <c r="AP11" s="202"/>
      <c r="AQ11" s="202"/>
      <c r="AR11" s="202"/>
      <c r="AS11" s="202"/>
      <c r="AT11" s="202"/>
      <c r="AU11" s="202"/>
      <c r="AV11" s="202"/>
      <c r="AW11" s="202"/>
      <c r="AX11" s="203"/>
      <c r="AY11" s="199"/>
      <c r="AZ11" s="200"/>
      <c r="BA11" s="200"/>
      <c r="BB11" s="200"/>
      <c r="BC11" s="200"/>
      <c r="BD11" s="200"/>
      <c r="BE11" s="200"/>
      <c r="BF11" s="200"/>
      <c r="BG11" s="200"/>
      <c r="BH11" s="200"/>
      <c r="BI11" s="200"/>
      <c r="BJ11" s="200"/>
      <c r="BK11" s="200"/>
      <c r="BL11" s="200"/>
      <c r="BM11" s="200"/>
      <c r="BN11" s="200"/>
      <c r="BO11" s="200"/>
      <c r="BP11" s="201"/>
    </row>
    <row r="12" spans="1:68">
      <c r="B12" s="93"/>
      <c r="D12" s="196" t="s">
        <v>557</v>
      </c>
      <c r="E12" s="197"/>
      <c r="F12" s="197"/>
      <c r="G12" s="197"/>
      <c r="H12" s="197"/>
      <c r="I12" s="197"/>
      <c r="J12" s="198"/>
      <c r="K12" s="199" t="s">
        <v>564</v>
      </c>
      <c r="L12" s="200"/>
      <c r="M12" s="200"/>
      <c r="N12" s="200"/>
      <c r="O12" s="200"/>
      <c r="P12" s="200"/>
      <c r="Q12" s="200"/>
      <c r="R12" s="200"/>
      <c r="S12" s="200"/>
      <c r="T12" s="200"/>
      <c r="U12" s="200"/>
      <c r="V12" s="200"/>
      <c r="W12" s="200"/>
      <c r="X12" s="200"/>
      <c r="Y12" s="200"/>
      <c r="Z12" s="200"/>
      <c r="AA12" s="200"/>
      <c r="AB12" s="200"/>
      <c r="AC12" s="201"/>
      <c r="AD12" s="200" t="s">
        <v>570</v>
      </c>
      <c r="AE12" s="200"/>
      <c r="AF12" s="200"/>
      <c r="AG12" s="224" t="s">
        <v>621</v>
      </c>
      <c r="AH12" s="202"/>
      <c r="AI12" s="202"/>
      <c r="AJ12" s="202"/>
      <c r="AK12" s="202"/>
      <c r="AL12" s="202"/>
      <c r="AM12" s="202"/>
      <c r="AN12" s="202"/>
      <c r="AO12" s="202"/>
      <c r="AP12" s="202"/>
      <c r="AQ12" s="202"/>
      <c r="AR12" s="202"/>
      <c r="AS12" s="202"/>
      <c r="AT12" s="202"/>
      <c r="AU12" s="202"/>
      <c r="AV12" s="202"/>
      <c r="AW12" s="202"/>
      <c r="AX12" s="203"/>
      <c r="AY12" s="199"/>
      <c r="AZ12" s="200"/>
      <c r="BA12" s="200"/>
      <c r="BB12" s="200"/>
      <c r="BC12" s="200"/>
      <c r="BD12" s="200"/>
      <c r="BE12" s="200"/>
      <c r="BF12" s="200"/>
      <c r="BG12" s="200"/>
      <c r="BH12" s="200"/>
      <c r="BI12" s="200"/>
      <c r="BJ12" s="200"/>
      <c r="BK12" s="200"/>
      <c r="BL12" s="200"/>
      <c r="BM12" s="200"/>
      <c r="BN12" s="200"/>
      <c r="BO12" s="200"/>
      <c r="BP12" s="201"/>
    </row>
    <row r="13" spans="1:68">
      <c r="B13" s="93"/>
      <c r="D13" s="196" t="s">
        <v>555</v>
      </c>
      <c r="E13" s="197"/>
      <c r="F13" s="197"/>
      <c r="G13" s="197"/>
      <c r="H13" s="197"/>
      <c r="I13" s="197"/>
      <c r="J13" s="198"/>
      <c r="K13" s="199" t="s">
        <v>565</v>
      </c>
      <c r="L13" s="200"/>
      <c r="M13" s="200"/>
      <c r="N13" s="200"/>
      <c r="O13" s="200"/>
      <c r="P13" s="200"/>
      <c r="Q13" s="200"/>
      <c r="R13" s="200"/>
      <c r="S13" s="200"/>
      <c r="T13" s="200"/>
      <c r="U13" s="200"/>
      <c r="V13" s="200"/>
      <c r="W13" s="200"/>
      <c r="X13" s="200"/>
      <c r="Y13" s="200"/>
      <c r="Z13" s="200"/>
      <c r="AA13" s="200"/>
      <c r="AB13" s="200"/>
      <c r="AC13" s="201"/>
      <c r="AD13" s="200" t="s">
        <v>570</v>
      </c>
      <c r="AE13" s="200"/>
      <c r="AF13" s="200"/>
      <c r="AG13" s="220" t="s">
        <v>574</v>
      </c>
      <c r="AH13" s="202"/>
      <c r="AI13" s="202"/>
      <c r="AJ13" s="202"/>
      <c r="AK13" s="202"/>
      <c r="AL13" s="202"/>
      <c r="AM13" s="202"/>
      <c r="AN13" s="202"/>
      <c r="AO13" s="202"/>
      <c r="AP13" s="202"/>
      <c r="AQ13" s="202"/>
      <c r="AR13" s="202"/>
      <c r="AS13" s="202"/>
      <c r="AT13" s="202"/>
      <c r="AU13" s="202"/>
      <c r="AV13" s="202"/>
      <c r="AW13" s="202"/>
      <c r="AX13" s="203"/>
      <c r="AY13" s="199"/>
      <c r="AZ13" s="200"/>
      <c r="BA13" s="200"/>
      <c r="BB13" s="200"/>
      <c r="BC13" s="200"/>
      <c r="BD13" s="200"/>
      <c r="BE13" s="200"/>
      <c r="BF13" s="200"/>
      <c r="BG13" s="200"/>
      <c r="BH13" s="200"/>
      <c r="BI13" s="200"/>
      <c r="BJ13" s="200"/>
      <c r="BK13" s="200"/>
      <c r="BL13" s="200"/>
      <c r="BM13" s="200"/>
      <c r="BN13" s="200"/>
      <c r="BO13" s="200"/>
      <c r="BP13" s="201"/>
    </row>
    <row r="14" spans="1:68">
      <c r="B14" s="93"/>
      <c r="D14" s="196" t="s">
        <v>556</v>
      </c>
      <c r="E14" s="197"/>
      <c r="F14" s="197"/>
      <c r="G14" s="197"/>
      <c r="H14" s="197"/>
      <c r="I14" s="197"/>
      <c r="J14" s="198"/>
      <c r="K14" s="199" t="s">
        <v>566</v>
      </c>
      <c r="L14" s="200"/>
      <c r="M14" s="200"/>
      <c r="N14" s="200"/>
      <c r="O14" s="200"/>
      <c r="P14" s="200"/>
      <c r="Q14" s="200"/>
      <c r="R14" s="200"/>
      <c r="S14" s="200"/>
      <c r="T14" s="200"/>
      <c r="U14" s="200"/>
      <c r="V14" s="200"/>
      <c r="W14" s="200"/>
      <c r="X14" s="200"/>
      <c r="Y14" s="200"/>
      <c r="Z14" s="200"/>
      <c r="AA14" s="200"/>
      <c r="AB14" s="200"/>
      <c r="AC14" s="201"/>
      <c r="AD14" s="200" t="s">
        <v>570</v>
      </c>
      <c r="AE14" s="200"/>
      <c r="AF14" s="200"/>
      <c r="AG14" s="220" t="s">
        <v>575</v>
      </c>
      <c r="AH14" s="202"/>
      <c r="AI14" s="202"/>
      <c r="AJ14" s="202"/>
      <c r="AK14" s="202"/>
      <c r="AL14" s="202"/>
      <c r="AM14" s="202"/>
      <c r="AN14" s="202"/>
      <c r="AO14" s="202"/>
      <c r="AP14" s="202"/>
      <c r="AQ14" s="202"/>
      <c r="AR14" s="202"/>
      <c r="AS14" s="202"/>
      <c r="AT14" s="202"/>
      <c r="AU14" s="202"/>
      <c r="AV14" s="202"/>
      <c r="AW14" s="202"/>
      <c r="AX14" s="203"/>
      <c r="AY14" s="199"/>
      <c r="AZ14" s="200"/>
      <c r="BA14" s="200"/>
      <c r="BB14" s="200"/>
      <c r="BC14" s="200"/>
      <c r="BD14" s="200"/>
      <c r="BE14" s="200"/>
      <c r="BF14" s="200"/>
      <c r="BG14" s="200"/>
      <c r="BH14" s="200"/>
      <c r="BI14" s="200"/>
      <c r="BJ14" s="200"/>
      <c r="BK14" s="200"/>
      <c r="BL14" s="200"/>
      <c r="BM14" s="200"/>
      <c r="BN14" s="200"/>
      <c r="BO14" s="200"/>
      <c r="BP14" s="201"/>
    </row>
    <row r="15" spans="1:68">
      <c r="B15" s="93"/>
      <c r="D15" s="196" t="s">
        <v>558</v>
      </c>
      <c r="E15" s="197"/>
      <c r="F15" s="197"/>
      <c r="G15" s="197"/>
      <c r="H15" s="197"/>
      <c r="I15" s="197"/>
      <c r="J15" s="198"/>
      <c r="K15" s="199" t="s">
        <v>567</v>
      </c>
      <c r="L15" s="200"/>
      <c r="M15" s="200"/>
      <c r="N15" s="200"/>
      <c r="O15" s="200"/>
      <c r="P15" s="200"/>
      <c r="Q15" s="200"/>
      <c r="R15" s="200"/>
      <c r="S15" s="200"/>
      <c r="T15" s="200"/>
      <c r="U15" s="200"/>
      <c r="V15" s="200"/>
      <c r="W15" s="200"/>
      <c r="X15" s="200"/>
      <c r="Y15" s="200"/>
      <c r="Z15" s="200"/>
      <c r="AA15" s="200"/>
      <c r="AB15" s="200"/>
      <c r="AC15" s="201"/>
      <c r="AD15" s="200" t="s">
        <v>571</v>
      </c>
      <c r="AE15" s="200"/>
      <c r="AF15" s="200"/>
      <c r="AG15" s="220" t="s">
        <v>622</v>
      </c>
      <c r="AH15" s="202"/>
      <c r="AI15" s="202"/>
      <c r="AJ15" s="202"/>
      <c r="AK15" s="202"/>
      <c r="AL15" s="202"/>
      <c r="AM15" s="202"/>
      <c r="AN15" s="202"/>
      <c r="AO15" s="202"/>
      <c r="AP15" s="202"/>
      <c r="AQ15" s="202"/>
      <c r="AR15" s="202"/>
      <c r="AS15" s="202"/>
      <c r="AT15" s="202"/>
      <c r="AU15" s="202"/>
      <c r="AV15" s="202"/>
      <c r="AW15" s="202"/>
      <c r="AX15" s="203"/>
      <c r="AY15" s="199" t="s">
        <v>576</v>
      </c>
      <c r="AZ15" s="200"/>
      <c r="BA15" s="200"/>
      <c r="BB15" s="200"/>
      <c r="BC15" s="200"/>
      <c r="BD15" s="200"/>
      <c r="BE15" s="200"/>
      <c r="BF15" s="200"/>
      <c r="BG15" s="200"/>
      <c r="BH15" s="200"/>
      <c r="BI15" s="200"/>
      <c r="BJ15" s="200"/>
      <c r="BK15" s="200"/>
      <c r="BL15" s="200"/>
      <c r="BM15" s="200"/>
      <c r="BN15" s="200"/>
      <c r="BO15" s="200"/>
      <c r="BP15" s="201"/>
    </row>
    <row r="16" spans="1:68">
      <c r="B16" s="93"/>
      <c r="D16" s="196" t="s">
        <v>559</v>
      </c>
      <c r="E16" s="197"/>
      <c r="F16" s="197"/>
      <c r="G16" s="197"/>
      <c r="H16" s="197"/>
      <c r="I16" s="197"/>
      <c r="J16" s="198"/>
      <c r="K16" s="199" t="s">
        <v>568</v>
      </c>
      <c r="L16" s="200"/>
      <c r="M16" s="200"/>
      <c r="N16" s="200"/>
      <c r="O16" s="200"/>
      <c r="P16" s="200"/>
      <c r="Q16" s="200"/>
      <c r="R16" s="200"/>
      <c r="S16" s="200"/>
      <c r="T16" s="200"/>
      <c r="U16" s="200"/>
      <c r="V16" s="200"/>
      <c r="W16" s="200"/>
      <c r="X16" s="200"/>
      <c r="Y16" s="200"/>
      <c r="Z16" s="200"/>
      <c r="AA16" s="200"/>
      <c r="AB16" s="200"/>
      <c r="AC16" s="201"/>
      <c r="AD16" s="200" t="s">
        <v>571</v>
      </c>
      <c r="AE16" s="200"/>
      <c r="AF16" s="200"/>
      <c r="AG16" s="220" t="s">
        <v>623</v>
      </c>
      <c r="AH16" s="202"/>
      <c r="AI16" s="202"/>
      <c r="AJ16" s="202"/>
      <c r="AK16" s="202"/>
      <c r="AL16" s="202"/>
      <c r="AM16" s="202"/>
      <c r="AN16" s="202"/>
      <c r="AO16" s="202"/>
      <c r="AP16" s="202"/>
      <c r="AQ16" s="202"/>
      <c r="AR16" s="202"/>
      <c r="AS16" s="202"/>
      <c r="AT16" s="202"/>
      <c r="AU16" s="202"/>
      <c r="AV16" s="202"/>
      <c r="AW16" s="202"/>
      <c r="AX16" s="203"/>
      <c r="AY16" s="199" t="s">
        <v>625</v>
      </c>
      <c r="AZ16" s="200"/>
      <c r="BA16" s="200"/>
      <c r="BB16" s="200"/>
      <c r="BC16" s="200"/>
      <c r="BD16" s="200"/>
      <c r="BE16" s="200"/>
      <c r="BF16" s="200"/>
      <c r="BG16" s="200"/>
      <c r="BH16" s="200"/>
      <c r="BI16" s="200"/>
      <c r="BJ16" s="200"/>
      <c r="BK16" s="200"/>
      <c r="BL16" s="200"/>
      <c r="BM16" s="200"/>
      <c r="BN16" s="200"/>
      <c r="BO16" s="200"/>
      <c r="BP16" s="201"/>
    </row>
    <row r="17" spans="2:68">
      <c r="B17" s="93"/>
      <c r="D17" s="196" t="s">
        <v>560</v>
      </c>
      <c r="E17" s="197"/>
      <c r="F17" s="197"/>
      <c r="G17" s="197"/>
      <c r="H17" s="197"/>
      <c r="I17" s="197"/>
      <c r="J17" s="198"/>
      <c r="K17" s="199" t="s">
        <v>569</v>
      </c>
      <c r="L17" s="200"/>
      <c r="M17" s="200"/>
      <c r="N17" s="200"/>
      <c r="O17" s="200"/>
      <c r="P17" s="200"/>
      <c r="Q17" s="200"/>
      <c r="R17" s="200"/>
      <c r="S17" s="200"/>
      <c r="T17" s="200"/>
      <c r="U17" s="200"/>
      <c r="V17" s="200"/>
      <c r="W17" s="200"/>
      <c r="X17" s="200"/>
      <c r="Y17" s="200"/>
      <c r="Z17" s="200"/>
      <c r="AA17" s="200"/>
      <c r="AB17" s="200"/>
      <c r="AC17" s="201"/>
      <c r="AD17" s="200" t="s">
        <v>571</v>
      </c>
      <c r="AE17" s="200"/>
      <c r="AF17" s="200"/>
      <c r="AG17" s="220" t="s">
        <v>624</v>
      </c>
      <c r="AH17" s="202"/>
      <c r="AI17" s="202"/>
      <c r="AJ17" s="202"/>
      <c r="AK17" s="202"/>
      <c r="AL17" s="202"/>
      <c r="AM17" s="202"/>
      <c r="AN17" s="202"/>
      <c r="AO17" s="202"/>
      <c r="AP17" s="202"/>
      <c r="AQ17" s="202"/>
      <c r="AR17" s="202"/>
      <c r="AS17" s="202"/>
      <c r="AT17" s="202"/>
      <c r="AU17" s="202"/>
      <c r="AV17" s="202"/>
      <c r="AW17" s="202"/>
      <c r="AX17" s="203"/>
      <c r="AY17" s="199" t="s">
        <v>626</v>
      </c>
      <c r="AZ17" s="200"/>
      <c r="BA17" s="200"/>
      <c r="BB17" s="200"/>
      <c r="BC17" s="200"/>
      <c r="BD17" s="200"/>
      <c r="BE17" s="200"/>
      <c r="BF17" s="200"/>
      <c r="BG17" s="200"/>
      <c r="BH17" s="200"/>
      <c r="BI17" s="200"/>
      <c r="BJ17" s="200"/>
      <c r="BK17" s="200"/>
      <c r="BL17" s="200"/>
      <c r="BM17" s="200"/>
      <c r="BN17" s="200"/>
      <c r="BO17" s="200"/>
      <c r="BP17" s="201"/>
    </row>
    <row r="19" spans="2:68">
      <c r="C19" s="60" t="s">
        <v>471</v>
      </c>
    </row>
    <row r="20" spans="2:68">
      <c r="D20" s="204" t="s">
        <v>577</v>
      </c>
      <c r="E20" s="205"/>
      <c r="F20" s="205"/>
      <c r="G20" s="205"/>
      <c r="H20" s="205"/>
      <c r="I20" s="205"/>
      <c r="J20" s="205"/>
      <c r="K20" s="205"/>
      <c r="L20" s="206"/>
      <c r="M20" s="206"/>
      <c r="N20" s="206"/>
      <c r="O20" s="206"/>
      <c r="P20" s="206"/>
      <c r="Q20" s="206"/>
      <c r="R20" s="206"/>
      <c r="S20" s="206"/>
      <c r="T20" s="206"/>
      <c r="U20" s="206"/>
      <c r="V20" s="206"/>
      <c r="W20" s="206"/>
      <c r="X20" s="206"/>
      <c r="Y20" s="206"/>
      <c r="Z20" s="206"/>
      <c r="AA20" s="206"/>
      <c r="AB20" s="206"/>
      <c r="AC20" s="206"/>
      <c r="AD20" s="206"/>
      <c r="AE20" s="206"/>
      <c r="AF20" s="206"/>
      <c r="AG20" s="206"/>
      <c r="AH20" s="206"/>
      <c r="AI20" s="206"/>
      <c r="AJ20" s="206"/>
      <c r="AK20" s="206"/>
      <c r="AL20" s="206"/>
      <c r="AM20" s="206"/>
      <c r="AN20" s="206"/>
      <c r="AO20" s="206"/>
      <c r="AP20" s="206"/>
      <c r="AQ20" s="206"/>
      <c r="AR20" s="206"/>
      <c r="AS20" s="206"/>
      <c r="AT20" s="206"/>
      <c r="AU20" s="206"/>
      <c r="AV20" s="206"/>
      <c r="AW20" s="206"/>
      <c r="AX20" s="206"/>
      <c r="AY20" s="206"/>
      <c r="AZ20" s="206"/>
      <c r="BA20" s="206"/>
      <c r="BB20" s="206"/>
    </row>
    <row r="21" spans="2:68">
      <c r="D21" s="205"/>
      <c r="E21" s="205"/>
      <c r="F21" s="205"/>
      <c r="G21" s="205"/>
      <c r="H21" s="205"/>
      <c r="I21" s="205"/>
      <c r="J21" s="205"/>
      <c r="K21" s="205"/>
      <c r="L21" s="207" t="s">
        <v>578</v>
      </c>
      <c r="M21" s="206"/>
      <c r="N21" s="206"/>
      <c r="O21" s="206"/>
      <c r="P21" s="206"/>
      <c r="Q21" s="206"/>
      <c r="R21" s="206"/>
      <c r="S21" s="206"/>
      <c r="T21" s="206"/>
      <c r="U21" s="206"/>
      <c r="V21" s="206"/>
      <c r="W21" s="206"/>
      <c r="X21" s="206"/>
      <c r="Y21" s="206"/>
      <c r="Z21" s="206"/>
      <c r="AA21" s="206"/>
      <c r="AB21" s="206"/>
      <c r="AC21" s="206"/>
      <c r="AD21" s="206"/>
      <c r="AE21" s="206"/>
      <c r="AF21" s="206"/>
      <c r="AG21" s="206"/>
      <c r="AH21" s="206"/>
      <c r="AI21" s="206"/>
      <c r="AJ21" s="206"/>
      <c r="AK21" s="206"/>
      <c r="AL21" s="206"/>
      <c r="AM21" s="206"/>
      <c r="AN21" s="206"/>
      <c r="AO21" s="206"/>
      <c r="AP21" s="206"/>
      <c r="AQ21" s="206"/>
      <c r="AR21" s="206"/>
      <c r="AS21" s="206"/>
      <c r="AT21" s="206"/>
      <c r="AU21" s="206"/>
      <c r="AV21" s="206"/>
      <c r="AW21" s="206"/>
      <c r="AX21" s="206"/>
      <c r="AY21" s="206"/>
      <c r="AZ21" s="206"/>
      <c r="BA21" s="206"/>
      <c r="BB21" s="206"/>
    </row>
    <row r="22" spans="2:68">
      <c r="D22" s="205"/>
      <c r="E22" s="205"/>
      <c r="F22" s="205"/>
      <c r="G22" s="205"/>
      <c r="H22" s="205"/>
      <c r="I22" s="205"/>
      <c r="J22" s="205"/>
      <c r="K22" s="205"/>
      <c r="L22" s="207" t="s">
        <v>579</v>
      </c>
      <c r="M22" s="206"/>
      <c r="N22" s="206"/>
      <c r="O22" s="206"/>
      <c r="P22" s="206"/>
      <c r="Q22" s="206"/>
      <c r="R22" s="206"/>
      <c r="S22" s="206"/>
      <c r="T22" s="206"/>
      <c r="U22" s="206"/>
      <c r="V22" s="206"/>
      <c r="W22" s="206"/>
      <c r="X22" s="206"/>
      <c r="Y22" s="206"/>
      <c r="Z22" s="206"/>
      <c r="AA22" s="206"/>
      <c r="AB22" s="206"/>
      <c r="AC22" s="206"/>
      <c r="AD22" s="206"/>
      <c r="AE22" s="206"/>
      <c r="AF22" s="206"/>
      <c r="AG22" s="206"/>
      <c r="AH22" s="206"/>
      <c r="AI22" s="206"/>
      <c r="AJ22" s="206"/>
      <c r="AK22" s="206"/>
      <c r="AL22" s="206"/>
      <c r="AM22" s="206"/>
      <c r="AN22" s="206"/>
      <c r="AO22" s="206"/>
      <c r="AP22" s="206"/>
      <c r="AQ22" s="206"/>
      <c r="AR22" s="206"/>
      <c r="AS22" s="206"/>
      <c r="AT22" s="206"/>
      <c r="AU22" s="206"/>
      <c r="AV22" s="206"/>
      <c r="AW22" s="206"/>
      <c r="AX22" s="206"/>
      <c r="AY22" s="206"/>
      <c r="AZ22" s="206"/>
      <c r="BA22" s="206"/>
      <c r="BB22" s="206"/>
    </row>
    <row r="24" spans="2:68">
      <c r="C24" s="217" t="s">
        <v>519</v>
      </c>
      <c r="D24" s="218"/>
      <c r="E24" s="218"/>
      <c r="F24" s="218"/>
      <c r="G24" s="218"/>
      <c r="H24" s="218"/>
      <c r="I24" s="218"/>
      <c r="J24" s="218"/>
      <c r="K24" s="218"/>
      <c r="L24" s="218"/>
      <c r="M24" s="218"/>
      <c r="N24" s="218"/>
      <c r="O24" s="218"/>
      <c r="P24" s="218"/>
      <c r="Q24" s="218"/>
      <c r="R24" s="218"/>
      <c r="S24" s="218"/>
      <c r="T24" s="218"/>
      <c r="U24" s="218"/>
      <c r="V24" s="218"/>
      <c r="W24" s="218"/>
      <c r="X24" s="218"/>
      <c r="Y24" s="218"/>
      <c r="Z24" s="218"/>
      <c r="AA24" s="218"/>
    </row>
    <row r="25" spans="2:68">
      <c r="C25" s="218"/>
      <c r="D25" s="219" t="s">
        <v>517</v>
      </c>
      <c r="E25" s="218"/>
      <c r="F25" s="218"/>
      <c r="G25" s="218"/>
      <c r="H25" s="218"/>
      <c r="I25" s="218"/>
      <c r="J25" s="218"/>
      <c r="K25" s="218"/>
      <c r="L25" s="218"/>
      <c r="M25" s="218"/>
      <c r="N25" s="218"/>
      <c r="O25" s="218"/>
      <c r="P25" s="218"/>
      <c r="Q25" s="218"/>
      <c r="R25" s="218"/>
      <c r="S25" s="218"/>
      <c r="T25" s="218"/>
      <c r="U25" s="218"/>
      <c r="V25" s="218"/>
      <c r="W25" s="218"/>
      <c r="X25" s="218"/>
      <c r="Y25" s="218"/>
      <c r="Z25" s="218"/>
      <c r="AA25" s="218"/>
    </row>
    <row r="26" spans="2:68">
      <c r="C26" s="218"/>
      <c r="D26" s="219" t="s">
        <v>518</v>
      </c>
      <c r="E26" s="218"/>
      <c r="F26" s="218"/>
      <c r="G26" s="218"/>
      <c r="H26" s="218"/>
      <c r="I26" s="218"/>
      <c r="J26" s="218"/>
      <c r="K26" s="218"/>
      <c r="L26" s="218"/>
      <c r="M26" s="218"/>
      <c r="N26" s="218"/>
      <c r="O26" s="218"/>
      <c r="P26" s="218"/>
      <c r="Q26" s="218"/>
      <c r="R26" s="218"/>
      <c r="S26" s="218"/>
      <c r="T26" s="218"/>
      <c r="U26" s="218"/>
      <c r="V26" s="218"/>
      <c r="W26" s="218"/>
      <c r="X26" s="218"/>
      <c r="Y26" s="218"/>
      <c r="Z26" s="218"/>
      <c r="AA26" s="218"/>
    </row>
    <row r="27" spans="2:68">
      <c r="D27" s="49" t="s">
        <v>540</v>
      </c>
      <c r="L27" s="221" t="s">
        <v>541</v>
      </c>
      <c r="P27" s="49" t="s">
        <v>542</v>
      </c>
    </row>
    <row r="28" spans="2:68">
      <c r="L28" s="221"/>
    </row>
    <row r="29" spans="2:68" ht="19.5">
      <c r="B29" s="208" t="s">
        <v>472</v>
      </c>
    </row>
    <row r="30" spans="2:68">
      <c r="C30" s="60" t="s">
        <v>580</v>
      </c>
    </row>
    <row r="31" spans="2:68">
      <c r="D31" s="49" t="s">
        <v>581</v>
      </c>
    </row>
    <row r="32" spans="2:68">
      <c r="D32" s="49" t="s">
        <v>582</v>
      </c>
    </row>
    <row r="33" spans="4:4">
      <c r="D33" s="49" t="s">
        <v>645</v>
      </c>
    </row>
    <row r="34" spans="4:4">
      <c r="D34" s="49" t="s">
        <v>583</v>
      </c>
    </row>
    <row r="53" spans="15:18" ht="33">
      <c r="R53" s="222"/>
    </row>
    <row r="56" spans="15:18" ht="33">
      <c r="R56" s="222"/>
    </row>
    <row r="59" spans="15:18" ht="28.5">
      <c r="O59" s="223" t="s">
        <v>584</v>
      </c>
    </row>
  </sheetData>
  <phoneticPr fontId="3"/>
  <hyperlinks>
    <hyperlink ref="L27" location="データ仕様!A1" display="[データ仕様]"/>
  </hyperlinks>
  <pageMargins left="0.75" right="0.75" top="1" bottom="1" header="0.51200000000000001" footer="0.51200000000000001"/>
  <pageSetup paperSize="9" orientation="portrait" r:id="rId1"/>
  <headerFooter alignWithMargins="0">
    <oddHeader>&amp;L[&amp;F]&amp;C&amp;A&amp;R&amp;P/&amp;N</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N96"/>
  <sheetViews>
    <sheetView showGridLines="0" zoomScale="85" zoomScaleNormal="85" workbookViewId="0"/>
  </sheetViews>
  <sheetFormatPr defaultColWidth="2.5" defaultRowHeight="18.75"/>
  <cols>
    <col min="1" max="2" width="3.125" style="60" customWidth="1"/>
    <col min="3" max="256" width="3.125" style="49" customWidth="1"/>
    <col min="257" max="16384" width="2.5" style="49"/>
  </cols>
  <sheetData>
    <row r="1" spans="1:2" ht="22.5">
      <c r="A1" s="92" t="s">
        <v>73</v>
      </c>
      <c r="B1" s="93"/>
    </row>
    <row r="2" spans="1:2">
      <c r="A2" s="94"/>
      <c r="B2" s="93" t="s">
        <v>72</v>
      </c>
    </row>
    <row r="11" spans="1:2">
      <c r="B11" s="93"/>
    </row>
    <row r="28" spans="7:14">
      <c r="G28"/>
      <c r="H28"/>
      <c r="I28"/>
      <c r="J28"/>
      <c r="K28"/>
      <c r="L28"/>
      <c r="M28"/>
      <c r="N28"/>
    </row>
    <row r="29" spans="7:14">
      <c r="G29"/>
      <c r="H29"/>
      <c r="I29"/>
      <c r="J29"/>
      <c r="K29"/>
      <c r="L29"/>
      <c r="M29"/>
      <c r="N29"/>
    </row>
    <row r="30" spans="7:14">
      <c r="G30"/>
      <c r="H30"/>
      <c r="I30"/>
      <c r="J30"/>
      <c r="K30"/>
      <c r="L30"/>
      <c r="M30"/>
      <c r="N30"/>
    </row>
    <row r="31" spans="7:14">
      <c r="G31"/>
      <c r="H31"/>
      <c r="I31"/>
      <c r="J31"/>
      <c r="K31"/>
      <c r="L31"/>
      <c r="M31"/>
      <c r="N31"/>
    </row>
    <row r="32" spans="7:14">
      <c r="G32"/>
      <c r="H32"/>
      <c r="I32"/>
      <c r="J32"/>
      <c r="K32"/>
      <c r="L32"/>
      <c r="M32"/>
      <c r="N32"/>
    </row>
    <row r="33" spans="7:14">
      <c r="G33"/>
      <c r="H33"/>
      <c r="I33"/>
      <c r="J33"/>
      <c r="K33"/>
      <c r="L33"/>
      <c r="M33"/>
      <c r="N33"/>
    </row>
    <row r="34" spans="7:14">
      <c r="G34"/>
      <c r="H34"/>
      <c r="I34"/>
      <c r="J34"/>
      <c r="K34"/>
      <c r="L34"/>
      <c r="M34"/>
      <c r="N34"/>
    </row>
    <row r="35" spans="7:14">
      <c r="G35"/>
      <c r="H35"/>
      <c r="I35"/>
      <c r="J35"/>
      <c r="K35"/>
      <c r="L35"/>
      <c r="M35"/>
      <c r="N35"/>
    </row>
    <row r="36" spans="7:14">
      <c r="G36"/>
      <c r="H36"/>
      <c r="I36"/>
      <c r="J36"/>
      <c r="K36"/>
      <c r="L36"/>
      <c r="M36"/>
      <c r="N36"/>
    </row>
    <row r="37" spans="7:14">
      <c r="G37"/>
      <c r="H37"/>
      <c r="I37"/>
      <c r="J37"/>
      <c r="K37"/>
      <c r="L37"/>
      <c r="M37"/>
      <c r="N37"/>
    </row>
    <row r="38" spans="7:14">
      <c r="G38"/>
      <c r="H38"/>
      <c r="I38"/>
      <c r="J38"/>
      <c r="K38"/>
      <c r="L38"/>
      <c r="M38"/>
      <c r="N38"/>
    </row>
    <row r="39" spans="7:14">
      <c r="G39"/>
      <c r="H39"/>
      <c r="I39"/>
      <c r="J39"/>
      <c r="K39"/>
      <c r="L39"/>
      <c r="M39"/>
      <c r="N39"/>
    </row>
    <row r="40" spans="7:14">
      <c r="G40"/>
      <c r="H40"/>
      <c r="I40"/>
      <c r="J40"/>
      <c r="K40"/>
      <c r="L40"/>
      <c r="M40"/>
      <c r="N40"/>
    </row>
    <row r="41" spans="7:14">
      <c r="G41"/>
      <c r="H41"/>
      <c r="I41"/>
      <c r="J41"/>
      <c r="K41"/>
      <c r="L41"/>
      <c r="M41"/>
      <c r="N41"/>
    </row>
    <row r="42" spans="7:14">
      <c r="G42"/>
      <c r="H42"/>
      <c r="I42"/>
      <c r="J42"/>
      <c r="K42"/>
      <c r="L42"/>
      <c r="M42"/>
      <c r="N42"/>
    </row>
    <row r="43" spans="7:14">
      <c r="G43"/>
      <c r="H43"/>
      <c r="I43"/>
      <c r="J43"/>
      <c r="K43"/>
      <c r="L43"/>
      <c r="M43"/>
      <c r="N43"/>
    </row>
    <row r="44" spans="7:14">
      <c r="G44"/>
      <c r="H44"/>
      <c r="I44"/>
      <c r="J44"/>
      <c r="K44"/>
      <c r="L44"/>
      <c r="M44"/>
      <c r="N44"/>
    </row>
    <row r="45" spans="7:14">
      <c r="G45"/>
      <c r="H45"/>
      <c r="I45"/>
      <c r="J45"/>
      <c r="K45"/>
      <c r="L45"/>
      <c r="M45"/>
      <c r="N45"/>
    </row>
    <row r="46" spans="7:14">
      <c r="G46"/>
      <c r="H46"/>
      <c r="I46"/>
      <c r="J46"/>
      <c r="K46"/>
      <c r="L46"/>
      <c r="M46"/>
      <c r="N46"/>
    </row>
    <row r="47" spans="7:14">
      <c r="G47"/>
      <c r="H47"/>
      <c r="I47"/>
      <c r="J47"/>
      <c r="K47"/>
      <c r="L47"/>
      <c r="M47"/>
      <c r="N47"/>
    </row>
    <row r="48" spans="7:14">
      <c r="G48"/>
      <c r="H48"/>
      <c r="I48"/>
      <c r="J48"/>
      <c r="K48"/>
      <c r="L48"/>
      <c r="M48"/>
      <c r="N48"/>
    </row>
    <row r="49" spans="7:14">
      <c r="G49"/>
      <c r="H49"/>
      <c r="I49"/>
      <c r="J49"/>
      <c r="K49"/>
      <c r="L49"/>
      <c r="M49"/>
      <c r="N49"/>
    </row>
    <row r="50" spans="7:14">
      <c r="G50"/>
      <c r="H50"/>
      <c r="I50"/>
      <c r="J50"/>
      <c r="K50"/>
      <c r="L50"/>
      <c r="M50"/>
      <c r="N50"/>
    </row>
    <row r="51" spans="7:14">
      <c r="G51"/>
      <c r="H51"/>
      <c r="I51"/>
      <c r="J51"/>
      <c r="K51"/>
      <c r="L51"/>
      <c r="M51"/>
      <c r="N51"/>
    </row>
    <row r="52" spans="7:14">
      <c r="G52"/>
      <c r="H52"/>
      <c r="I52"/>
      <c r="J52"/>
      <c r="K52"/>
      <c r="L52"/>
      <c r="M52"/>
      <c r="N52"/>
    </row>
    <row r="53" spans="7:14">
      <c r="G53"/>
      <c r="H53"/>
      <c r="I53"/>
      <c r="J53"/>
      <c r="K53"/>
      <c r="L53"/>
      <c r="M53"/>
      <c r="N53"/>
    </row>
    <row r="54" spans="7:14">
      <c r="G54"/>
      <c r="H54"/>
      <c r="I54"/>
      <c r="J54"/>
      <c r="K54"/>
      <c r="L54"/>
      <c r="M54"/>
      <c r="N54"/>
    </row>
    <row r="55" spans="7:14">
      <c r="G55"/>
      <c r="H55"/>
      <c r="I55"/>
      <c r="J55"/>
      <c r="K55"/>
      <c r="L55"/>
      <c r="M55"/>
      <c r="N55"/>
    </row>
    <row r="56" spans="7:14">
      <c r="G56"/>
      <c r="H56"/>
      <c r="I56"/>
      <c r="J56"/>
      <c r="K56"/>
      <c r="L56"/>
      <c r="M56"/>
      <c r="N56"/>
    </row>
    <row r="57" spans="7:14">
      <c r="G57"/>
      <c r="H57"/>
      <c r="I57"/>
      <c r="J57"/>
      <c r="K57"/>
      <c r="L57"/>
      <c r="M57"/>
      <c r="N57"/>
    </row>
    <row r="58" spans="7:14">
      <c r="G58"/>
      <c r="H58"/>
      <c r="I58"/>
      <c r="J58"/>
      <c r="K58"/>
      <c r="L58"/>
      <c r="M58"/>
      <c r="N58"/>
    </row>
    <row r="59" spans="7:14">
      <c r="G59"/>
      <c r="H59"/>
      <c r="I59"/>
      <c r="J59"/>
      <c r="K59"/>
      <c r="L59"/>
      <c r="M59"/>
      <c r="N59"/>
    </row>
    <row r="60" spans="7:14">
      <c r="G60"/>
      <c r="H60"/>
      <c r="I60"/>
      <c r="J60"/>
      <c r="K60"/>
      <c r="L60"/>
      <c r="M60"/>
      <c r="N60"/>
    </row>
    <row r="61" spans="7:14">
      <c r="G61"/>
      <c r="H61"/>
      <c r="I61"/>
      <c r="J61"/>
      <c r="K61"/>
      <c r="L61"/>
      <c r="M61"/>
      <c r="N61"/>
    </row>
    <row r="62" spans="7:14">
      <c r="G62"/>
      <c r="H62"/>
      <c r="I62"/>
      <c r="J62"/>
      <c r="K62"/>
      <c r="L62"/>
      <c r="M62"/>
      <c r="N62"/>
    </row>
    <row r="63" spans="7:14">
      <c r="G63"/>
      <c r="H63"/>
      <c r="I63"/>
      <c r="J63"/>
      <c r="K63"/>
      <c r="L63"/>
      <c r="M63"/>
      <c r="N63"/>
    </row>
    <row r="64" spans="7:14">
      <c r="G64"/>
      <c r="H64"/>
      <c r="I64"/>
      <c r="J64"/>
      <c r="K64"/>
      <c r="L64"/>
      <c r="M64"/>
      <c r="N64"/>
    </row>
    <row r="65" spans="7:14">
      <c r="G65"/>
      <c r="H65"/>
      <c r="I65"/>
      <c r="J65"/>
      <c r="K65"/>
      <c r="L65"/>
      <c r="M65"/>
      <c r="N65"/>
    </row>
    <row r="66" spans="7:14">
      <c r="G66"/>
      <c r="H66"/>
      <c r="I66"/>
      <c r="J66"/>
      <c r="K66"/>
      <c r="L66"/>
      <c r="M66"/>
      <c r="N66"/>
    </row>
    <row r="67" spans="7:14">
      <c r="G67"/>
      <c r="H67"/>
      <c r="I67"/>
      <c r="J67"/>
      <c r="K67"/>
      <c r="L67"/>
      <c r="M67"/>
      <c r="N67"/>
    </row>
    <row r="68" spans="7:14">
      <c r="G68"/>
      <c r="H68"/>
      <c r="I68"/>
      <c r="J68"/>
      <c r="K68"/>
      <c r="L68"/>
      <c r="M68"/>
      <c r="N68"/>
    </row>
    <row r="69" spans="7:14">
      <c r="G69"/>
      <c r="H69"/>
      <c r="I69"/>
      <c r="J69"/>
      <c r="K69"/>
      <c r="L69"/>
      <c r="M69"/>
      <c r="N69"/>
    </row>
    <row r="70" spans="7:14">
      <c r="G70"/>
      <c r="H70"/>
      <c r="I70"/>
      <c r="J70"/>
      <c r="K70"/>
      <c r="L70"/>
      <c r="M70"/>
      <c r="N70"/>
    </row>
    <row r="71" spans="7:14">
      <c r="G71"/>
      <c r="H71"/>
      <c r="I71"/>
      <c r="J71"/>
      <c r="K71"/>
      <c r="L71"/>
      <c r="M71"/>
      <c r="N71"/>
    </row>
    <row r="72" spans="7:14">
      <c r="G72"/>
      <c r="H72"/>
      <c r="I72"/>
      <c r="J72"/>
      <c r="K72"/>
      <c r="L72"/>
      <c r="M72"/>
      <c r="N72"/>
    </row>
    <row r="73" spans="7:14">
      <c r="G73"/>
      <c r="H73"/>
      <c r="I73"/>
      <c r="J73"/>
      <c r="K73"/>
      <c r="L73"/>
      <c r="M73"/>
      <c r="N73"/>
    </row>
    <row r="74" spans="7:14">
      <c r="G74"/>
      <c r="H74"/>
      <c r="I74"/>
      <c r="J74"/>
      <c r="K74"/>
      <c r="L74"/>
      <c r="M74"/>
      <c r="N74"/>
    </row>
    <row r="75" spans="7:14">
      <c r="G75"/>
      <c r="H75"/>
      <c r="I75"/>
      <c r="J75"/>
      <c r="K75"/>
      <c r="L75"/>
      <c r="M75"/>
      <c r="N75"/>
    </row>
    <row r="76" spans="7:14">
      <c r="G76"/>
      <c r="H76"/>
      <c r="I76"/>
      <c r="J76"/>
      <c r="K76"/>
      <c r="L76"/>
      <c r="M76"/>
      <c r="N76"/>
    </row>
    <row r="77" spans="7:14">
      <c r="G77"/>
      <c r="H77"/>
      <c r="I77"/>
      <c r="J77"/>
      <c r="K77"/>
      <c r="L77"/>
      <c r="M77"/>
      <c r="N77"/>
    </row>
    <row r="78" spans="7:14">
      <c r="G78"/>
      <c r="H78"/>
      <c r="I78"/>
      <c r="J78"/>
      <c r="K78"/>
      <c r="L78"/>
      <c r="M78"/>
      <c r="N78"/>
    </row>
    <row r="79" spans="7:14">
      <c r="G79"/>
      <c r="H79"/>
      <c r="I79"/>
      <c r="J79"/>
      <c r="K79"/>
      <c r="L79"/>
      <c r="M79"/>
      <c r="N79"/>
    </row>
    <row r="80" spans="7:14">
      <c r="G80"/>
      <c r="H80"/>
      <c r="I80"/>
      <c r="J80"/>
      <c r="K80"/>
      <c r="L80"/>
      <c r="M80"/>
      <c r="N80"/>
    </row>
    <row r="81" spans="7:14">
      <c r="G81"/>
      <c r="H81"/>
      <c r="I81"/>
      <c r="J81"/>
      <c r="K81"/>
      <c r="L81"/>
      <c r="M81"/>
      <c r="N81"/>
    </row>
    <row r="82" spans="7:14">
      <c r="G82"/>
      <c r="H82"/>
      <c r="I82"/>
      <c r="J82"/>
      <c r="K82"/>
      <c r="L82"/>
      <c r="M82"/>
      <c r="N82"/>
    </row>
    <row r="83" spans="7:14">
      <c r="G83"/>
      <c r="H83"/>
      <c r="I83"/>
      <c r="J83"/>
      <c r="K83"/>
      <c r="L83"/>
      <c r="M83"/>
      <c r="N83"/>
    </row>
    <row r="84" spans="7:14">
      <c r="G84"/>
      <c r="H84"/>
      <c r="I84"/>
      <c r="J84"/>
      <c r="K84"/>
      <c r="L84"/>
      <c r="M84"/>
      <c r="N84"/>
    </row>
    <row r="85" spans="7:14">
      <c r="G85"/>
      <c r="H85"/>
      <c r="I85"/>
      <c r="J85"/>
      <c r="K85"/>
      <c r="L85"/>
      <c r="M85"/>
      <c r="N85"/>
    </row>
    <row r="86" spans="7:14">
      <c r="G86"/>
      <c r="H86"/>
      <c r="I86"/>
      <c r="J86"/>
      <c r="K86"/>
      <c r="L86"/>
      <c r="M86"/>
      <c r="N86"/>
    </row>
    <row r="87" spans="7:14">
      <c r="G87"/>
      <c r="H87"/>
      <c r="I87"/>
      <c r="J87"/>
      <c r="K87"/>
      <c r="L87"/>
      <c r="M87"/>
      <c r="N87"/>
    </row>
    <row r="88" spans="7:14">
      <c r="G88"/>
      <c r="H88"/>
      <c r="I88"/>
      <c r="J88"/>
      <c r="K88"/>
      <c r="L88"/>
      <c r="M88"/>
      <c r="N88"/>
    </row>
    <row r="89" spans="7:14">
      <c r="G89"/>
      <c r="H89"/>
      <c r="I89"/>
      <c r="J89"/>
      <c r="K89"/>
      <c r="L89"/>
      <c r="M89"/>
      <c r="N89"/>
    </row>
    <row r="90" spans="7:14">
      <c r="G90"/>
      <c r="H90"/>
      <c r="I90"/>
      <c r="J90"/>
      <c r="K90"/>
      <c r="L90"/>
      <c r="M90"/>
      <c r="N90"/>
    </row>
    <row r="91" spans="7:14">
      <c r="G91"/>
      <c r="H91"/>
      <c r="I91"/>
      <c r="J91"/>
      <c r="K91"/>
      <c r="L91"/>
      <c r="M91"/>
      <c r="N91"/>
    </row>
    <row r="92" spans="7:14">
      <c r="G92"/>
      <c r="H92"/>
      <c r="I92"/>
      <c r="J92"/>
      <c r="K92"/>
      <c r="L92"/>
      <c r="M92"/>
      <c r="N92"/>
    </row>
    <row r="93" spans="7:14">
      <c r="G93"/>
      <c r="H93"/>
      <c r="I93"/>
      <c r="J93"/>
      <c r="K93"/>
      <c r="L93"/>
      <c r="M93"/>
      <c r="N93"/>
    </row>
    <row r="94" spans="7:14">
      <c r="G94"/>
      <c r="H94"/>
      <c r="I94"/>
      <c r="J94"/>
      <c r="K94"/>
      <c r="L94"/>
      <c r="M94"/>
      <c r="N94"/>
    </row>
    <row r="95" spans="7:14">
      <c r="G95"/>
      <c r="H95"/>
      <c r="I95"/>
      <c r="J95"/>
      <c r="K95"/>
      <c r="L95"/>
      <c r="M95"/>
      <c r="N95"/>
    </row>
    <row r="96" spans="7:14">
      <c r="G96"/>
      <c r="H96"/>
      <c r="I96"/>
      <c r="J96"/>
      <c r="K96"/>
      <c r="L96"/>
      <c r="M96"/>
      <c r="N96"/>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autoPageBreaks="0"/>
  </sheetPr>
  <dimension ref="A1:BR45"/>
  <sheetViews>
    <sheetView showGridLines="0" zoomScale="85" zoomScaleNormal="85" workbookViewId="0"/>
  </sheetViews>
  <sheetFormatPr defaultColWidth="2.5" defaultRowHeight="18.75"/>
  <cols>
    <col min="1" max="1" width="2.5" style="94" customWidth="1"/>
    <col min="2" max="2" width="2.5" style="93" customWidth="1"/>
    <col min="3" max="4" width="2.5" style="49"/>
    <col min="5" max="10" width="5.625" style="49" customWidth="1"/>
    <col min="11" max="16384" width="2.5" style="49"/>
  </cols>
  <sheetData>
    <row r="1" spans="1:65" ht="22.5">
      <c r="A1" s="92" t="s">
        <v>80</v>
      </c>
    </row>
    <row r="2" spans="1:65">
      <c r="B2" s="93" t="s">
        <v>0</v>
      </c>
    </row>
    <row r="3" spans="1:65">
      <c r="C3" s="49" t="s">
        <v>614</v>
      </c>
    </row>
    <row r="5" spans="1:65">
      <c r="B5" s="93" t="s">
        <v>79</v>
      </c>
    </row>
    <row r="7" spans="1:65">
      <c r="C7" s="302" t="s">
        <v>127</v>
      </c>
      <c r="D7" s="302"/>
      <c r="E7" s="302"/>
      <c r="F7" s="302" t="s">
        <v>475</v>
      </c>
      <c r="G7" s="302"/>
      <c r="H7" s="302"/>
      <c r="I7" s="302"/>
      <c r="J7" s="302"/>
      <c r="K7" s="302"/>
      <c r="L7" s="302"/>
      <c r="M7" s="302"/>
      <c r="N7" s="302"/>
      <c r="O7" s="302"/>
      <c r="P7" s="302"/>
      <c r="Q7" s="302"/>
      <c r="R7" s="302"/>
      <c r="S7" s="302"/>
      <c r="T7" s="302"/>
      <c r="U7" s="302"/>
      <c r="V7" s="302"/>
      <c r="W7" s="302"/>
      <c r="X7" s="302"/>
      <c r="Y7" s="302"/>
      <c r="Z7" s="302" t="s">
        <v>75</v>
      </c>
      <c r="AA7" s="302"/>
      <c r="AB7" s="302"/>
      <c r="AC7" s="302"/>
      <c r="AD7" s="302"/>
      <c r="AE7" s="302"/>
      <c r="AF7" s="302"/>
      <c r="AG7" s="302"/>
      <c r="AH7" s="302"/>
      <c r="AI7" s="302"/>
      <c r="AJ7" s="302"/>
      <c r="AK7" s="302"/>
      <c r="AL7" s="302"/>
      <c r="AM7" s="302"/>
      <c r="AN7" s="302"/>
      <c r="AO7" s="302"/>
      <c r="AP7" s="302"/>
      <c r="AQ7" s="302"/>
      <c r="AR7" s="302"/>
      <c r="AS7" s="302"/>
      <c r="AT7" s="302" t="s">
        <v>74</v>
      </c>
      <c r="AU7" s="302"/>
      <c r="AV7" s="302"/>
      <c r="AW7" s="302"/>
      <c r="AX7" s="302"/>
      <c r="AY7" s="302"/>
      <c r="AZ7" s="302"/>
      <c r="BA7" s="302"/>
      <c r="BB7" s="302"/>
      <c r="BC7" s="302"/>
      <c r="BD7" s="302"/>
      <c r="BE7" s="302"/>
      <c r="BF7" s="302"/>
      <c r="BG7" s="302"/>
      <c r="BH7" s="302"/>
      <c r="BI7" s="302"/>
      <c r="BJ7" s="302"/>
      <c r="BK7" s="302"/>
      <c r="BL7" s="302"/>
      <c r="BM7" s="302"/>
    </row>
    <row r="8" spans="1:65" ht="37.5" customHeight="1">
      <c r="C8" s="296">
        <v>1</v>
      </c>
      <c r="D8" s="296"/>
      <c r="E8" s="296"/>
      <c r="F8" s="292" t="s">
        <v>601</v>
      </c>
      <c r="G8" s="293"/>
      <c r="H8" s="293"/>
      <c r="I8" s="293"/>
      <c r="J8" s="293"/>
      <c r="K8" s="293"/>
      <c r="L8" s="293"/>
      <c r="M8" s="293"/>
      <c r="N8" s="293"/>
      <c r="O8" s="293"/>
      <c r="P8" s="293"/>
      <c r="Q8" s="293"/>
      <c r="R8" s="293"/>
      <c r="S8" s="293"/>
      <c r="T8" s="293"/>
      <c r="U8" s="293"/>
      <c r="V8" s="293"/>
      <c r="W8" s="293"/>
      <c r="X8" s="293"/>
      <c r="Y8" s="294"/>
      <c r="Z8" s="292" t="s">
        <v>473</v>
      </c>
      <c r="AA8" s="293"/>
      <c r="AB8" s="293"/>
      <c r="AC8" s="293"/>
      <c r="AD8" s="293"/>
      <c r="AE8" s="293"/>
      <c r="AF8" s="293"/>
      <c r="AG8" s="293"/>
      <c r="AH8" s="293"/>
      <c r="AI8" s="293"/>
      <c r="AJ8" s="293"/>
      <c r="AK8" s="293"/>
      <c r="AL8" s="293"/>
      <c r="AM8" s="293"/>
      <c r="AN8" s="293"/>
      <c r="AO8" s="293"/>
      <c r="AP8" s="293"/>
      <c r="AQ8" s="293"/>
      <c r="AR8" s="293"/>
      <c r="AS8" s="294"/>
      <c r="AT8" s="292" t="s">
        <v>612</v>
      </c>
      <c r="AU8" s="293"/>
      <c r="AV8" s="293"/>
      <c r="AW8" s="293"/>
      <c r="AX8" s="293"/>
      <c r="AY8" s="293"/>
      <c r="AZ8" s="293"/>
      <c r="BA8" s="293"/>
      <c r="BB8" s="293"/>
      <c r="BC8" s="293"/>
      <c r="BD8" s="293"/>
      <c r="BE8" s="293"/>
      <c r="BF8" s="293"/>
      <c r="BG8" s="293"/>
      <c r="BH8" s="293"/>
      <c r="BI8" s="293"/>
      <c r="BJ8" s="293"/>
      <c r="BK8" s="293"/>
      <c r="BL8" s="293"/>
      <c r="BM8" s="294"/>
    </row>
    <row r="9" spans="1:65" ht="37.5" customHeight="1">
      <c r="C9" s="296">
        <v>2</v>
      </c>
      <c r="D9" s="296"/>
      <c r="E9" s="296"/>
      <c r="F9" s="292" t="s">
        <v>600</v>
      </c>
      <c r="G9" s="293"/>
      <c r="H9" s="293"/>
      <c r="I9" s="293"/>
      <c r="J9" s="293"/>
      <c r="K9" s="293"/>
      <c r="L9" s="293"/>
      <c r="M9" s="293"/>
      <c r="N9" s="293"/>
      <c r="O9" s="293"/>
      <c r="P9" s="293"/>
      <c r="Q9" s="293"/>
      <c r="R9" s="293"/>
      <c r="S9" s="293"/>
      <c r="T9" s="293"/>
      <c r="U9" s="293"/>
      <c r="V9" s="293"/>
      <c r="W9" s="293"/>
      <c r="X9" s="293"/>
      <c r="Y9" s="294"/>
      <c r="Z9" s="292" t="s">
        <v>474</v>
      </c>
      <c r="AA9" s="293"/>
      <c r="AB9" s="293"/>
      <c r="AC9" s="293"/>
      <c r="AD9" s="293"/>
      <c r="AE9" s="293"/>
      <c r="AF9" s="293"/>
      <c r="AG9" s="293"/>
      <c r="AH9" s="293"/>
      <c r="AI9" s="293"/>
      <c r="AJ9" s="293"/>
      <c r="AK9" s="293"/>
      <c r="AL9" s="293"/>
      <c r="AM9" s="293"/>
      <c r="AN9" s="293"/>
      <c r="AO9" s="293"/>
      <c r="AP9" s="293"/>
      <c r="AQ9" s="293"/>
      <c r="AR9" s="293"/>
      <c r="AS9" s="294"/>
      <c r="AT9" s="298" t="s">
        <v>523</v>
      </c>
      <c r="AU9" s="298"/>
      <c r="AV9" s="298"/>
      <c r="AW9" s="298"/>
      <c r="AX9" s="298"/>
      <c r="AY9" s="298"/>
      <c r="AZ9" s="298"/>
      <c r="BA9" s="298"/>
      <c r="BB9" s="298"/>
      <c r="BC9" s="298"/>
      <c r="BD9" s="298"/>
      <c r="BE9" s="298"/>
      <c r="BF9" s="298"/>
      <c r="BG9" s="298"/>
      <c r="BH9" s="298"/>
      <c r="BI9" s="298"/>
      <c r="BJ9" s="298"/>
      <c r="BK9" s="298"/>
      <c r="BL9" s="298"/>
      <c r="BM9" s="298"/>
    </row>
    <row r="10" spans="1:65" ht="37.5" customHeight="1">
      <c r="C10" s="296">
        <v>3</v>
      </c>
      <c r="D10" s="296"/>
      <c r="E10" s="296"/>
      <c r="F10" s="292" t="s">
        <v>599</v>
      </c>
      <c r="G10" s="293"/>
      <c r="H10" s="293"/>
      <c r="I10" s="293"/>
      <c r="J10" s="293"/>
      <c r="K10" s="293"/>
      <c r="L10" s="293"/>
      <c r="M10" s="293"/>
      <c r="N10" s="293"/>
      <c r="O10" s="293"/>
      <c r="P10" s="293"/>
      <c r="Q10" s="293"/>
      <c r="R10" s="293"/>
      <c r="S10" s="293"/>
      <c r="T10" s="293"/>
      <c r="U10" s="293"/>
      <c r="V10" s="293"/>
      <c r="W10" s="293"/>
      <c r="X10" s="293"/>
      <c r="Y10" s="294"/>
      <c r="Z10" s="292" t="s">
        <v>474</v>
      </c>
      <c r="AA10" s="293"/>
      <c r="AB10" s="293"/>
      <c r="AC10" s="293"/>
      <c r="AD10" s="293"/>
      <c r="AE10" s="293"/>
      <c r="AF10" s="293"/>
      <c r="AG10" s="293"/>
      <c r="AH10" s="293"/>
      <c r="AI10" s="293"/>
      <c r="AJ10" s="293"/>
      <c r="AK10" s="293"/>
      <c r="AL10" s="293"/>
      <c r="AM10" s="293"/>
      <c r="AN10" s="293"/>
      <c r="AO10" s="293"/>
      <c r="AP10" s="293"/>
      <c r="AQ10" s="293"/>
      <c r="AR10" s="293"/>
      <c r="AS10" s="294"/>
      <c r="AT10" s="292" t="s">
        <v>478</v>
      </c>
      <c r="AU10" s="293"/>
      <c r="AV10" s="293"/>
      <c r="AW10" s="293"/>
      <c r="AX10" s="293"/>
      <c r="AY10" s="293"/>
      <c r="AZ10" s="293"/>
      <c r="BA10" s="293"/>
      <c r="BB10" s="293"/>
      <c r="BC10" s="293"/>
      <c r="BD10" s="293"/>
      <c r="BE10" s="293"/>
      <c r="BF10" s="293"/>
      <c r="BG10" s="293"/>
      <c r="BH10" s="293"/>
      <c r="BI10" s="293"/>
      <c r="BJ10" s="293"/>
      <c r="BK10" s="293"/>
      <c r="BL10" s="293"/>
      <c r="BM10" s="294"/>
    </row>
    <row r="11" spans="1:65" ht="37.5" customHeight="1">
      <c r="C11" s="296">
        <v>4</v>
      </c>
      <c r="D11" s="296"/>
      <c r="E11" s="296"/>
      <c r="F11" s="292" t="s">
        <v>538</v>
      </c>
      <c r="G11" s="293"/>
      <c r="H11" s="293"/>
      <c r="I11" s="293"/>
      <c r="J11" s="293"/>
      <c r="K11" s="293"/>
      <c r="L11" s="293"/>
      <c r="M11" s="293"/>
      <c r="N11" s="293"/>
      <c r="O11" s="293"/>
      <c r="P11" s="293"/>
      <c r="Q11" s="293"/>
      <c r="R11" s="293"/>
      <c r="S11" s="293"/>
      <c r="T11" s="293"/>
      <c r="U11" s="293"/>
      <c r="V11" s="293"/>
      <c r="W11" s="293"/>
      <c r="X11" s="293"/>
      <c r="Y11" s="294"/>
      <c r="Z11" s="292" t="s">
        <v>521</v>
      </c>
      <c r="AA11" s="293"/>
      <c r="AB11" s="293"/>
      <c r="AC11" s="293"/>
      <c r="AD11" s="293"/>
      <c r="AE11" s="293"/>
      <c r="AF11" s="293"/>
      <c r="AG11" s="293"/>
      <c r="AH11" s="293"/>
      <c r="AI11" s="293"/>
      <c r="AJ11" s="293"/>
      <c r="AK11" s="293"/>
      <c r="AL11" s="293"/>
      <c r="AM11" s="293"/>
      <c r="AN11" s="293"/>
      <c r="AO11" s="293"/>
      <c r="AP11" s="293"/>
      <c r="AQ11" s="293"/>
      <c r="AR11" s="293"/>
      <c r="AS11" s="294"/>
      <c r="AT11" s="292" t="s">
        <v>478</v>
      </c>
      <c r="AU11" s="293"/>
      <c r="AV11" s="293"/>
      <c r="AW11" s="293"/>
      <c r="AX11" s="293"/>
      <c r="AY11" s="293"/>
      <c r="AZ11" s="293"/>
      <c r="BA11" s="293"/>
      <c r="BB11" s="293"/>
      <c r="BC11" s="293"/>
      <c r="BD11" s="293"/>
      <c r="BE11" s="293"/>
      <c r="BF11" s="293"/>
      <c r="BG11" s="293"/>
      <c r="BH11" s="293"/>
      <c r="BI11" s="293"/>
      <c r="BJ11" s="293"/>
      <c r="BK11" s="293"/>
      <c r="BL11" s="293"/>
      <c r="BM11" s="294"/>
    </row>
    <row r="12" spans="1:65" ht="37.5" customHeight="1">
      <c r="C12" s="296">
        <v>5</v>
      </c>
      <c r="D12" s="296"/>
      <c r="E12" s="296"/>
      <c r="F12" s="292" t="s">
        <v>539</v>
      </c>
      <c r="G12" s="293"/>
      <c r="H12" s="293"/>
      <c r="I12" s="293"/>
      <c r="J12" s="293"/>
      <c r="K12" s="293"/>
      <c r="L12" s="293"/>
      <c r="M12" s="293"/>
      <c r="N12" s="293"/>
      <c r="O12" s="293"/>
      <c r="P12" s="293"/>
      <c r="Q12" s="293"/>
      <c r="R12" s="293"/>
      <c r="S12" s="293"/>
      <c r="T12" s="293"/>
      <c r="U12" s="293"/>
      <c r="V12" s="293"/>
      <c r="W12" s="293"/>
      <c r="X12" s="293"/>
      <c r="Y12" s="294"/>
      <c r="Z12" s="292" t="s">
        <v>520</v>
      </c>
      <c r="AA12" s="293"/>
      <c r="AB12" s="293"/>
      <c r="AC12" s="293"/>
      <c r="AD12" s="293"/>
      <c r="AE12" s="293"/>
      <c r="AF12" s="293"/>
      <c r="AG12" s="293"/>
      <c r="AH12" s="293"/>
      <c r="AI12" s="293"/>
      <c r="AJ12" s="293"/>
      <c r="AK12" s="293"/>
      <c r="AL12" s="293"/>
      <c r="AM12" s="293"/>
      <c r="AN12" s="293"/>
      <c r="AO12" s="293"/>
      <c r="AP12" s="293"/>
      <c r="AQ12" s="293"/>
      <c r="AR12" s="293"/>
      <c r="AS12" s="294"/>
      <c r="AT12" s="298" t="s">
        <v>522</v>
      </c>
      <c r="AU12" s="298"/>
      <c r="AV12" s="298"/>
      <c r="AW12" s="298"/>
      <c r="AX12" s="298"/>
      <c r="AY12" s="298"/>
      <c r="AZ12" s="298"/>
      <c r="BA12" s="298"/>
      <c r="BB12" s="298"/>
      <c r="BC12" s="298"/>
      <c r="BD12" s="298"/>
      <c r="BE12" s="298"/>
      <c r="BF12" s="298"/>
      <c r="BG12" s="298"/>
      <c r="BH12" s="298"/>
      <c r="BI12" s="298"/>
      <c r="BJ12" s="298"/>
      <c r="BK12" s="298"/>
      <c r="BL12" s="298"/>
      <c r="BM12" s="298"/>
    </row>
    <row r="13" spans="1:65" ht="37.5" customHeight="1">
      <c r="C13" s="296">
        <v>6</v>
      </c>
      <c r="D13" s="296"/>
      <c r="E13" s="296"/>
      <c r="F13" s="292" t="s">
        <v>590</v>
      </c>
      <c r="G13" s="293"/>
      <c r="H13" s="293"/>
      <c r="I13" s="293"/>
      <c r="J13" s="293"/>
      <c r="K13" s="293"/>
      <c r="L13" s="293"/>
      <c r="M13" s="293"/>
      <c r="N13" s="293"/>
      <c r="O13" s="293"/>
      <c r="P13" s="293"/>
      <c r="Q13" s="293"/>
      <c r="R13" s="293"/>
      <c r="S13" s="293"/>
      <c r="T13" s="293"/>
      <c r="U13" s="293"/>
      <c r="V13" s="293"/>
      <c r="W13" s="293"/>
      <c r="X13" s="293"/>
      <c r="Y13" s="294"/>
      <c r="Z13" s="292" t="s">
        <v>476</v>
      </c>
      <c r="AA13" s="293"/>
      <c r="AB13" s="293"/>
      <c r="AC13" s="293"/>
      <c r="AD13" s="293"/>
      <c r="AE13" s="293"/>
      <c r="AF13" s="293"/>
      <c r="AG13" s="293"/>
      <c r="AH13" s="293"/>
      <c r="AI13" s="293"/>
      <c r="AJ13" s="293"/>
      <c r="AK13" s="293"/>
      <c r="AL13" s="293"/>
      <c r="AM13" s="293"/>
      <c r="AN13" s="293"/>
      <c r="AO13" s="293"/>
      <c r="AP13" s="293"/>
      <c r="AQ13" s="293"/>
      <c r="AR13" s="293"/>
      <c r="AS13" s="294"/>
      <c r="AT13" s="298" t="s">
        <v>477</v>
      </c>
      <c r="AU13" s="298"/>
      <c r="AV13" s="298"/>
      <c r="AW13" s="298"/>
      <c r="AX13" s="298"/>
      <c r="AY13" s="298"/>
      <c r="AZ13" s="298"/>
      <c r="BA13" s="298"/>
      <c r="BB13" s="298"/>
      <c r="BC13" s="298"/>
      <c r="BD13" s="298"/>
      <c r="BE13" s="298"/>
      <c r="BF13" s="298"/>
      <c r="BG13" s="298"/>
      <c r="BH13" s="298"/>
      <c r="BI13" s="298"/>
      <c r="BJ13" s="298"/>
      <c r="BK13" s="298"/>
      <c r="BL13" s="298"/>
      <c r="BM13" s="298"/>
    </row>
    <row r="14" spans="1:65">
      <c r="C14" s="209"/>
      <c r="D14" s="209"/>
      <c r="E14" s="209"/>
      <c r="F14" s="210"/>
      <c r="G14" s="210"/>
      <c r="H14" s="210"/>
      <c r="I14" s="210"/>
      <c r="J14" s="210"/>
      <c r="K14" s="210"/>
      <c r="L14" s="210"/>
      <c r="M14" s="210"/>
      <c r="N14" s="210"/>
      <c r="O14" s="210"/>
      <c r="P14" s="210"/>
      <c r="Q14" s="210"/>
      <c r="R14" s="210"/>
      <c r="S14" s="210"/>
      <c r="T14" s="210"/>
      <c r="U14" s="210"/>
      <c r="V14" s="210"/>
      <c r="W14" s="210"/>
      <c r="X14" s="210"/>
      <c r="Y14" s="210"/>
      <c r="Z14" s="210"/>
      <c r="AA14" s="210"/>
      <c r="AB14" s="210"/>
      <c r="AC14" s="210"/>
      <c r="AD14" s="210"/>
      <c r="AE14" s="210"/>
      <c r="AF14" s="210"/>
      <c r="AG14" s="210"/>
      <c r="AH14" s="210"/>
      <c r="AI14" s="210"/>
      <c r="AJ14" s="210"/>
      <c r="AK14" s="210"/>
      <c r="AL14" s="210"/>
      <c r="AM14" s="210"/>
      <c r="AN14" s="210"/>
      <c r="AO14" s="210"/>
      <c r="AP14" s="210"/>
      <c r="AQ14" s="210"/>
      <c r="AR14" s="210"/>
      <c r="AS14" s="210"/>
      <c r="AT14" s="210"/>
      <c r="AU14" s="210"/>
      <c r="AV14" s="210"/>
      <c r="AW14" s="210"/>
      <c r="AX14" s="210"/>
      <c r="AY14" s="210"/>
      <c r="AZ14" s="210"/>
      <c r="BA14" s="210"/>
      <c r="BB14" s="210"/>
      <c r="BC14" s="210"/>
      <c r="BD14" s="210"/>
      <c r="BE14" s="210"/>
      <c r="BF14" s="210"/>
      <c r="BG14" s="210"/>
      <c r="BH14" s="210"/>
      <c r="BI14" s="210"/>
      <c r="BJ14" s="210"/>
      <c r="BK14" s="210"/>
      <c r="BL14" s="210"/>
      <c r="BM14" s="210"/>
    </row>
    <row r="15" spans="1:65">
      <c r="C15" s="209"/>
      <c r="D15" s="209"/>
      <c r="E15" s="209"/>
      <c r="F15" s="210"/>
      <c r="G15" s="210"/>
      <c r="H15" s="210"/>
      <c r="I15" s="210"/>
      <c r="J15" s="210"/>
      <c r="K15" s="210"/>
      <c r="L15" s="210"/>
      <c r="M15" s="210"/>
      <c r="N15" s="210"/>
      <c r="O15" s="210"/>
      <c r="P15" s="210"/>
      <c r="Q15" s="210"/>
      <c r="R15" s="210"/>
      <c r="S15" s="210"/>
      <c r="T15" s="210"/>
      <c r="U15" s="210"/>
      <c r="V15" s="210"/>
      <c r="W15" s="210"/>
      <c r="X15" s="210"/>
      <c r="Y15" s="210"/>
      <c r="Z15" s="210"/>
      <c r="AA15" s="210"/>
      <c r="AB15" s="210"/>
      <c r="AC15" s="210"/>
      <c r="AD15" s="210"/>
      <c r="AE15" s="210"/>
      <c r="AF15" s="210"/>
      <c r="AG15" s="210"/>
      <c r="AH15" s="210"/>
      <c r="AI15" s="210"/>
      <c r="AJ15" s="210"/>
      <c r="AK15" s="210"/>
      <c r="AL15" s="210"/>
      <c r="AM15" s="210"/>
      <c r="AN15" s="210"/>
      <c r="AO15" s="210"/>
      <c r="AP15" s="210"/>
      <c r="AQ15" s="210"/>
      <c r="AR15" s="210"/>
      <c r="AS15" s="210"/>
      <c r="AT15" s="210"/>
      <c r="AU15" s="210"/>
      <c r="AV15" s="210"/>
      <c r="AW15" s="210"/>
      <c r="AX15" s="210"/>
      <c r="AY15" s="210"/>
      <c r="AZ15" s="210"/>
      <c r="BA15" s="210"/>
      <c r="BB15" s="210"/>
      <c r="BC15" s="210"/>
      <c r="BD15" s="210"/>
      <c r="BE15" s="210"/>
      <c r="BF15" s="210"/>
      <c r="BG15" s="210"/>
      <c r="BH15" s="210"/>
      <c r="BI15" s="210"/>
      <c r="BJ15" s="210"/>
      <c r="BK15" s="210"/>
      <c r="BL15" s="210"/>
      <c r="BM15" s="210"/>
    </row>
    <row r="16" spans="1:65">
      <c r="C16" s="209"/>
      <c r="D16" s="209"/>
      <c r="E16" s="209"/>
      <c r="F16" s="210"/>
      <c r="G16" s="210"/>
      <c r="H16" s="210"/>
      <c r="I16" s="210"/>
      <c r="J16" s="210"/>
      <c r="K16" s="210"/>
      <c r="L16" s="210"/>
      <c r="M16" s="210"/>
      <c r="N16" s="210"/>
      <c r="O16" s="210"/>
      <c r="P16" s="210"/>
      <c r="Q16" s="210"/>
      <c r="R16" s="210"/>
      <c r="S16" s="210"/>
      <c r="T16" s="210"/>
      <c r="U16" s="210"/>
      <c r="V16" s="210"/>
      <c r="W16" s="210"/>
      <c r="X16" s="210"/>
      <c r="Y16" s="210"/>
      <c r="Z16" s="210"/>
      <c r="AA16" s="210"/>
      <c r="AB16" s="210"/>
      <c r="AC16" s="210"/>
      <c r="AD16" s="210"/>
      <c r="AE16" s="210"/>
      <c r="AF16" s="210"/>
      <c r="AG16" s="210"/>
      <c r="AH16" s="210"/>
      <c r="AI16" s="210"/>
      <c r="AJ16" s="210"/>
      <c r="AK16" s="210"/>
      <c r="AL16" s="210"/>
      <c r="AM16" s="210"/>
      <c r="AN16" s="210"/>
      <c r="AO16" s="210"/>
      <c r="AP16" s="210"/>
      <c r="AQ16" s="210"/>
      <c r="AR16" s="210"/>
      <c r="AS16" s="210"/>
      <c r="AT16" s="210"/>
      <c r="AU16" s="210"/>
      <c r="AV16" s="210"/>
      <c r="AW16" s="210"/>
      <c r="AX16" s="210"/>
      <c r="AY16" s="210"/>
      <c r="AZ16" s="210"/>
      <c r="BA16" s="210"/>
      <c r="BB16" s="210"/>
      <c r="BC16" s="210"/>
      <c r="BD16" s="210"/>
      <c r="BE16" s="210"/>
      <c r="BF16" s="210"/>
      <c r="BG16" s="210"/>
      <c r="BH16" s="210"/>
      <c r="BI16" s="210"/>
      <c r="BJ16" s="210"/>
      <c r="BK16" s="210"/>
      <c r="BL16" s="210"/>
      <c r="BM16" s="210"/>
    </row>
    <row r="17" spans="2:70">
      <c r="C17" s="209"/>
      <c r="D17" s="209"/>
      <c r="E17" s="209"/>
      <c r="F17" s="210"/>
      <c r="G17" s="210"/>
      <c r="H17" s="210"/>
      <c r="I17" s="210"/>
      <c r="J17" s="210"/>
      <c r="K17" s="210"/>
      <c r="L17" s="210"/>
      <c r="M17" s="210"/>
      <c r="N17" s="210"/>
      <c r="O17" s="210"/>
      <c r="P17" s="210"/>
      <c r="Q17" s="210"/>
      <c r="R17" s="210"/>
      <c r="S17" s="210"/>
      <c r="T17" s="210"/>
      <c r="U17" s="210"/>
      <c r="V17" s="210"/>
      <c r="W17" s="210"/>
      <c r="X17" s="210"/>
      <c r="Y17" s="210"/>
      <c r="Z17" s="210"/>
      <c r="AA17" s="210"/>
      <c r="AB17" s="210"/>
      <c r="AC17" s="210"/>
      <c r="AD17" s="210"/>
      <c r="AE17" s="210"/>
      <c r="AF17" s="210"/>
      <c r="AG17" s="210"/>
      <c r="AH17" s="210"/>
      <c r="AI17" s="210"/>
      <c r="AJ17" s="210"/>
      <c r="AK17" s="210"/>
      <c r="AL17" s="210"/>
      <c r="AM17" s="210"/>
      <c r="AN17" s="210"/>
      <c r="AO17" s="210"/>
      <c r="AP17" s="210"/>
      <c r="AQ17" s="210"/>
      <c r="AR17" s="210"/>
      <c r="AS17" s="210"/>
      <c r="AT17" s="210"/>
      <c r="AU17" s="210"/>
      <c r="AV17" s="210"/>
      <c r="AW17" s="210"/>
      <c r="AX17" s="210"/>
      <c r="AY17" s="210"/>
      <c r="AZ17" s="210"/>
      <c r="BA17" s="210"/>
      <c r="BB17" s="210"/>
      <c r="BC17" s="210"/>
      <c r="BD17" s="210"/>
      <c r="BE17" s="210"/>
      <c r="BF17" s="210"/>
      <c r="BG17" s="210"/>
      <c r="BH17" s="210"/>
      <c r="BI17" s="210"/>
      <c r="BJ17" s="210"/>
      <c r="BK17" s="210"/>
      <c r="BL17" s="210"/>
      <c r="BM17" s="210"/>
    </row>
    <row r="18" spans="2:70">
      <c r="C18" s="209"/>
      <c r="D18" s="209"/>
      <c r="E18" s="209"/>
      <c r="F18" s="210"/>
      <c r="G18" s="210"/>
      <c r="H18" s="210"/>
      <c r="I18" s="210"/>
      <c r="J18" s="210"/>
      <c r="K18" s="210"/>
      <c r="L18" s="210"/>
      <c r="M18" s="210"/>
      <c r="N18" s="210"/>
      <c r="O18" s="210"/>
      <c r="P18" s="210"/>
      <c r="Q18" s="210"/>
      <c r="R18" s="210"/>
      <c r="S18" s="210"/>
      <c r="T18" s="210"/>
      <c r="U18" s="210"/>
      <c r="V18" s="210"/>
      <c r="W18" s="210"/>
      <c r="X18" s="210"/>
      <c r="Y18" s="210"/>
      <c r="Z18" s="210"/>
      <c r="AA18" s="210"/>
      <c r="AB18" s="210"/>
      <c r="AC18" s="210"/>
      <c r="AD18" s="210"/>
      <c r="AE18" s="210"/>
      <c r="AF18" s="210"/>
      <c r="AG18" s="210"/>
      <c r="AH18" s="210"/>
      <c r="AI18" s="210"/>
      <c r="AJ18" s="210"/>
      <c r="AK18" s="210"/>
      <c r="AL18" s="210"/>
      <c r="AM18" s="210"/>
      <c r="AN18" s="210"/>
      <c r="AO18" s="210"/>
      <c r="AP18" s="210"/>
      <c r="AQ18" s="210"/>
      <c r="AR18" s="210"/>
      <c r="AS18" s="210"/>
      <c r="AT18" s="210"/>
      <c r="AU18" s="210"/>
      <c r="AV18" s="210"/>
      <c r="AW18" s="210"/>
      <c r="AX18" s="210"/>
      <c r="AY18" s="210"/>
      <c r="AZ18" s="210"/>
      <c r="BA18" s="210"/>
      <c r="BB18" s="210"/>
      <c r="BC18" s="210"/>
      <c r="BD18" s="210"/>
      <c r="BE18" s="210"/>
      <c r="BF18" s="210"/>
      <c r="BG18" s="210"/>
      <c r="BH18" s="210"/>
      <c r="BI18" s="210"/>
      <c r="BJ18" s="210"/>
      <c r="BK18" s="210"/>
      <c r="BL18" s="210"/>
      <c r="BM18" s="210"/>
    </row>
    <row r="19" spans="2:70">
      <c r="C19" s="209"/>
      <c r="D19" s="209"/>
      <c r="E19" s="209"/>
      <c r="F19" s="210"/>
      <c r="G19" s="210"/>
      <c r="H19" s="210"/>
      <c r="I19" s="210"/>
      <c r="J19" s="210"/>
      <c r="K19" s="210"/>
      <c r="L19" s="210"/>
      <c r="M19" s="210"/>
      <c r="N19" s="210"/>
      <c r="O19" s="210"/>
      <c r="P19" s="210"/>
      <c r="Q19" s="210"/>
      <c r="R19" s="210"/>
      <c r="S19" s="210"/>
      <c r="T19" s="210"/>
      <c r="U19" s="210"/>
      <c r="V19" s="210"/>
      <c r="W19" s="210"/>
      <c r="X19" s="210"/>
      <c r="Y19" s="210"/>
      <c r="Z19" s="210"/>
      <c r="AA19" s="210"/>
      <c r="AB19" s="210"/>
      <c r="AC19" s="210"/>
      <c r="AD19" s="210"/>
      <c r="AE19" s="210"/>
      <c r="AF19" s="210"/>
      <c r="AG19" s="210"/>
      <c r="AH19" s="210"/>
      <c r="AI19" s="210"/>
      <c r="AJ19" s="210"/>
      <c r="AK19" s="210"/>
      <c r="AL19" s="210"/>
      <c r="AM19" s="210"/>
      <c r="AN19" s="210"/>
      <c r="AO19" s="210"/>
      <c r="AP19" s="210"/>
      <c r="AQ19" s="210"/>
      <c r="AR19" s="210"/>
      <c r="AS19" s="210"/>
      <c r="AT19" s="210"/>
      <c r="AU19" s="210"/>
      <c r="AV19" s="210"/>
      <c r="AW19" s="210"/>
      <c r="AX19" s="210"/>
      <c r="AY19" s="210"/>
      <c r="AZ19" s="210"/>
      <c r="BA19" s="210"/>
      <c r="BB19" s="210"/>
      <c r="BC19" s="210"/>
      <c r="BD19" s="210"/>
      <c r="BE19" s="210"/>
      <c r="BF19" s="210"/>
      <c r="BG19" s="210"/>
      <c r="BH19" s="210"/>
      <c r="BI19" s="210"/>
      <c r="BJ19" s="210"/>
      <c r="BK19" s="210"/>
      <c r="BL19" s="210"/>
      <c r="BM19" s="210"/>
    </row>
    <row r="20" spans="2:70">
      <c r="C20" s="209"/>
      <c r="D20" s="209"/>
      <c r="E20" s="209"/>
      <c r="F20" s="210"/>
      <c r="G20" s="210"/>
      <c r="H20" s="210"/>
      <c r="I20" s="210"/>
      <c r="J20" s="210"/>
      <c r="K20" s="210"/>
      <c r="L20" s="210"/>
      <c r="M20" s="210"/>
      <c r="N20" s="210"/>
      <c r="O20" s="210"/>
      <c r="P20" s="210"/>
      <c r="Q20" s="210"/>
      <c r="R20" s="210"/>
      <c r="S20" s="210"/>
      <c r="T20" s="210"/>
      <c r="U20" s="210"/>
      <c r="V20" s="210"/>
      <c r="W20" s="210"/>
      <c r="X20" s="210"/>
      <c r="Y20" s="210"/>
      <c r="Z20" s="210"/>
      <c r="AA20" s="210"/>
      <c r="AB20" s="210"/>
      <c r="AC20" s="210"/>
      <c r="AD20" s="210"/>
      <c r="AE20" s="210"/>
      <c r="AF20" s="210"/>
      <c r="AG20" s="210"/>
      <c r="AH20" s="210"/>
      <c r="AI20" s="210"/>
      <c r="AJ20" s="210"/>
      <c r="AK20" s="210"/>
      <c r="AL20" s="210"/>
      <c r="AM20" s="210"/>
      <c r="AN20" s="210"/>
      <c r="AO20" s="210"/>
      <c r="AP20" s="210"/>
      <c r="AQ20" s="210"/>
      <c r="AR20" s="210"/>
      <c r="AS20" s="210"/>
      <c r="AT20" s="210"/>
      <c r="AU20" s="210"/>
      <c r="AV20" s="210"/>
      <c r="AW20" s="210"/>
      <c r="AX20" s="210"/>
      <c r="AY20" s="210"/>
      <c r="AZ20" s="210"/>
      <c r="BA20" s="210"/>
      <c r="BB20" s="210"/>
      <c r="BC20" s="210"/>
      <c r="BD20" s="210"/>
      <c r="BE20" s="210"/>
      <c r="BF20" s="210"/>
      <c r="BG20" s="210"/>
      <c r="BH20" s="210"/>
      <c r="BI20" s="210"/>
      <c r="BJ20" s="210"/>
      <c r="BK20" s="210"/>
      <c r="BL20" s="210"/>
      <c r="BM20" s="210"/>
    </row>
    <row r="21" spans="2:70" ht="18.75" customHeight="1">
      <c r="B21" s="93" t="s">
        <v>628</v>
      </c>
    </row>
    <row r="23" spans="2:70" ht="18.75" customHeight="1">
      <c r="C23" s="299" t="s">
        <v>78</v>
      </c>
      <c r="D23" s="300"/>
      <c r="E23" s="299" t="s">
        <v>77</v>
      </c>
      <c r="F23" s="301"/>
      <c r="G23" s="301"/>
      <c r="H23" s="301"/>
      <c r="I23" s="301"/>
      <c r="J23" s="300"/>
      <c r="K23" s="299" t="s">
        <v>76</v>
      </c>
      <c r="L23" s="301"/>
      <c r="M23" s="301"/>
      <c r="N23" s="301"/>
      <c r="O23" s="301"/>
      <c r="P23" s="301"/>
      <c r="Q23" s="301"/>
      <c r="R23" s="301"/>
      <c r="S23" s="301"/>
      <c r="T23" s="301"/>
      <c r="U23" s="301"/>
      <c r="V23" s="301"/>
      <c r="W23" s="301"/>
      <c r="X23" s="301"/>
      <c r="Y23" s="301"/>
      <c r="Z23" s="301"/>
      <c r="AA23" s="301"/>
      <c r="AB23" s="301"/>
      <c r="AC23" s="301"/>
      <c r="AD23" s="300"/>
      <c r="AE23" s="299" t="s">
        <v>75</v>
      </c>
      <c r="AF23" s="301"/>
      <c r="AG23" s="301"/>
      <c r="AH23" s="301"/>
      <c r="AI23" s="301"/>
      <c r="AJ23" s="301"/>
      <c r="AK23" s="301"/>
      <c r="AL23" s="301"/>
      <c r="AM23" s="301"/>
      <c r="AN23" s="301"/>
      <c r="AO23" s="301"/>
      <c r="AP23" s="301"/>
      <c r="AQ23" s="301"/>
      <c r="AR23" s="301"/>
      <c r="AS23" s="301"/>
      <c r="AT23" s="301"/>
      <c r="AU23" s="301"/>
      <c r="AV23" s="301"/>
      <c r="AW23" s="301"/>
      <c r="AX23" s="300"/>
      <c r="AY23" s="299" t="s">
        <v>74</v>
      </c>
      <c r="AZ23" s="301"/>
      <c r="BA23" s="301"/>
      <c r="BB23" s="301"/>
      <c r="BC23" s="301"/>
      <c r="BD23" s="301"/>
      <c r="BE23" s="301"/>
      <c r="BF23" s="301"/>
      <c r="BG23" s="301"/>
      <c r="BH23" s="301"/>
      <c r="BI23" s="301"/>
      <c r="BJ23" s="301"/>
      <c r="BK23" s="301"/>
      <c r="BL23" s="301"/>
      <c r="BM23" s="301"/>
      <c r="BN23" s="301"/>
      <c r="BO23" s="301"/>
      <c r="BP23" s="301"/>
      <c r="BQ23" s="301"/>
      <c r="BR23" s="300"/>
    </row>
    <row r="24" spans="2:70" ht="56.25" customHeight="1">
      <c r="C24" s="287">
        <v>101</v>
      </c>
      <c r="D24" s="288"/>
      <c r="E24" s="289" t="s">
        <v>507</v>
      </c>
      <c r="F24" s="290"/>
      <c r="G24" s="290"/>
      <c r="H24" s="290"/>
      <c r="I24" s="290"/>
      <c r="J24" s="291"/>
      <c r="K24" s="292" t="s">
        <v>590</v>
      </c>
      <c r="L24" s="293"/>
      <c r="M24" s="293"/>
      <c r="N24" s="293"/>
      <c r="O24" s="293"/>
      <c r="P24" s="293"/>
      <c r="Q24" s="293"/>
      <c r="R24" s="293"/>
      <c r="S24" s="293"/>
      <c r="T24" s="293"/>
      <c r="U24" s="293"/>
      <c r="V24" s="293"/>
      <c r="W24" s="293"/>
      <c r="X24" s="293"/>
      <c r="Y24" s="293"/>
      <c r="Z24" s="293"/>
      <c r="AA24" s="293"/>
      <c r="AB24" s="293"/>
      <c r="AC24" s="293"/>
      <c r="AD24" s="294"/>
      <c r="AE24" s="292" t="s">
        <v>533</v>
      </c>
      <c r="AF24" s="293"/>
      <c r="AG24" s="293"/>
      <c r="AH24" s="293"/>
      <c r="AI24" s="293"/>
      <c r="AJ24" s="293"/>
      <c r="AK24" s="293"/>
      <c r="AL24" s="293"/>
      <c r="AM24" s="293"/>
      <c r="AN24" s="293"/>
      <c r="AO24" s="293"/>
      <c r="AP24" s="293"/>
      <c r="AQ24" s="293"/>
      <c r="AR24" s="293"/>
      <c r="AS24" s="293"/>
      <c r="AT24" s="293"/>
      <c r="AU24" s="293"/>
      <c r="AV24" s="293"/>
      <c r="AW24" s="293"/>
      <c r="AX24" s="294"/>
      <c r="AY24" s="292" t="s">
        <v>529</v>
      </c>
      <c r="AZ24" s="293"/>
      <c r="BA24" s="293"/>
      <c r="BB24" s="293"/>
      <c r="BC24" s="293"/>
      <c r="BD24" s="293"/>
      <c r="BE24" s="293"/>
      <c r="BF24" s="293"/>
      <c r="BG24" s="293"/>
      <c r="BH24" s="293"/>
      <c r="BI24" s="293"/>
      <c r="BJ24" s="293"/>
      <c r="BK24" s="293"/>
      <c r="BL24" s="293"/>
      <c r="BM24" s="293"/>
      <c r="BN24" s="293"/>
      <c r="BO24" s="293"/>
      <c r="BP24" s="293"/>
      <c r="BQ24" s="293"/>
      <c r="BR24" s="294"/>
    </row>
    <row r="25" spans="2:70" ht="37.5" customHeight="1">
      <c r="C25" s="287">
        <v>102</v>
      </c>
      <c r="D25" s="288"/>
      <c r="E25" s="289" t="s">
        <v>524</v>
      </c>
      <c r="F25" s="290"/>
      <c r="G25" s="290"/>
      <c r="H25" s="290"/>
      <c r="I25" s="290"/>
      <c r="J25" s="291"/>
      <c r="K25" s="292" t="s">
        <v>589</v>
      </c>
      <c r="L25" s="293"/>
      <c r="M25" s="293"/>
      <c r="N25" s="293"/>
      <c r="O25" s="293"/>
      <c r="P25" s="293"/>
      <c r="Q25" s="293"/>
      <c r="R25" s="293"/>
      <c r="S25" s="293"/>
      <c r="T25" s="293"/>
      <c r="U25" s="293"/>
      <c r="V25" s="293"/>
      <c r="W25" s="293"/>
      <c r="X25" s="293"/>
      <c r="Y25" s="293"/>
      <c r="Z25" s="293"/>
      <c r="AA25" s="293"/>
      <c r="AB25" s="293"/>
      <c r="AC25" s="293"/>
      <c r="AD25" s="294"/>
      <c r="AE25" s="292" t="s">
        <v>532</v>
      </c>
      <c r="AF25" s="293"/>
      <c r="AG25" s="293"/>
      <c r="AH25" s="293"/>
      <c r="AI25" s="293"/>
      <c r="AJ25" s="293"/>
      <c r="AK25" s="293"/>
      <c r="AL25" s="293"/>
      <c r="AM25" s="293"/>
      <c r="AN25" s="293"/>
      <c r="AO25" s="293"/>
      <c r="AP25" s="293"/>
      <c r="AQ25" s="293"/>
      <c r="AR25" s="293"/>
      <c r="AS25" s="293"/>
      <c r="AT25" s="293"/>
      <c r="AU25" s="293"/>
      <c r="AV25" s="293"/>
      <c r="AW25" s="293"/>
      <c r="AX25" s="294"/>
      <c r="AY25" s="292" t="s">
        <v>530</v>
      </c>
      <c r="AZ25" s="293"/>
      <c r="BA25" s="293"/>
      <c r="BB25" s="293"/>
      <c r="BC25" s="293"/>
      <c r="BD25" s="293"/>
      <c r="BE25" s="293"/>
      <c r="BF25" s="293"/>
      <c r="BG25" s="293"/>
      <c r="BH25" s="293"/>
      <c r="BI25" s="293"/>
      <c r="BJ25" s="293"/>
      <c r="BK25" s="293"/>
      <c r="BL25" s="293"/>
      <c r="BM25" s="293"/>
      <c r="BN25" s="293"/>
      <c r="BO25" s="293"/>
      <c r="BP25" s="293"/>
      <c r="BQ25" s="293"/>
      <c r="BR25" s="294"/>
    </row>
    <row r="26" spans="2:70" ht="37.5" customHeight="1">
      <c r="C26" s="295">
        <v>103</v>
      </c>
      <c r="D26" s="296"/>
      <c r="E26" s="297" t="s">
        <v>525</v>
      </c>
      <c r="F26" s="297"/>
      <c r="G26" s="297"/>
      <c r="H26" s="297"/>
      <c r="I26" s="297"/>
      <c r="J26" s="297"/>
      <c r="K26" s="292" t="s">
        <v>588</v>
      </c>
      <c r="L26" s="293"/>
      <c r="M26" s="293"/>
      <c r="N26" s="293"/>
      <c r="O26" s="293"/>
      <c r="P26" s="293"/>
      <c r="Q26" s="293"/>
      <c r="R26" s="293"/>
      <c r="S26" s="293"/>
      <c r="T26" s="293"/>
      <c r="U26" s="293"/>
      <c r="V26" s="293"/>
      <c r="W26" s="293"/>
      <c r="X26" s="293"/>
      <c r="Y26" s="293"/>
      <c r="Z26" s="293"/>
      <c r="AA26" s="293"/>
      <c r="AB26" s="293"/>
      <c r="AC26" s="293"/>
      <c r="AD26" s="294"/>
      <c r="AE26" s="292" t="s">
        <v>615</v>
      </c>
      <c r="AF26" s="293"/>
      <c r="AG26" s="293"/>
      <c r="AH26" s="293"/>
      <c r="AI26" s="293"/>
      <c r="AJ26" s="293"/>
      <c r="AK26" s="293"/>
      <c r="AL26" s="293"/>
      <c r="AM26" s="293"/>
      <c r="AN26" s="293"/>
      <c r="AO26" s="293"/>
      <c r="AP26" s="293"/>
      <c r="AQ26" s="293"/>
      <c r="AR26" s="293"/>
      <c r="AS26" s="293"/>
      <c r="AT26" s="293"/>
      <c r="AU26" s="293"/>
      <c r="AV26" s="293"/>
      <c r="AW26" s="293"/>
      <c r="AX26" s="294"/>
      <c r="AY26" s="292" t="s">
        <v>531</v>
      </c>
      <c r="AZ26" s="293"/>
      <c r="BA26" s="293"/>
      <c r="BB26" s="293"/>
      <c r="BC26" s="293"/>
      <c r="BD26" s="293"/>
      <c r="BE26" s="293"/>
      <c r="BF26" s="293"/>
      <c r="BG26" s="293"/>
      <c r="BH26" s="293"/>
      <c r="BI26" s="293"/>
      <c r="BJ26" s="293"/>
      <c r="BK26" s="293"/>
      <c r="BL26" s="293"/>
      <c r="BM26" s="293"/>
      <c r="BN26" s="293"/>
      <c r="BO26" s="293"/>
      <c r="BP26" s="293"/>
      <c r="BQ26" s="293"/>
      <c r="BR26" s="294"/>
    </row>
    <row r="27" spans="2:70" ht="74.25" customHeight="1">
      <c r="C27" s="295">
        <v>104</v>
      </c>
      <c r="D27" s="296"/>
      <c r="E27" s="297" t="s">
        <v>526</v>
      </c>
      <c r="F27" s="297"/>
      <c r="G27" s="297"/>
      <c r="H27" s="297"/>
      <c r="I27" s="297"/>
      <c r="J27" s="297"/>
      <c r="K27" s="292" t="s">
        <v>591</v>
      </c>
      <c r="L27" s="293"/>
      <c r="M27" s="293"/>
      <c r="N27" s="293"/>
      <c r="O27" s="293"/>
      <c r="P27" s="293"/>
      <c r="Q27" s="293"/>
      <c r="R27" s="293"/>
      <c r="S27" s="293"/>
      <c r="T27" s="293"/>
      <c r="U27" s="293"/>
      <c r="V27" s="293"/>
      <c r="W27" s="293"/>
      <c r="X27" s="293"/>
      <c r="Y27" s="293"/>
      <c r="Z27" s="293"/>
      <c r="AA27" s="293"/>
      <c r="AB27" s="293"/>
      <c r="AC27" s="293"/>
      <c r="AD27" s="294"/>
      <c r="AE27" s="292" t="s">
        <v>616</v>
      </c>
      <c r="AF27" s="293"/>
      <c r="AG27" s="293"/>
      <c r="AH27" s="293"/>
      <c r="AI27" s="293"/>
      <c r="AJ27" s="293"/>
      <c r="AK27" s="293"/>
      <c r="AL27" s="293"/>
      <c r="AM27" s="293"/>
      <c r="AN27" s="293"/>
      <c r="AO27" s="293"/>
      <c r="AP27" s="293"/>
      <c r="AQ27" s="293"/>
      <c r="AR27" s="293"/>
      <c r="AS27" s="293"/>
      <c r="AT27" s="293"/>
      <c r="AU27" s="293"/>
      <c r="AV27" s="293"/>
      <c r="AW27" s="293"/>
      <c r="AX27" s="294"/>
      <c r="AY27" s="298" t="s">
        <v>634</v>
      </c>
      <c r="AZ27" s="298"/>
      <c r="BA27" s="298"/>
      <c r="BB27" s="298"/>
      <c r="BC27" s="298"/>
      <c r="BD27" s="298"/>
      <c r="BE27" s="298"/>
      <c r="BF27" s="298"/>
      <c r="BG27" s="298"/>
      <c r="BH27" s="298"/>
      <c r="BI27" s="298"/>
      <c r="BJ27" s="298"/>
      <c r="BK27" s="298"/>
      <c r="BL27" s="298"/>
      <c r="BM27" s="298"/>
      <c r="BN27" s="298"/>
      <c r="BO27" s="298"/>
      <c r="BP27" s="298"/>
      <c r="BQ27" s="298"/>
      <c r="BR27" s="298"/>
    </row>
    <row r="28" spans="2:70" ht="43.5" customHeight="1">
      <c r="C28" s="287">
        <v>105</v>
      </c>
      <c r="D28" s="288"/>
      <c r="E28" s="297" t="s">
        <v>526</v>
      </c>
      <c r="F28" s="297"/>
      <c r="G28" s="297"/>
      <c r="H28" s="297"/>
      <c r="I28" s="297"/>
      <c r="J28" s="297"/>
      <c r="K28" s="292" t="s">
        <v>585</v>
      </c>
      <c r="L28" s="293"/>
      <c r="M28" s="293"/>
      <c r="N28" s="293"/>
      <c r="O28" s="293"/>
      <c r="P28" s="293"/>
      <c r="Q28" s="293"/>
      <c r="R28" s="293"/>
      <c r="S28" s="293"/>
      <c r="T28" s="293"/>
      <c r="U28" s="293"/>
      <c r="V28" s="293"/>
      <c r="W28" s="293"/>
      <c r="X28" s="293"/>
      <c r="Y28" s="293"/>
      <c r="Z28" s="293"/>
      <c r="AA28" s="293"/>
      <c r="AB28" s="293"/>
      <c r="AC28" s="293"/>
      <c r="AD28" s="294"/>
      <c r="AE28" s="292" t="s">
        <v>617</v>
      </c>
      <c r="AF28" s="293"/>
      <c r="AG28" s="293"/>
      <c r="AH28" s="293"/>
      <c r="AI28" s="293"/>
      <c r="AJ28" s="293"/>
      <c r="AK28" s="293"/>
      <c r="AL28" s="293"/>
      <c r="AM28" s="293"/>
      <c r="AN28" s="293"/>
      <c r="AO28" s="293"/>
      <c r="AP28" s="293"/>
      <c r="AQ28" s="293"/>
      <c r="AR28" s="293"/>
      <c r="AS28" s="293"/>
      <c r="AT28" s="293"/>
      <c r="AU28" s="293"/>
      <c r="AV28" s="293"/>
      <c r="AW28" s="293"/>
      <c r="AX28" s="294"/>
      <c r="AY28" s="298" t="s">
        <v>534</v>
      </c>
      <c r="AZ28" s="298"/>
      <c r="BA28" s="298"/>
      <c r="BB28" s="298"/>
      <c r="BC28" s="298"/>
      <c r="BD28" s="298"/>
      <c r="BE28" s="298"/>
      <c r="BF28" s="298"/>
      <c r="BG28" s="298"/>
      <c r="BH28" s="298"/>
      <c r="BI28" s="298"/>
      <c r="BJ28" s="298"/>
      <c r="BK28" s="298"/>
      <c r="BL28" s="298"/>
      <c r="BM28" s="298"/>
      <c r="BN28" s="298"/>
      <c r="BO28" s="298"/>
      <c r="BP28" s="298"/>
      <c r="BQ28" s="298"/>
      <c r="BR28" s="298"/>
    </row>
    <row r="29" spans="2:70" ht="43.5" customHeight="1">
      <c r="C29" s="295">
        <v>106</v>
      </c>
      <c r="D29" s="296"/>
      <c r="E29" s="297" t="s">
        <v>526</v>
      </c>
      <c r="F29" s="297"/>
      <c r="G29" s="297"/>
      <c r="H29" s="297"/>
      <c r="I29" s="297"/>
      <c r="J29" s="297"/>
      <c r="K29" s="292" t="s">
        <v>586</v>
      </c>
      <c r="L29" s="293"/>
      <c r="M29" s="293"/>
      <c r="N29" s="293"/>
      <c r="O29" s="293"/>
      <c r="P29" s="293"/>
      <c r="Q29" s="293"/>
      <c r="R29" s="293"/>
      <c r="S29" s="293"/>
      <c r="T29" s="293"/>
      <c r="U29" s="293"/>
      <c r="V29" s="293"/>
      <c r="W29" s="293"/>
      <c r="X29" s="293"/>
      <c r="Y29" s="293"/>
      <c r="Z29" s="293"/>
      <c r="AA29" s="293"/>
      <c r="AB29" s="293"/>
      <c r="AC29" s="293"/>
      <c r="AD29" s="294"/>
      <c r="AE29" s="292" t="s">
        <v>535</v>
      </c>
      <c r="AF29" s="293"/>
      <c r="AG29" s="293"/>
      <c r="AH29" s="293"/>
      <c r="AI29" s="293"/>
      <c r="AJ29" s="293"/>
      <c r="AK29" s="293"/>
      <c r="AL29" s="293"/>
      <c r="AM29" s="293"/>
      <c r="AN29" s="293"/>
      <c r="AO29" s="293"/>
      <c r="AP29" s="293"/>
      <c r="AQ29" s="293"/>
      <c r="AR29" s="293"/>
      <c r="AS29" s="293"/>
      <c r="AT29" s="293"/>
      <c r="AU29" s="293"/>
      <c r="AV29" s="293"/>
      <c r="AW29" s="293"/>
      <c r="AX29" s="294"/>
      <c r="AY29" s="298" t="s">
        <v>635</v>
      </c>
      <c r="AZ29" s="298"/>
      <c r="BA29" s="298"/>
      <c r="BB29" s="298"/>
      <c r="BC29" s="298"/>
      <c r="BD29" s="298"/>
      <c r="BE29" s="298"/>
      <c r="BF29" s="298"/>
      <c r="BG29" s="298"/>
      <c r="BH29" s="298"/>
      <c r="BI29" s="298"/>
      <c r="BJ29" s="298"/>
      <c r="BK29" s="298"/>
      <c r="BL29" s="298"/>
      <c r="BM29" s="298"/>
      <c r="BN29" s="298"/>
      <c r="BO29" s="298"/>
      <c r="BP29" s="298"/>
      <c r="BQ29" s="298"/>
      <c r="BR29" s="298"/>
    </row>
    <row r="30" spans="2:70" ht="18.75" customHeight="1">
      <c r="C30" s="295">
        <v>107</v>
      </c>
      <c r="D30" s="296"/>
      <c r="E30" s="297" t="s">
        <v>526</v>
      </c>
      <c r="F30" s="297"/>
      <c r="G30" s="297"/>
      <c r="H30" s="297"/>
      <c r="I30" s="297"/>
      <c r="J30" s="297"/>
      <c r="K30" s="292" t="s">
        <v>587</v>
      </c>
      <c r="L30" s="293"/>
      <c r="M30" s="293"/>
      <c r="N30" s="293"/>
      <c r="O30" s="293"/>
      <c r="P30" s="293"/>
      <c r="Q30" s="293"/>
      <c r="R30" s="293"/>
      <c r="S30" s="293"/>
      <c r="T30" s="293"/>
      <c r="U30" s="293"/>
      <c r="V30" s="293"/>
      <c r="W30" s="293"/>
      <c r="X30" s="293"/>
      <c r="Y30" s="293"/>
      <c r="Z30" s="293"/>
      <c r="AA30" s="293"/>
      <c r="AB30" s="293"/>
      <c r="AC30" s="293"/>
      <c r="AD30" s="294"/>
      <c r="AE30" s="292" t="s">
        <v>537</v>
      </c>
      <c r="AF30" s="293"/>
      <c r="AG30" s="293"/>
      <c r="AH30" s="293"/>
      <c r="AI30" s="293"/>
      <c r="AJ30" s="293"/>
      <c r="AK30" s="293"/>
      <c r="AL30" s="293"/>
      <c r="AM30" s="293"/>
      <c r="AN30" s="293"/>
      <c r="AO30" s="293"/>
      <c r="AP30" s="293"/>
      <c r="AQ30" s="293"/>
      <c r="AR30" s="293"/>
      <c r="AS30" s="293"/>
      <c r="AT30" s="293"/>
      <c r="AU30" s="293"/>
      <c r="AV30" s="293"/>
      <c r="AW30" s="293"/>
      <c r="AX30" s="294"/>
      <c r="AY30" s="298" t="s">
        <v>523</v>
      </c>
      <c r="AZ30" s="298"/>
      <c r="BA30" s="298"/>
      <c r="BB30" s="298"/>
      <c r="BC30" s="298"/>
      <c r="BD30" s="298"/>
      <c r="BE30" s="298"/>
      <c r="BF30" s="298"/>
      <c r="BG30" s="298"/>
      <c r="BH30" s="298"/>
      <c r="BI30" s="298"/>
      <c r="BJ30" s="298"/>
      <c r="BK30" s="298"/>
      <c r="BL30" s="298"/>
      <c r="BM30" s="298"/>
      <c r="BN30" s="298"/>
      <c r="BO30" s="298"/>
      <c r="BP30" s="298"/>
      <c r="BQ30" s="298"/>
      <c r="BR30" s="298"/>
    </row>
    <row r="31" spans="2:70" ht="18" customHeight="1">
      <c r="C31" s="295">
        <v>108</v>
      </c>
      <c r="D31" s="296"/>
      <c r="E31" s="297" t="s">
        <v>527</v>
      </c>
      <c r="F31" s="297"/>
      <c r="G31" s="297"/>
      <c r="H31" s="297"/>
      <c r="I31" s="297"/>
      <c r="J31" s="297"/>
      <c r="K31" s="292" t="s">
        <v>592</v>
      </c>
      <c r="L31" s="293"/>
      <c r="M31" s="293"/>
      <c r="N31" s="293"/>
      <c r="O31" s="293"/>
      <c r="P31" s="293"/>
      <c r="Q31" s="293"/>
      <c r="R31" s="293"/>
      <c r="S31" s="293"/>
      <c r="T31" s="293"/>
      <c r="U31" s="293"/>
      <c r="V31" s="293"/>
      <c r="W31" s="293"/>
      <c r="X31" s="293"/>
      <c r="Y31" s="293"/>
      <c r="Z31" s="293"/>
      <c r="AA31" s="293"/>
      <c r="AB31" s="293"/>
      <c r="AC31" s="293"/>
      <c r="AD31" s="294"/>
      <c r="AE31" s="292" t="s">
        <v>476</v>
      </c>
      <c r="AF31" s="293"/>
      <c r="AG31" s="293"/>
      <c r="AH31" s="293"/>
      <c r="AI31" s="293"/>
      <c r="AJ31" s="293"/>
      <c r="AK31" s="293"/>
      <c r="AL31" s="293"/>
      <c r="AM31" s="293"/>
      <c r="AN31" s="293"/>
      <c r="AO31" s="293"/>
      <c r="AP31" s="293"/>
      <c r="AQ31" s="293"/>
      <c r="AR31" s="293"/>
      <c r="AS31" s="293"/>
      <c r="AT31" s="293"/>
      <c r="AU31" s="293"/>
      <c r="AV31" s="293"/>
      <c r="AW31" s="293"/>
      <c r="AX31" s="294"/>
      <c r="AY31" s="298" t="s">
        <v>523</v>
      </c>
      <c r="AZ31" s="298"/>
      <c r="BA31" s="298"/>
      <c r="BB31" s="298"/>
      <c r="BC31" s="298"/>
      <c r="BD31" s="298"/>
      <c r="BE31" s="298"/>
      <c r="BF31" s="298"/>
      <c r="BG31" s="298"/>
      <c r="BH31" s="298"/>
      <c r="BI31" s="298"/>
      <c r="BJ31" s="298"/>
      <c r="BK31" s="298"/>
      <c r="BL31" s="298"/>
      <c r="BM31" s="298"/>
      <c r="BN31" s="298"/>
      <c r="BO31" s="298"/>
      <c r="BP31" s="298"/>
      <c r="BQ31" s="298"/>
      <c r="BR31" s="298"/>
    </row>
    <row r="32" spans="2:70" ht="43.5" customHeight="1">
      <c r="C32" s="295">
        <v>109</v>
      </c>
      <c r="D32" s="296"/>
      <c r="E32" s="297" t="s">
        <v>602</v>
      </c>
      <c r="F32" s="297"/>
      <c r="G32" s="297"/>
      <c r="H32" s="297"/>
      <c r="I32" s="297"/>
      <c r="J32" s="297"/>
      <c r="K32" s="292" t="s">
        <v>603</v>
      </c>
      <c r="L32" s="293"/>
      <c r="M32" s="293"/>
      <c r="N32" s="293"/>
      <c r="O32" s="293"/>
      <c r="P32" s="293"/>
      <c r="Q32" s="293"/>
      <c r="R32" s="293"/>
      <c r="S32" s="293"/>
      <c r="T32" s="293"/>
      <c r="U32" s="293"/>
      <c r="V32" s="293"/>
      <c r="W32" s="293"/>
      <c r="X32" s="293"/>
      <c r="Y32" s="293"/>
      <c r="Z32" s="293"/>
      <c r="AA32" s="293"/>
      <c r="AB32" s="293"/>
      <c r="AC32" s="293"/>
      <c r="AD32" s="294"/>
      <c r="AE32" s="292" t="s">
        <v>604</v>
      </c>
      <c r="AF32" s="293"/>
      <c r="AG32" s="293"/>
      <c r="AH32" s="293"/>
      <c r="AI32" s="293"/>
      <c r="AJ32" s="293"/>
      <c r="AK32" s="293"/>
      <c r="AL32" s="293"/>
      <c r="AM32" s="293"/>
      <c r="AN32" s="293"/>
      <c r="AO32" s="293"/>
      <c r="AP32" s="293"/>
      <c r="AQ32" s="293"/>
      <c r="AR32" s="293"/>
      <c r="AS32" s="293"/>
      <c r="AT32" s="293"/>
      <c r="AU32" s="293"/>
      <c r="AV32" s="293"/>
      <c r="AW32" s="293"/>
      <c r="AX32" s="294"/>
      <c r="AY32" s="298" t="s">
        <v>612</v>
      </c>
      <c r="AZ32" s="298"/>
      <c r="BA32" s="298"/>
      <c r="BB32" s="298"/>
      <c r="BC32" s="298"/>
      <c r="BD32" s="298"/>
      <c r="BE32" s="298"/>
      <c r="BF32" s="298"/>
      <c r="BG32" s="298"/>
      <c r="BH32" s="298"/>
      <c r="BI32" s="298"/>
      <c r="BJ32" s="298"/>
      <c r="BK32" s="298"/>
      <c r="BL32" s="298"/>
      <c r="BM32" s="298"/>
      <c r="BN32" s="298"/>
      <c r="BO32" s="298"/>
      <c r="BP32" s="298"/>
      <c r="BQ32" s="298"/>
      <c r="BR32" s="298"/>
    </row>
    <row r="33" spans="3:70" ht="43.5" customHeight="1">
      <c r="C33" s="295">
        <v>110</v>
      </c>
      <c r="D33" s="296"/>
      <c r="E33" s="297" t="s">
        <v>602</v>
      </c>
      <c r="F33" s="297"/>
      <c r="G33" s="297"/>
      <c r="H33" s="297"/>
      <c r="I33" s="297"/>
      <c r="J33" s="297"/>
      <c r="K33" s="292" t="s">
        <v>637</v>
      </c>
      <c r="L33" s="293"/>
      <c r="M33" s="293"/>
      <c r="N33" s="293"/>
      <c r="O33" s="293"/>
      <c r="P33" s="293"/>
      <c r="Q33" s="293"/>
      <c r="R33" s="293"/>
      <c r="S33" s="293"/>
      <c r="T33" s="293"/>
      <c r="U33" s="293"/>
      <c r="V33" s="293"/>
      <c r="W33" s="293"/>
      <c r="X33" s="293"/>
      <c r="Y33" s="293"/>
      <c r="Z33" s="293"/>
      <c r="AA33" s="293"/>
      <c r="AB33" s="293"/>
      <c r="AC33" s="293"/>
      <c r="AD33" s="294"/>
      <c r="AE33" s="292" t="s">
        <v>636</v>
      </c>
      <c r="AF33" s="293"/>
      <c r="AG33" s="293"/>
      <c r="AH33" s="293"/>
      <c r="AI33" s="293"/>
      <c r="AJ33" s="293"/>
      <c r="AK33" s="293"/>
      <c r="AL33" s="293"/>
      <c r="AM33" s="293"/>
      <c r="AN33" s="293"/>
      <c r="AO33" s="293"/>
      <c r="AP33" s="293"/>
      <c r="AQ33" s="293"/>
      <c r="AR33" s="293"/>
      <c r="AS33" s="293"/>
      <c r="AT33" s="293"/>
      <c r="AU33" s="293"/>
      <c r="AV33" s="293"/>
      <c r="AW33" s="293"/>
      <c r="AX33" s="294"/>
      <c r="AY33" s="298" t="s">
        <v>612</v>
      </c>
      <c r="AZ33" s="298"/>
      <c r="BA33" s="298"/>
      <c r="BB33" s="298"/>
      <c r="BC33" s="298"/>
      <c r="BD33" s="298"/>
      <c r="BE33" s="298"/>
      <c r="BF33" s="298"/>
      <c r="BG33" s="298"/>
      <c r="BH33" s="298"/>
      <c r="BI33" s="298"/>
      <c r="BJ33" s="298"/>
      <c r="BK33" s="298"/>
      <c r="BL33" s="298"/>
      <c r="BM33" s="298"/>
      <c r="BN33" s="298"/>
      <c r="BO33" s="298"/>
      <c r="BP33" s="298"/>
      <c r="BQ33" s="298"/>
      <c r="BR33" s="298"/>
    </row>
    <row r="34" spans="3:70" ht="38.25" customHeight="1">
      <c r="C34" s="287">
        <v>111</v>
      </c>
      <c r="D34" s="288"/>
      <c r="E34" s="297" t="s">
        <v>602</v>
      </c>
      <c r="F34" s="297"/>
      <c r="G34" s="297"/>
      <c r="H34" s="297"/>
      <c r="I34" s="297"/>
      <c r="J34" s="297"/>
      <c r="K34" s="292" t="s">
        <v>638</v>
      </c>
      <c r="L34" s="293"/>
      <c r="M34" s="293"/>
      <c r="N34" s="293"/>
      <c r="O34" s="293"/>
      <c r="P34" s="293"/>
      <c r="Q34" s="293"/>
      <c r="R34" s="293"/>
      <c r="S34" s="293"/>
      <c r="T34" s="293"/>
      <c r="U34" s="293"/>
      <c r="V34" s="293"/>
      <c r="W34" s="293"/>
      <c r="X34" s="293"/>
      <c r="Y34" s="293"/>
      <c r="Z34" s="293"/>
      <c r="AA34" s="293"/>
      <c r="AB34" s="293"/>
      <c r="AC34" s="293"/>
      <c r="AD34" s="294"/>
      <c r="AE34" s="292" t="s">
        <v>476</v>
      </c>
      <c r="AF34" s="293"/>
      <c r="AG34" s="293"/>
      <c r="AH34" s="293"/>
      <c r="AI34" s="293"/>
      <c r="AJ34" s="293"/>
      <c r="AK34" s="293"/>
      <c r="AL34" s="293"/>
      <c r="AM34" s="293"/>
      <c r="AN34" s="293"/>
      <c r="AO34" s="293"/>
      <c r="AP34" s="293"/>
      <c r="AQ34" s="293"/>
      <c r="AR34" s="293"/>
      <c r="AS34" s="293"/>
      <c r="AT34" s="293"/>
      <c r="AU34" s="293"/>
      <c r="AV34" s="293"/>
      <c r="AW34" s="293"/>
      <c r="AX34" s="294"/>
      <c r="AY34" s="292" t="s">
        <v>536</v>
      </c>
      <c r="AZ34" s="293"/>
      <c r="BA34" s="293"/>
      <c r="BB34" s="293"/>
      <c r="BC34" s="293"/>
      <c r="BD34" s="293"/>
      <c r="BE34" s="293"/>
      <c r="BF34" s="293"/>
      <c r="BG34" s="293"/>
      <c r="BH34" s="293"/>
      <c r="BI34" s="293"/>
      <c r="BJ34" s="293"/>
      <c r="BK34" s="293"/>
      <c r="BL34" s="293"/>
      <c r="BM34" s="293"/>
      <c r="BN34" s="293"/>
      <c r="BO34" s="293"/>
      <c r="BP34" s="293"/>
      <c r="BQ34" s="293"/>
      <c r="BR34" s="294"/>
    </row>
    <row r="35" spans="3:70" ht="42" customHeight="1">
      <c r="C35" s="287">
        <v>112</v>
      </c>
      <c r="D35" s="288"/>
      <c r="E35" s="297" t="s">
        <v>602</v>
      </c>
      <c r="F35" s="297"/>
      <c r="G35" s="297"/>
      <c r="H35" s="297"/>
      <c r="I35" s="297"/>
      <c r="J35" s="297"/>
      <c r="K35" s="292" t="s">
        <v>639</v>
      </c>
      <c r="L35" s="293"/>
      <c r="M35" s="293"/>
      <c r="N35" s="293"/>
      <c r="O35" s="293"/>
      <c r="P35" s="293"/>
      <c r="Q35" s="293"/>
      <c r="R35" s="293"/>
      <c r="S35" s="293"/>
      <c r="T35" s="293"/>
      <c r="U35" s="293"/>
      <c r="V35" s="293"/>
      <c r="W35" s="293"/>
      <c r="X35" s="293"/>
      <c r="Y35" s="293"/>
      <c r="Z35" s="293"/>
      <c r="AA35" s="293"/>
      <c r="AB35" s="293"/>
      <c r="AC35" s="293"/>
      <c r="AD35" s="294"/>
      <c r="AE35" s="292" t="s">
        <v>476</v>
      </c>
      <c r="AF35" s="293"/>
      <c r="AG35" s="293"/>
      <c r="AH35" s="293"/>
      <c r="AI35" s="293"/>
      <c r="AJ35" s="293"/>
      <c r="AK35" s="293"/>
      <c r="AL35" s="293"/>
      <c r="AM35" s="293"/>
      <c r="AN35" s="293"/>
      <c r="AO35" s="293"/>
      <c r="AP35" s="293"/>
      <c r="AQ35" s="293"/>
      <c r="AR35" s="293"/>
      <c r="AS35" s="293"/>
      <c r="AT35" s="293"/>
      <c r="AU35" s="293"/>
      <c r="AV35" s="293"/>
      <c r="AW35" s="293"/>
      <c r="AX35" s="294"/>
      <c r="AY35" s="292" t="s">
        <v>536</v>
      </c>
      <c r="AZ35" s="293"/>
      <c r="BA35" s="293"/>
      <c r="BB35" s="293"/>
      <c r="BC35" s="293"/>
      <c r="BD35" s="293"/>
      <c r="BE35" s="293"/>
      <c r="BF35" s="293"/>
      <c r="BG35" s="293"/>
      <c r="BH35" s="293"/>
      <c r="BI35" s="293"/>
      <c r="BJ35" s="293"/>
      <c r="BK35" s="293"/>
      <c r="BL35" s="293"/>
      <c r="BM35" s="293"/>
      <c r="BN35" s="293"/>
      <c r="BO35" s="293"/>
      <c r="BP35" s="293"/>
      <c r="BQ35" s="293"/>
      <c r="BR35" s="294"/>
    </row>
    <row r="36" spans="3:70" ht="18.75" customHeight="1">
      <c r="C36" s="295">
        <v>201</v>
      </c>
      <c r="D36" s="296"/>
      <c r="E36" s="297" t="s">
        <v>479</v>
      </c>
      <c r="F36" s="297"/>
      <c r="G36" s="297"/>
      <c r="H36" s="297"/>
      <c r="I36" s="297"/>
      <c r="J36" s="297"/>
      <c r="K36" s="292" t="s">
        <v>593</v>
      </c>
      <c r="L36" s="293"/>
      <c r="M36" s="293"/>
      <c r="N36" s="293"/>
      <c r="O36" s="293"/>
      <c r="P36" s="293"/>
      <c r="Q36" s="293"/>
      <c r="R36" s="293"/>
      <c r="S36" s="293"/>
      <c r="T36" s="293"/>
      <c r="U36" s="293"/>
      <c r="V36" s="293"/>
      <c r="W36" s="293"/>
      <c r="X36" s="293"/>
      <c r="Y36" s="293"/>
      <c r="Z36" s="293"/>
      <c r="AA36" s="293"/>
      <c r="AB36" s="293"/>
      <c r="AC36" s="293"/>
      <c r="AD36" s="294"/>
      <c r="AE36" s="292" t="s">
        <v>476</v>
      </c>
      <c r="AF36" s="293"/>
      <c r="AG36" s="293"/>
      <c r="AH36" s="293"/>
      <c r="AI36" s="293"/>
      <c r="AJ36" s="293"/>
      <c r="AK36" s="293"/>
      <c r="AL36" s="293"/>
      <c r="AM36" s="293"/>
      <c r="AN36" s="293"/>
      <c r="AO36" s="293"/>
      <c r="AP36" s="293"/>
      <c r="AQ36" s="293"/>
      <c r="AR36" s="293"/>
      <c r="AS36" s="293"/>
      <c r="AT36" s="293"/>
      <c r="AU36" s="293"/>
      <c r="AV36" s="293"/>
      <c r="AW36" s="293"/>
      <c r="AX36" s="294"/>
      <c r="AY36" s="298" t="s">
        <v>612</v>
      </c>
      <c r="AZ36" s="298"/>
      <c r="BA36" s="298"/>
      <c r="BB36" s="298"/>
      <c r="BC36" s="298"/>
      <c r="BD36" s="298"/>
      <c r="BE36" s="298"/>
      <c r="BF36" s="298"/>
      <c r="BG36" s="298"/>
      <c r="BH36" s="298"/>
      <c r="BI36" s="298"/>
      <c r="BJ36" s="298"/>
      <c r="BK36" s="298"/>
      <c r="BL36" s="298"/>
      <c r="BM36" s="298"/>
      <c r="BN36" s="298"/>
      <c r="BO36" s="298"/>
      <c r="BP36" s="298"/>
      <c r="BQ36" s="298"/>
      <c r="BR36" s="298"/>
    </row>
    <row r="37" spans="3:70" ht="18.75" customHeight="1">
      <c r="C37" s="287">
        <v>202</v>
      </c>
      <c r="D37" s="288"/>
      <c r="E37" s="289" t="s">
        <v>479</v>
      </c>
      <c r="F37" s="290"/>
      <c r="G37" s="290"/>
      <c r="H37" s="290"/>
      <c r="I37" s="290"/>
      <c r="J37" s="291"/>
      <c r="K37" s="292" t="s">
        <v>594</v>
      </c>
      <c r="L37" s="293"/>
      <c r="M37" s="293"/>
      <c r="N37" s="293"/>
      <c r="O37" s="293"/>
      <c r="P37" s="293"/>
      <c r="Q37" s="293"/>
      <c r="R37" s="293"/>
      <c r="S37" s="293"/>
      <c r="T37" s="293"/>
      <c r="U37" s="293"/>
      <c r="V37" s="293"/>
      <c r="W37" s="293"/>
      <c r="X37" s="293"/>
      <c r="Y37" s="293"/>
      <c r="Z37" s="293"/>
      <c r="AA37" s="293"/>
      <c r="AB37" s="293"/>
      <c r="AC37" s="293"/>
      <c r="AD37" s="294"/>
      <c r="AE37" s="292" t="s">
        <v>476</v>
      </c>
      <c r="AF37" s="293"/>
      <c r="AG37" s="293"/>
      <c r="AH37" s="293"/>
      <c r="AI37" s="293"/>
      <c r="AJ37" s="293"/>
      <c r="AK37" s="293"/>
      <c r="AL37" s="293"/>
      <c r="AM37" s="293"/>
      <c r="AN37" s="293"/>
      <c r="AO37" s="293"/>
      <c r="AP37" s="293"/>
      <c r="AQ37" s="293"/>
      <c r="AR37" s="293"/>
      <c r="AS37" s="293"/>
      <c r="AT37" s="293"/>
      <c r="AU37" s="293"/>
      <c r="AV37" s="293"/>
      <c r="AW37" s="293"/>
      <c r="AX37" s="294"/>
      <c r="AY37" s="292" t="s">
        <v>536</v>
      </c>
      <c r="AZ37" s="293"/>
      <c r="BA37" s="293"/>
      <c r="BB37" s="293"/>
      <c r="BC37" s="293"/>
      <c r="BD37" s="293"/>
      <c r="BE37" s="293"/>
      <c r="BF37" s="293"/>
      <c r="BG37" s="293"/>
      <c r="BH37" s="293"/>
      <c r="BI37" s="293"/>
      <c r="BJ37" s="293"/>
      <c r="BK37" s="293"/>
      <c r="BL37" s="293"/>
      <c r="BM37" s="293"/>
      <c r="BN37" s="293"/>
      <c r="BO37" s="293"/>
      <c r="BP37" s="293"/>
      <c r="BQ37" s="293"/>
      <c r="BR37" s="294"/>
    </row>
    <row r="38" spans="3:70" ht="18.75" customHeight="1">
      <c r="C38" s="287">
        <v>203</v>
      </c>
      <c r="D38" s="288"/>
      <c r="E38" s="289" t="s">
        <v>479</v>
      </c>
      <c r="F38" s="290"/>
      <c r="G38" s="290"/>
      <c r="H38" s="290"/>
      <c r="I38" s="290"/>
      <c r="J38" s="291"/>
      <c r="K38" s="292" t="s">
        <v>595</v>
      </c>
      <c r="L38" s="293"/>
      <c r="M38" s="293"/>
      <c r="N38" s="293"/>
      <c r="O38" s="293"/>
      <c r="P38" s="293"/>
      <c r="Q38" s="293"/>
      <c r="R38" s="293"/>
      <c r="S38" s="293"/>
      <c r="T38" s="293"/>
      <c r="U38" s="293"/>
      <c r="V38" s="293"/>
      <c r="W38" s="293"/>
      <c r="X38" s="293"/>
      <c r="Y38" s="293"/>
      <c r="Z38" s="293"/>
      <c r="AA38" s="293"/>
      <c r="AB38" s="293"/>
      <c r="AC38" s="293"/>
      <c r="AD38" s="294"/>
      <c r="AE38" s="292" t="s">
        <v>476</v>
      </c>
      <c r="AF38" s="293"/>
      <c r="AG38" s="293"/>
      <c r="AH38" s="293"/>
      <c r="AI38" s="293"/>
      <c r="AJ38" s="293"/>
      <c r="AK38" s="293"/>
      <c r="AL38" s="293"/>
      <c r="AM38" s="293"/>
      <c r="AN38" s="293"/>
      <c r="AO38" s="293"/>
      <c r="AP38" s="293"/>
      <c r="AQ38" s="293"/>
      <c r="AR38" s="293"/>
      <c r="AS38" s="293"/>
      <c r="AT38" s="293"/>
      <c r="AU38" s="293"/>
      <c r="AV38" s="293"/>
      <c r="AW38" s="293"/>
      <c r="AX38" s="294"/>
      <c r="AY38" s="292" t="s">
        <v>536</v>
      </c>
      <c r="AZ38" s="293"/>
      <c r="BA38" s="293"/>
      <c r="BB38" s="293"/>
      <c r="BC38" s="293"/>
      <c r="BD38" s="293"/>
      <c r="BE38" s="293"/>
      <c r="BF38" s="293"/>
      <c r="BG38" s="293"/>
      <c r="BH38" s="293"/>
      <c r="BI38" s="293"/>
      <c r="BJ38" s="293"/>
      <c r="BK38" s="293"/>
      <c r="BL38" s="293"/>
      <c r="BM38" s="293"/>
      <c r="BN38" s="293"/>
      <c r="BO38" s="293"/>
      <c r="BP38" s="293"/>
      <c r="BQ38" s="293"/>
      <c r="BR38" s="294"/>
    </row>
    <row r="39" spans="3:70" ht="18.75" customHeight="1">
      <c r="C39" s="287">
        <v>203</v>
      </c>
      <c r="D39" s="288"/>
      <c r="E39" s="289" t="s">
        <v>479</v>
      </c>
      <c r="F39" s="290"/>
      <c r="G39" s="290"/>
      <c r="H39" s="290"/>
      <c r="I39" s="290"/>
      <c r="J39" s="291"/>
      <c r="K39" s="292" t="s">
        <v>596</v>
      </c>
      <c r="L39" s="293"/>
      <c r="M39" s="293"/>
      <c r="N39" s="293"/>
      <c r="O39" s="293"/>
      <c r="P39" s="293"/>
      <c r="Q39" s="293"/>
      <c r="R39" s="293"/>
      <c r="S39" s="293"/>
      <c r="T39" s="293"/>
      <c r="U39" s="293"/>
      <c r="V39" s="293"/>
      <c r="W39" s="293"/>
      <c r="X39" s="293"/>
      <c r="Y39" s="293"/>
      <c r="Z39" s="293"/>
      <c r="AA39" s="293"/>
      <c r="AB39" s="293"/>
      <c r="AC39" s="293"/>
      <c r="AD39" s="294"/>
      <c r="AE39" s="292" t="s">
        <v>476</v>
      </c>
      <c r="AF39" s="293"/>
      <c r="AG39" s="293"/>
      <c r="AH39" s="293"/>
      <c r="AI39" s="293"/>
      <c r="AJ39" s="293"/>
      <c r="AK39" s="293"/>
      <c r="AL39" s="293"/>
      <c r="AM39" s="293"/>
      <c r="AN39" s="293"/>
      <c r="AO39" s="293"/>
      <c r="AP39" s="293"/>
      <c r="AQ39" s="293"/>
      <c r="AR39" s="293"/>
      <c r="AS39" s="293"/>
      <c r="AT39" s="293"/>
      <c r="AU39" s="293"/>
      <c r="AV39" s="293"/>
      <c r="AW39" s="293"/>
      <c r="AX39" s="294"/>
      <c r="AY39" s="292" t="s">
        <v>536</v>
      </c>
      <c r="AZ39" s="293"/>
      <c r="BA39" s="293"/>
      <c r="BB39" s="293"/>
      <c r="BC39" s="293"/>
      <c r="BD39" s="293"/>
      <c r="BE39" s="293"/>
      <c r="BF39" s="293"/>
      <c r="BG39" s="293"/>
      <c r="BH39" s="293"/>
      <c r="BI39" s="293"/>
      <c r="BJ39" s="293"/>
      <c r="BK39" s="293"/>
      <c r="BL39" s="293"/>
      <c r="BM39" s="293"/>
      <c r="BN39" s="293"/>
      <c r="BO39" s="293"/>
      <c r="BP39" s="293"/>
      <c r="BQ39" s="293"/>
      <c r="BR39" s="294"/>
    </row>
    <row r="40" spans="3:70" ht="18.75" customHeight="1">
      <c r="C40" s="287">
        <v>204</v>
      </c>
      <c r="D40" s="288"/>
      <c r="E40" s="289" t="s">
        <v>479</v>
      </c>
      <c r="F40" s="290"/>
      <c r="G40" s="290"/>
      <c r="H40" s="290"/>
      <c r="I40" s="290"/>
      <c r="J40" s="291"/>
      <c r="K40" s="292" t="s">
        <v>597</v>
      </c>
      <c r="L40" s="293"/>
      <c r="M40" s="293"/>
      <c r="N40" s="293"/>
      <c r="O40" s="293"/>
      <c r="P40" s="293"/>
      <c r="Q40" s="293"/>
      <c r="R40" s="293"/>
      <c r="S40" s="293"/>
      <c r="T40" s="293"/>
      <c r="U40" s="293"/>
      <c r="V40" s="293"/>
      <c r="W40" s="293"/>
      <c r="X40" s="293"/>
      <c r="Y40" s="293"/>
      <c r="Z40" s="293"/>
      <c r="AA40" s="293"/>
      <c r="AB40" s="293"/>
      <c r="AC40" s="293"/>
      <c r="AD40" s="294"/>
      <c r="AE40" s="292" t="s">
        <v>476</v>
      </c>
      <c r="AF40" s="293"/>
      <c r="AG40" s="293"/>
      <c r="AH40" s="293"/>
      <c r="AI40" s="293"/>
      <c r="AJ40" s="293"/>
      <c r="AK40" s="293"/>
      <c r="AL40" s="293"/>
      <c r="AM40" s="293"/>
      <c r="AN40" s="293"/>
      <c r="AO40" s="293"/>
      <c r="AP40" s="293"/>
      <c r="AQ40" s="293"/>
      <c r="AR40" s="293"/>
      <c r="AS40" s="293"/>
      <c r="AT40" s="293"/>
      <c r="AU40" s="293"/>
      <c r="AV40" s="293"/>
      <c r="AW40" s="293"/>
      <c r="AX40" s="294"/>
      <c r="AY40" s="292" t="s">
        <v>536</v>
      </c>
      <c r="AZ40" s="293"/>
      <c r="BA40" s="293"/>
      <c r="BB40" s="293"/>
      <c r="BC40" s="293"/>
      <c r="BD40" s="293"/>
      <c r="BE40" s="293"/>
      <c r="BF40" s="293"/>
      <c r="BG40" s="293"/>
      <c r="BH40" s="293"/>
      <c r="BI40" s="293"/>
      <c r="BJ40" s="293"/>
      <c r="BK40" s="293"/>
      <c r="BL40" s="293"/>
      <c r="BM40" s="293"/>
      <c r="BN40" s="293"/>
      <c r="BO40" s="293"/>
      <c r="BP40" s="293"/>
      <c r="BQ40" s="293"/>
      <c r="BR40" s="294"/>
    </row>
    <row r="41" spans="3:70" ht="42" customHeight="1">
      <c r="C41" s="287">
        <v>205</v>
      </c>
      <c r="D41" s="288"/>
      <c r="E41" s="289" t="s">
        <v>479</v>
      </c>
      <c r="F41" s="290"/>
      <c r="G41" s="290"/>
      <c r="H41" s="290"/>
      <c r="I41" s="290"/>
      <c r="J41" s="291"/>
      <c r="K41" s="292" t="s">
        <v>631</v>
      </c>
      <c r="L41" s="293"/>
      <c r="M41" s="293"/>
      <c r="N41" s="293"/>
      <c r="O41" s="293"/>
      <c r="P41" s="293"/>
      <c r="Q41" s="293"/>
      <c r="R41" s="293"/>
      <c r="S41" s="293"/>
      <c r="T41" s="293"/>
      <c r="U41" s="293"/>
      <c r="V41" s="293"/>
      <c r="W41" s="293"/>
      <c r="X41" s="293"/>
      <c r="Y41" s="293"/>
      <c r="Z41" s="293"/>
      <c r="AA41" s="293"/>
      <c r="AB41" s="293"/>
      <c r="AC41" s="293"/>
      <c r="AD41" s="294"/>
      <c r="AE41" s="292" t="s">
        <v>476</v>
      </c>
      <c r="AF41" s="293"/>
      <c r="AG41" s="293"/>
      <c r="AH41" s="293"/>
      <c r="AI41" s="293"/>
      <c r="AJ41" s="293"/>
      <c r="AK41" s="293"/>
      <c r="AL41" s="293"/>
      <c r="AM41" s="293"/>
      <c r="AN41" s="293"/>
      <c r="AO41" s="293"/>
      <c r="AP41" s="293"/>
      <c r="AQ41" s="293"/>
      <c r="AR41" s="293"/>
      <c r="AS41" s="293"/>
      <c r="AT41" s="293"/>
      <c r="AU41" s="293"/>
      <c r="AV41" s="293"/>
      <c r="AW41" s="293"/>
      <c r="AX41" s="294"/>
      <c r="AY41" s="292" t="s">
        <v>536</v>
      </c>
      <c r="AZ41" s="293"/>
      <c r="BA41" s="293"/>
      <c r="BB41" s="293"/>
      <c r="BC41" s="293"/>
      <c r="BD41" s="293"/>
      <c r="BE41" s="293"/>
      <c r="BF41" s="293"/>
      <c r="BG41" s="293"/>
      <c r="BH41" s="293"/>
      <c r="BI41" s="293"/>
      <c r="BJ41" s="293"/>
      <c r="BK41" s="293"/>
      <c r="BL41" s="293"/>
      <c r="BM41" s="293"/>
      <c r="BN41" s="293"/>
      <c r="BO41" s="293"/>
      <c r="BP41" s="293"/>
      <c r="BQ41" s="293"/>
      <c r="BR41" s="294"/>
    </row>
    <row r="42" spans="3:70" ht="18.75" customHeight="1">
      <c r="C42" s="287">
        <v>206</v>
      </c>
      <c r="D42" s="288"/>
      <c r="E42" s="289" t="s">
        <v>479</v>
      </c>
      <c r="F42" s="290"/>
      <c r="G42" s="290"/>
      <c r="H42" s="290"/>
      <c r="I42" s="290"/>
      <c r="J42" s="291"/>
      <c r="K42" s="292" t="s">
        <v>606</v>
      </c>
      <c r="L42" s="293"/>
      <c r="M42" s="293"/>
      <c r="N42" s="293"/>
      <c r="O42" s="293"/>
      <c r="P42" s="293"/>
      <c r="Q42" s="293"/>
      <c r="R42" s="293"/>
      <c r="S42" s="293"/>
      <c r="T42" s="293"/>
      <c r="U42" s="293"/>
      <c r="V42" s="293"/>
      <c r="W42" s="293"/>
      <c r="X42" s="293"/>
      <c r="Y42" s="293"/>
      <c r="Z42" s="293"/>
      <c r="AA42" s="293"/>
      <c r="AB42" s="293"/>
      <c r="AC42" s="293"/>
      <c r="AD42" s="294"/>
      <c r="AE42" s="292" t="s">
        <v>476</v>
      </c>
      <c r="AF42" s="293"/>
      <c r="AG42" s="293"/>
      <c r="AH42" s="293"/>
      <c r="AI42" s="293"/>
      <c r="AJ42" s="293"/>
      <c r="AK42" s="293"/>
      <c r="AL42" s="293"/>
      <c r="AM42" s="293"/>
      <c r="AN42" s="293"/>
      <c r="AO42" s="293"/>
      <c r="AP42" s="293"/>
      <c r="AQ42" s="293"/>
      <c r="AR42" s="293"/>
      <c r="AS42" s="293"/>
      <c r="AT42" s="293"/>
      <c r="AU42" s="293"/>
      <c r="AV42" s="293"/>
      <c r="AW42" s="293"/>
      <c r="AX42" s="294"/>
      <c r="AY42" s="292" t="s">
        <v>536</v>
      </c>
      <c r="AZ42" s="293"/>
      <c r="BA42" s="293"/>
      <c r="BB42" s="293"/>
      <c r="BC42" s="293"/>
      <c r="BD42" s="293"/>
      <c r="BE42" s="293"/>
      <c r="BF42" s="293"/>
      <c r="BG42" s="293"/>
      <c r="BH42" s="293"/>
      <c r="BI42" s="293"/>
      <c r="BJ42" s="293"/>
      <c r="BK42" s="293"/>
      <c r="BL42" s="293"/>
      <c r="BM42" s="293"/>
      <c r="BN42" s="293"/>
      <c r="BO42" s="293"/>
      <c r="BP42" s="293"/>
      <c r="BQ42" s="293"/>
      <c r="BR42" s="294"/>
    </row>
    <row r="43" spans="3:70" ht="42" customHeight="1">
      <c r="C43" s="287">
        <v>213</v>
      </c>
      <c r="D43" s="288"/>
      <c r="E43" s="289" t="s">
        <v>479</v>
      </c>
      <c r="F43" s="290"/>
      <c r="G43" s="290"/>
      <c r="H43" s="290"/>
      <c r="I43" s="290"/>
      <c r="J43" s="291"/>
      <c r="K43" s="292" t="s">
        <v>605</v>
      </c>
      <c r="L43" s="293"/>
      <c r="M43" s="293"/>
      <c r="N43" s="293"/>
      <c r="O43" s="293"/>
      <c r="P43" s="293"/>
      <c r="Q43" s="293"/>
      <c r="R43" s="293"/>
      <c r="S43" s="293"/>
      <c r="T43" s="293"/>
      <c r="U43" s="293"/>
      <c r="V43" s="293"/>
      <c r="W43" s="293"/>
      <c r="X43" s="293"/>
      <c r="Y43" s="293"/>
      <c r="Z43" s="293"/>
      <c r="AA43" s="293"/>
      <c r="AB43" s="293"/>
      <c r="AC43" s="293"/>
      <c r="AD43" s="294"/>
      <c r="AE43" s="292" t="s">
        <v>476</v>
      </c>
      <c r="AF43" s="293"/>
      <c r="AG43" s="293"/>
      <c r="AH43" s="293"/>
      <c r="AI43" s="293"/>
      <c r="AJ43" s="293"/>
      <c r="AK43" s="293"/>
      <c r="AL43" s="293"/>
      <c r="AM43" s="293"/>
      <c r="AN43" s="293"/>
      <c r="AO43" s="293"/>
      <c r="AP43" s="293"/>
      <c r="AQ43" s="293"/>
      <c r="AR43" s="293"/>
      <c r="AS43" s="293"/>
      <c r="AT43" s="293"/>
      <c r="AU43" s="293"/>
      <c r="AV43" s="293"/>
      <c r="AW43" s="293"/>
      <c r="AX43" s="294"/>
      <c r="AY43" s="292" t="s">
        <v>536</v>
      </c>
      <c r="AZ43" s="293"/>
      <c r="BA43" s="293"/>
      <c r="BB43" s="293"/>
      <c r="BC43" s="293"/>
      <c r="BD43" s="293"/>
      <c r="BE43" s="293"/>
      <c r="BF43" s="293"/>
      <c r="BG43" s="293"/>
      <c r="BH43" s="293"/>
      <c r="BI43" s="293"/>
      <c r="BJ43" s="293"/>
      <c r="BK43" s="293"/>
      <c r="BL43" s="293"/>
      <c r="BM43" s="293"/>
      <c r="BN43" s="293"/>
      <c r="BO43" s="293"/>
      <c r="BP43" s="293"/>
      <c r="BQ43" s="293"/>
      <c r="BR43" s="294"/>
    </row>
    <row r="44" spans="3:70" ht="42" customHeight="1">
      <c r="C44" s="287">
        <v>214</v>
      </c>
      <c r="D44" s="288"/>
      <c r="E44" s="289" t="s">
        <v>479</v>
      </c>
      <c r="F44" s="290"/>
      <c r="G44" s="290"/>
      <c r="H44" s="290"/>
      <c r="I44" s="290"/>
      <c r="J44" s="291"/>
      <c r="K44" s="292" t="s">
        <v>619</v>
      </c>
      <c r="L44" s="293"/>
      <c r="M44" s="293"/>
      <c r="N44" s="293"/>
      <c r="O44" s="293"/>
      <c r="P44" s="293"/>
      <c r="Q44" s="293"/>
      <c r="R44" s="293"/>
      <c r="S44" s="293"/>
      <c r="T44" s="293"/>
      <c r="U44" s="293"/>
      <c r="V44" s="293"/>
      <c r="W44" s="293"/>
      <c r="X44" s="293"/>
      <c r="Y44" s="293"/>
      <c r="Z44" s="293"/>
      <c r="AA44" s="293"/>
      <c r="AB44" s="293"/>
      <c r="AC44" s="293"/>
      <c r="AD44" s="294"/>
      <c r="AE44" s="292" t="s">
        <v>476</v>
      </c>
      <c r="AF44" s="293"/>
      <c r="AG44" s="293"/>
      <c r="AH44" s="293"/>
      <c r="AI44" s="293"/>
      <c r="AJ44" s="293"/>
      <c r="AK44" s="293"/>
      <c r="AL44" s="293"/>
      <c r="AM44" s="293"/>
      <c r="AN44" s="293"/>
      <c r="AO44" s="293"/>
      <c r="AP44" s="293"/>
      <c r="AQ44" s="293"/>
      <c r="AR44" s="293"/>
      <c r="AS44" s="293"/>
      <c r="AT44" s="293"/>
      <c r="AU44" s="293"/>
      <c r="AV44" s="293"/>
      <c r="AW44" s="293"/>
      <c r="AX44" s="294"/>
      <c r="AY44" s="292" t="s">
        <v>536</v>
      </c>
      <c r="AZ44" s="293"/>
      <c r="BA44" s="293"/>
      <c r="BB44" s="293"/>
      <c r="BC44" s="293"/>
      <c r="BD44" s="293"/>
      <c r="BE44" s="293"/>
      <c r="BF44" s="293"/>
      <c r="BG44" s="293"/>
      <c r="BH44" s="293"/>
      <c r="BI44" s="293"/>
      <c r="BJ44" s="293"/>
      <c r="BK44" s="293"/>
      <c r="BL44" s="293"/>
      <c r="BM44" s="293"/>
      <c r="BN44" s="293"/>
      <c r="BO44" s="293"/>
      <c r="BP44" s="293"/>
      <c r="BQ44" s="293"/>
      <c r="BR44" s="294"/>
    </row>
    <row r="45" spans="3:70" ht="18.75" customHeight="1">
      <c r="C45" s="287">
        <v>301</v>
      </c>
      <c r="D45" s="288"/>
      <c r="E45" s="289" t="s">
        <v>479</v>
      </c>
      <c r="F45" s="290"/>
      <c r="G45" s="290"/>
      <c r="H45" s="290"/>
      <c r="I45" s="290"/>
      <c r="J45" s="291"/>
      <c r="K45" s="292" t="s">
        <v>598</v>
      </c>
      <c r="L45" s="293"/>
      <c r="M45" s="293"/>
      <c r="N45" s="293"/>
      <c r="O45" s="293"/>
      <c r="P45" s="293"/>
      <c r="Q45" s="293"/>
      <c r="R45" s="293"/>
      <c r="S45" s="293"/>
      <c r="T45" s="293"/>
      <c r="U45" s="293"/>
      <c r="V45" s="293"/>
      <c r="W45" s="293"/>
      <c r="X45" s="293"/>
      <c r="Y45" s="293"/>
      <c r="Z45" s="293"/>
      <c r="AA45" s="293"/>
      <c r="AB45" s="293"/>
      <c r="AC45" s="293"/>
      <c r="AD45" s="294"/>
      <c r="AE45" s="292" t="s">
        <v>476</v>
      </c>
      <c r="AF45" s="293"/>
      <c r="AG45" s="293"/>
      <c r="AH45" s="293"/>
      <c r="AI45" s="293"/>
      <c r="AJ45" s="293"/>
      <c r="AK45" s="293"/>
      <c r="AL45" s="293"/>
      <c r="AM45" s="293"/>
      <c r="AN45" s="293"/>
      <c r="AO45" s="293"/>
      <c r="AP45" s="293"/>
      <c r="AQ45" s="293"/>
      <c r="AR45" s="293"/>
      <c r="AS45" s="293"/>
      <c r="AT45" s="293"/>
      <c r="AU45" s="293"/>
      <c r="AV45" s="293"/>
      <c r="AW45" s="293"/>
      <c r="AX45" s="294"/>
      <c r="AY45" s="292" t="s">
        <v>536</v>
      </c>
      <c r="AZ45" s="293"/>
      <c r="BA45" s="293"/>
      <c r="BB45" s="293"/>
      <c r="BC45" s="293"/>
      <c r="BD45" s="293"/>
      <c r="BE45" s="293"/>
      <c r="BF45" s="293"/>
      <c r="BG45" s="293"/>
      <c r="BH45" s="293"/>
      <c r="BI45" s="293"/>
      <c r="BJ45" s="293"/>
      <c r="BK45" s="293"/>
      <c r="BL45" s="293"/>
      <c r="BM45" s="293"/>
      <c r="BN45" s="293"/>
      <c r="BO45" s="293"/>
      <c r="BP45" s="293"/>
      <c r="BQ45" s="293"/>
      <c r="BR45" s="294"/>
    </row>
  </sheetData>
  <mergeCells count="143">
    <mergeCell ref="AY34:BR34"/>
    <mergeCell ref="AE35:AX35"/>
    <mergeCell ref="AY35:BR35"/>
    <mergeCell ref="C43:D43"/>
    <mergeCell ref="E43:J43"/>
    <mergeCell ref="K43:AD43"/>
    <mergeCell ref="AE43:AX43"/>
    <mergeCell ref="AY43:BR43"/>
    <mergeCell ref="C34:D34"/>
    <mergeCell ref="C35:D35"/>
    <mergeCell ref="K34:AD34"/>
    <mergeCell ref="K35:AD35"/>
    <mergeCell ref="E34:J34"/>
    <mergeCell ref="E35:J35"/>
    <mergeCell ref="C45:D45"/>
    <mergeCell ref="E45:J45"/>
    <mergeCell ref="K45:AD45"/>
    <mergeCell ref="AE45:AX45"/>
    <mergeCell ref="AY45:BR45"/>
    <mergeCell ref="C40:D40"/>
    <mergeCell ref="E40:J40"/>
    <mergeCell ref="K40:AD40"/>
    <mergeCell ref="AE40:AX40"/>
    <mergeCell ref="AY40:BR40"/>
    <mergeCell ref="AY36:BR36"/>
    <mergeCell ref="K39:AD39"/>
    <mergeCell ref="AE39:AX39"/>
    <mergeCell ref="AY39:BR39"/>
    <mergeCell ref="C37:D37"/>
    <mergeCell ref="E37:J37"/>
    <mergeCell ref="K37:AD37"/>
    <mergeCell ref="AE37:AX37"/>
    <mergeCell ref="AY37:BR37"/>
    <mergeCell ref="C39:D39"/>
    <mergeCell ref="E39:J39"/>
    <mergeCell ref="C38:D38"/>
    <mergeCell ref="E38:J38"/>
    <mergeCell ref="K38:AD38"/>
    <mergeCell ref="AE38:AX38"/>
    <mergeCell ref="AY38:BR38"/>
    <mergeCell ref="C12:E12"/>
    <mergeCell ref="F12:Y12"/>
    <mergeCell ref="Z12:AS12"/>
    <mergeCell ref="AT12:BM12"/>
    <mergeCell ref="AY23:BR23"/>
    <mergeCell ref="C7:E7"/>
    <mergeCell ref="F7:Y7"/>
    <mergeCell ref="Z7:AS7"/>
    <mergeCell ref="AT7:BM7"/>
    <mergeCell ref="C8:E8"/>
    <mergeCell ref="F8:Y8"/>
    <mergeCell ref="Z8:AS8"/>
    <mergeCell ref="AT8:BM8"/>
    <mergeCell ref="C11:E11"/>
    <mergeCell ref="F11:Y11"/>
    <mergeCell ref="Z11:AS11"/>
    <mergeCell ref="AT11:BM11"/>
    <mergeCell ref="C9:E9"/>
    <mergeCell ref="F9:Y9"/>
    <mergeCell ref="Z9:AS9"/>
    <mergeCell ref="C10:E10"/>
    <mergeCell ref="F10:Y10"/>
    <mergeCell ref="Z10:AS10"/>
    <mergeCell ref="AT10:BM10"/>
    <mergeCell ref="AT9:BM9"/>
    <mergeCell ref="AY24:BR24"/>
    <mergeCell ref="Z13:AS13"/>
    <mergeCell ref="AT13:BM13"/>
    <mergeCell ref="AE24:AX24"/>
    <mergeCell ref="AE23:AX23"/>
    <mergeCell ref="K23:AD23"/>
    <mergeCell ref="AE25:AX25"/>
    <mergeCell ref="AE26:AX26"/>
    <mergeCell ref="C13:E13"/>
    <mergeCell ref="F13:Y13"/>
    <mergeCell ref="K25:AD25"/>
    <mergeCell ref="K26:AD26"/>
    <mergeCell ref="K24:AD24"/>
    <mergeCell ref="C24:D24"/>
    <mergeCell ref="C23:D23"/>
    <mergeCell ref="E24:J24"/>
    <mergeCell ref="E23:J23"/>
    <mergeCell ref="AY33:BR33"/>
    <mergeCell ref="C27:D27"/>
    <mergeCell ref="E27:J27"/>
    <mergeCell ref="K27:AD27"/>
    <mergeCell ref="AE27:AX27"/>
    <mergeCell ref="AY27:BR27"/>
    <mergeCell ref="E25:J25"/>
    <mergeCell ref="E26:J26"/>
    <mergeCell ref="C25:D25"/>
    <mergeCell ref="C26:D26"/>
    <mergeCell ref="AY25:BR25"/>
    <mergeCell ref="AY26:BR26"/>
    <mergeCell ref="AY28:BR28"/>
    <mergeCell ref="C29:D29"/>
    <mergeCell ref="E29:J29"/>
    <mergeCell ref="AY29:BR29"/>
    <mergeCell ref="AE29:AX29"/>
    <mergeCell ref="K29:AD29"/>
    <mergeCell ref="C32:D32"/>
    <mergeCell ref="E32:J32"/>
    <mergeCell ref="K32:AD32"/>
    <mergeCell ref="AE32:AX32"/>
    <mergeCell ref="AY32:BR32"/>
    <mergeCell ref="C30:D30"/>
    <mergeCell ref="E30:J30"/>
    <mergeCell ref="C36:D36"/>
    <mergeCell ref="E36:J36"/>
    <mergeCell ref="K36:AD36"/>
    <mergeCell ref="C28:D28"/>
    <mergeCell ref="E28:J28"/>
    <mergeCell ref="K28:AD28"/>
    <mergeCell ref="AE28:AX28"/>
    <mergeCell ref="C33:D33"/>
    <mergeCell ref="E33:J33"/>
    <mergeCell ref="K33:AD33"/>
    <mergeCell ref="AE33:AX33"/>
    <mergeCell ref="AE36:AX36"/>
    <mergeCell ref="C41:D41"/>
    <mergeCell ref="E41:J41"/>
    <mergeCell ref="K41:AD41"/>
    <mergeCell ref="AE41:AX41"/>
    <mergeCell ref="AY41:BR41"/>
    <mergeCell ref="K30:AD30"/>
    <mergeCell ref="C44:D44"/>
    <mergeCell ref="E44:J44"/>
    <mergeCell ref="K44:AD44"/>
    <mergeCell ref="AE44:AX44"/>
    <mergeCell ref="AY44:BR44"/>
    <mergeCell ref="AE34:AX34"/>
    <mergeCell ref="C31:D31"/>
    <mergeCell ref="E31:J31"/>
    <mergeCell ref="C42:D42"/>
    <mergeCell ref="E42:J42"/>
    <mergeCell ref="K42:AD42"/>
    <mergeCell ref="AE42:AX42"/>
    <mergeCell ref="AY42:BR42"/>
    <mergeCell ref="K31:AD31"/>
    <mergeCell ref="AE31:AX31"/>
    <mergeCell ref="AY31:BR31"/>
    <mergeCell ref="AE30:AX30"/>
    <mergeCell ref="AY30:BR30"/>
  </mergeCells>
  <phoneticPr fontId="3"/>
  <pageMargins left="0.75" right="0.75" top="1" bottom="1" header="0.51200000000000001" footer="0.51200000000000001"/>
  <pageSetup paperSize="9" orientation="landscape" verticalDpi="0" r:id="rId1"/>
  <headerFooter alignWithMargins="0">
    <oddHeader>&amp;L[&amp;F]&amp;C&amp;A&amp;R&amp;P/&amp;N</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H60"/>
  <sheetViews>
    <sheetView showGridLines="0" workbookViewId="0"/>
  </sheetViews>
  <sheetFormatPr defaultColWidth="2.5" defaultRowHeight="18.75"/>
  <cols>
    <col min="1" max="1" width="3.125" style="95" customWidth="1"/>
    <col min="2" max="2" width="3.125" style="93" customWidth="1"/>
    <col min="3" max="256" width="3.125" style="49" customWidth="1"/>
    <col min="257" max="16384" width="2.5" style="49"/>
  </cols>
  <sheetData>
    <row r="1" spans="1:32" ht="22.5">
      <c r="A1" s="92" t="s">
        <v>108</v>
      </c>
    </row>
    <row r="2" spans="1:32">
      <c r="B2" s="93" t="s">
        <v>0</v>
      </c>
    </row>
    <row r="3" spans="1:32">
      <c r="C3" s="49" t="s">
        <v>607</v>
      </c>
    </row>
    <row r="5" spans="1:32">
      <c r="B5" s="93" t="s">
        <v>107</v>
      </c>
    </row>
    <row r="6" spans="1:32">
      <c r="C6" s="49" t="s">
        <v>106</v>
      </c>
    </row>
    <row r="8" spans="1:32">
      <c r="D8" s="302" t="s">
        <v>105</v>
      </c>
      <c r="E8" s="302"/>
      <c r="F8" s="302"/>
      <c r="G8" s="302"/>
      <c r="H8" s="302"/>
      <c r="I8" s="302"/>
      <c r="J8" s="302"/>
      <c r="K8" s="302"/>
      <c r="L8" s="302" t="s">
        <v>4</v>
      </c>
      <c r="M8" s="302"/>
      <c r="N8" s="302"/>
      <c r="O8" s="302"/>
      <c r="P8" s="302"/>
      <c r="Q8" s="302"/>
      <c r="R8" s="302"/>
      <c r="S8" s="302"/>
      <c r="T8" s="302"/>
      <c r="U8" s="302"/>
      <c r="V8" s="302"/>
      <c r="W8" s="302"/>
      <c r="X8" s="302"/>
      <c r="Y8" s="302"/>
      <c r="Z8" s="302"/>
      <c r="AA8" s="302"/>
      <c r="AB8" s="302"/>
      <c r="AC8" s="302"/>
      <c r="AD8" s="302"/>
      <c r="AE8" s="302"/>
      <c r="AF8" s="302"/>
    </row>
    <row r="9" spans="1:32">
      <c r="D9" s="303" t="s">
        <v>480</v>
      </c>
      <c r="E9" s="303"/>
      <c r="F9" s="303"/>
      <c r="G9" s="303"/>
      <c r="H9" s="303"/>
      <c r="I9" s="303"/>
      <c r="J9" s="303"/>
      <c r="K9" s="303"/>
      <c r="L9" s="303" t="s">
        <v>481</v>
      </c>
      <c r="M9" s="303"/>
      <c r="N9" s="303"/>
      <c r="O9" s="303"/>
      <c r="P9" s="303"/>
      <c r="Q9" s="303"/>
      <c r="R9" s="303"/>
      <c r="S9" s="303"/>
      <c r="T9" s="303"/>
      <c r="U9" s="303"/>
      <c r="V9" s="303"/>
      <c r="W9" s="303"/>
      <c r="X9" s="303"/>
      <c r="Y9" s="303"/>
      <c r="Z9" s="303"/>
      <c r="AA9" s="303"/>
      <c r="AB9" s="303"/>
      <c r="AC9" s="303"/>
      <c r="AD9" s="303"/>
      <c r="AE9" s="303"/>
      <c r="AF9" s="303"/>
    </row>
    <row r="10" spans="1:32">
      <c r="D10" s="303" t="s">
        <v>482</v>
      </c>
      <c r="E10" s="303"/>
      <c r="F10" s="303"/>
      <c r="G10" s="303"/>
      <c r="H10" s="303"/>
      <c r="I10" s="303"/>
      <c r="J10" s="303"/>
      <c r="K10" s="303"/>
      <c r="L10" s="303" t="s">
        <v>482</v>
      </c>
      <c r="M10" s="303"/>
      <c r="N10" s="303"/>
      <c r="O10" s="303"/>
      <c r="P10" s="303"/>
      <c r="Q10" s="303"/>
      <c r="R10" s="303"/>
      <c r="S10" s="303"/>
      <c r="T10" s="303"/>
      <c r="U10" s="303"/>
      <c r="V10" s="303"/>
      <c r="W10" s="303"/>
      <c r="X10" s="303"/>
      <c r="Y10" s="303"/>
      <c r="Z10" s="303"/>
      <c r="AA10" s="303"/>
      <c r="AB10" s="303"/>
      <c r="AC10" s="303"/>
      <c r="AD10" s="303"/>
      <c r="AE10" s="303"/>
      <c r="AF10" s="303"/>
    </row>
    <row r="13" spans="1:32">
      <c r="B13" s="93" t="s">
        <v>485</v>
      </c>
    </row>
    <row r="14" spans="1:32">
      <c r="C14" s="49" t="s">
        <v>104</v>
      </c>
    </row>
    <row r="15" spans="1:32">
      <c r="D15" s="49" t="s">
        <v>486</v>
      </c>
    </row>
    <row r="17" spans="4:15">
      <c r="D17" s="49" t="s">
        <v>103</v>
      </c>
    </row>
    <row r="18" spans="4:15">
      <c r="D18" s="302" t="s">
        <v>102</v>
      </c>
      <c r="E18" s="302"/>
      <c r="F18" s="302"/>
      <c r="G18" s="302"/>
      <c r="H18" s="303" t="s">
        <v>34</v>
      </c>
      <c r="I18" s="303"/>
      <c r="J18" s="303"/>
      <c r="K18" s="303"/>
      <c r="L18" s="303"/>
      <c r="M18" s="303"/>
      <c r="N18" s="303"/>
      <c r="O18" s="303"/>
    </row>
    <row r="19" spans="4:15">
      <c r="D19" s="302" t="s">
        <v>101</v>
      </c>
      <c r="E19" s="302"/>
      <c r="F19" s="302"/>
      <c r="G19" s="302"/>
      <c r="H19" s="303" t="s">
        <v>34</v>
      </c>
      <c r="I19" s="303"/>
      <c r="J19" s="303"/>
      <c r="K19" s="303"/>
      <c r="L19" s="303"/>
      <c r="M19" s="303"/>
      <c r="N19" s="303"/>
      <c r="O19" s="303"/>
    </row>
    <row r="20" spans="4:15">
      <c r="D20" s="302" t="s">
        <v>100</v>
      </c>
      <c r="E20" s="302"/>
      <c r="F20" s="302"/>
      <c r="G20" s="302"/>
      <c r="H20" s="303" t="s">
        <v>34</v>
      </c>
      <c r="I20" s="303"/>
      <c r="J20" s="303"/>
      <c r="K20" s="303"/>
      <c r="L20" s="303"/>
      <c r="M20" s="303"/>
      <c r="N20" s="303"/>
      <c r="O20" s="303"/>
    </row>
    <row r="21" spans="4:15">
      <c r="D21" s="302" t="s">
        <v>99</v>
      </c>
      <c r="E21" s="302"/>
      <c r="F21" s="302"/>
      <c r="G21" s="302"/>
      <c r="H21" s="303" t="s">
        <v>34</v>
      </c>
      <c r="I21" s="303"/>
      <c r="J21" s="303"/>
      <c r="K21" s="303"/>
      <c r="L21" s="303"/>
      <c r="M21" s="303"/>
      <c r="N21" s="303"/>
      <c r="O21" s="303"/>
    </row>
    <row r="22" spans="4:15">
      <c r="D22" s="302" t="s">
        <v>487</v>
      </c>
      <c r="E22" s="302"/>
      <c r="F22" s="302"/>
      <c r="G22" s="302"/>
      <c r="H22" s="303" t="s">
        <v>608</v>
      </c>
      <c r="I22" s="303"/>
      <c r="J22" s="303"/>
      <c r="K22" s="303"/>
      <c r="L22" s="303"/>
      <c r="M22" s="303"/>
      <c r="N22" s="303"/>
      <c r="O22" s="303"/>
    </row>
    <row r="23" spans="4:15">
      <c r="D23" s="299" t="s">
        <v>483</v>
      </c>
      <c r="E23" s="301"/>
      <c r="F23" s="301"/>
      <c r="G23" s="300"/>
      <c r="H23" s="304" t="s">
        <v>484</v>
      </c>
      <c r="I23" s="305"/>
      <c r="J23" s="305"/>
      <c r="K23" s="305"/>
      <c r="L23" s="305"/>
      <c r="M23" s="305"/>
      <c r="N23" s="305"/>
      <c r="O23" s="306"/>
    </row>
    <row r="25" spans="4:15">
      <c r="D25" s="49" t="s">
        <v>98</v>
      </c>
    </row>
    <row r="26" spans="4:15">
      <c r="E26" s="49" t="s">
        <v>488</v>
      </c>
    </row>
    <row r="27" spans="4:15">
      <c r="E27" s="49" t="s">
        <v>489</v>
      </c>
    </row>
    <row r="28" spans="4:15">
      <c r="E28" s="49" t="s">
        <v>609</v>
      </c>
    </row>
    <row r="29" spans="4:15">
      <c r="E29" s="49" t="s">
        <v>490</v>
      </c>
    </row>
    <row r="30" spans="4:15">
      <c r="E30" s="49" t="s">
        <v>629</v>
      </c>
    </row>
    <row r="31" spans="4:15">
      <c r="E31" s="49" t="s">
        <v>491</v>
      </c>
    </row>
    <row r="32" spans="4:15">
      <c r="E32" s="49" t="s">
        <v>492</v>
      </c>
    </row>
    <row r="33" spans="2:15">
      <c r="E33" s="49" t="s">
        <v>493</v>
      </c>
    </row>
    <row r="35" spans="2:15">
      <c r="D35" s="49" t="s">
        <v>494</v>
      </c>
    </row>
    <row r="36" spans="2:15">
      <c r="D36" s="560" t="s">
        <v>643</v>
      </c>
    </row>
    <row r="40" spans="2:15">
      <c r="B40" s="93" t="s">
        <v>495</v>
      </c>
    </row>
    <row r="41" spans="2:15">
      <c r="C41" s="49" t="s">
        <v>104</v>
      </c>
    </row>
    <row r="42" spans="2:15">
      <c r="D42" s="49" t="s">
        <v>528</v>
      </c>
    </row>
    <row r="44" spans="2:15">
      <c r="D44" s="49" t="s">
        <v>103</v>
      </c>
    </row>
    <row r="45" spans="2:15">
      <c r="D45" s="302" t="s">
        <v>102</v>
      </c>
      <c r="E45" s="302"/>
      <c r="F45" s="302"/>
      <c r="G45" s="302"/>
      <c r="H45" s="303" t="s">
        <v>34</v>
      </c>
      <c r="I45" s="303"/>
      <c r="J45" s="303"/>
      <c r="K45" s="303"/>
      <c r="L45" s="303"/>
      <c r="M45" s="303"/>
      <c r="N45" s="303"/>
      <c r="O45" s="303"/>
    </row>
    <row r="46" spans="2:15">
      <c r="D46" s="302" t="s">
        <v>101</v>
      </c>
      <c r="E46" s="302"/>
      <c r="F46" s="302"/>
      <c r="G46" s="302"/>
      <c r="H46" s="303" t="s">
        <v>34</v>
      </c>
      <c r="I46" s="303"/>
      <c r="J46" s="303"/>
      <c r="K46" s="303"/>
      <c r="L46" s="303"/>
      <c r="M46" s="303"/>
      <c r="N46" s="303"/>
      <c r="O46" s="303"/>
    </row>
    <row r="47" spans="2:15">
      <c r="D47" s="302" t="s">
        <v>100</v>
      </c>
      <c r="E47" s="302"/>
      <c r="F47" s="302"/>
      <c r="G47" s="302"/>
      <c r="H47" s="303" t="s">
        <v>34</v>
      </c>
      <c r="I47" s="303"/>
      <c r="J47" s="303"/>
      <c r="K47" s="303"/>
      <c r="L47" s="303"/>
      <c r="M47" s="303"/>
      <c r="N47" s="303"/>
      <c r="O47" s="303"/>
    </row>
    <row r="48" spans="2:15">
      <c r="D48" s="302" t="s">
        <v>99</v>
      </c>
      <c r="E48" s="302"/>
      <c r="F48" s="302"/>
      <c r="G48" s="302"/>
      <c r="H48" s="303" t="s">
        <v>34</v>
      </c>
      <c r="I48" s="303"/>
      <c r="J48" s="303"/>
      <c r="K48" s="303"/>
      <c r="L48" s="303"/>
      <c r="M48" s="303"/>
      <c r="N48" s="303"/>
      <c r="O48" s="303"/>
    </row>
    <row r="49" spans="4:34">
      <c r="D49" s="302" t="s">
        <v>487</v>
      </c>
      <c r="E49" s="302"/>
      <c r="F49" s="302"/>
      <c r="G49" s="302"/>
      <c r="H49" s="303" t="s">
        <v>608</v>
      </c>
      <c r="I49" s="303"/>
      <c r="J49" s="303"/>
      <c r="K49" s="303"/>
      <c r="L49" s="303"/>
      <c r="M49" s="303"/>
      <c r="N49" s="303"/>
      <c r="O49" s="303"/>
    </row>
    <row r="50" spans="4:34">
      <c r="D50" s="299" t="s">
        <v>483</v>
      </c>
      <c r="E50" s="301"/>
      <c r="F50" s="301"/>
      <c r="G50" s="300"/>
      <c r="H50" s="304" t="s">
        <v>484</v>
      </c>
      <c r="I50" s="305"/>
      <c r="J50" s="305"/>
      <c r="K50" s="305"/>
      <c r="L50" s="305"/>
      <c r="M50" s="305"/>
      <c r="N50" s="305"/>
      <c r="O50" s="306"/>
    </row>
    <row r="52" spans="4:34">
      <c r="D52" s="49" t="s">
        <v>98</v>
      </c>
    </row>
    <row r="53" spans="4:34">
      <c r="E53" s="211" t="s">
        <v>496</v>
      </c>
      <c r="F53" s="212"/>
      <c r="G53" s="211" t="s">
        <v>497</v>
      </c>
      <c r="H53" s="212"/>
      <c r="I53" s="212"/>
      <c r="J53" s="212"/>
      <c r="K53" s="213"/>
      <c r="L53" s="212" t="s">
        <v>4</v>
      </c>
      <c r="M53" s="212"/>
      <c r="N53" s="212"/>
      <c r="O53" s="212"/>
      <c r="P53" s="212"/>
      <c r="Q53" s="212"/>
      <c r="R53" s="212"/>
      <c r="S53" s="211" t="s">
        <v>123</v>
      </c>
      <c r="T53" s="212"/>
      <c r="U53" s="212"/>
      <c r="V53" s="212"/>
      <c r="W53" s="212"/>
      <c r="X53" s="212"/>
      <c r="Y53" s="212"/>
      <c r="Z53" s="212"/>
      <c r="AA53" s="212"/>
      <c r="AB53" s="212"/>
      <c r="AC53" s="212"/>
      <c r="AD53" s="212"/>
      <c r="AE53" s="212"/>
      <c r="AF53" s="212"/>
      <c r="AG53" s="212"/>
      <c r="AH53" s="213"/>
    </row>
    <row r="54" spans="4:34">
      <c r="E54" s="214">
        <v>1</v>
      </c>
      <c r="F54" s="215"/>
      <c r="G54" s="214" t="s">
        <v>498</v>
      </c>
      <c r="H54" s="215"/>
      <c r="I54" s="215"/>
      <c r="J54" s="215"/>
      <c r="K54" s="216"/>
      <c r="L54" s="215" t="s">
        <v>499</v>
      </c>
      <c r="M54" s="215"/>
      <c r="N54" s="215"/>
      <c r="O54" s="215"/>
      <c r="P54" s="215"/>
      <c r="Q54" s="215"/>
      <c r="R54" s="215"/>
      <c r="S54" s="214" t="s">
        <v>508</v>
      </c>
      <c r="T54" s="215"/>
      <c r="U54" s="215"/>
      <c r="V54" s="215"/>
      <c r="W54" s="215"/>
      <c r="X54" s="215"/>
      <c r="Y54" s="215"/>
      <c r="Z54" s="215"/>
      <c r="AA54" s="215"/>
      <c r="AB54" s="215"/>
      <c r="AC54" s="215"/>
      <c r="AD54" s="215"/>
      <c r="AE54" s="215"/>
      <c r="AF54" s="215"/>
      <c r="AG54" s="215"/>
      <c r="AH54" s="216"/>
    </row>
    <row r="55" spans="4:34">
      <c r="E55" s="214">
        <v>2</v>
      </c>
      <c r="F55" s="215"/>
      <c r="G55" s="214" t="s">
        <v>505</v>
      </c>
      <c r="H55" s="215"/>
      <c r="I55" s="215"/>
      <c r="J55" s="215"/>
      <c r="K55" s="216"/>
      <c r="L55" s="215" t="s">
        <v>506</v>
      </c>
      <c r="M55" s="215"/>
      <c r="N55" s="215"/>
      <c r="O55" s="215"/>
      <c r="P55" s="215"/>
      <c r="Q55" s="215"/>
      <c r="R55" s="215"/>
      <c r="S55" s="214"/>
      <c r="T55" s="215"/>
      <c r="U55" s="215"/>
      <c r="V55" s="215"/>
      <c r="W55" s="215"/>
      <c r="X55" s="215"/>
      <c r="Y55" s="215"/>
      <c r="Z55" s="215"/>
      <c r="AA55" s="215"/>
      <c r="AB55" s="215"/>
      <c r="AC55" s="215"/>
      <c r="AD55" s="215"/>
      <c r="AE55" s="215"/>
      <c r="AF55" s="215"/>
      <c r="AG55" s="215"/>
      <c r="AH55" s="216"/>
    </row>
    <row r="56" spans="4:34">
      <c r="E56" s="214">
        <v>3</v>
      </c>
      <c r="F56" s="215"/>
      <c r="G56" s="214" t="s">
        <v>500</v>
      </c>
      <c r="H56" s="215"/>
      <c r="I56" s="215"/>
      <c r="J56" s="215"/>
      <c r="K56" s="216"/>
      <c r="L56" s="215" t="s">
        <v>501</v>
      </c>
      <c r="M56" s="215"/>
      <c r="N56" s="215"/>
      <c r="O56" s="215"/>
      <c r="P56" s="215"/>
      <c r="Q56" s="215"/>
      <c r="R56" s="215"/>
      <c r="S56" s="214" t="s">
        <v>502</v>
      </c>
      <c r="T56" s="215"/>
      <c r="U56" s="215"/>
      <c r="V56" s="215"/>
      <c r="W56" s="215"/>
      <c r="X56" s="215"/>
      <c r="Y56" s="215"/>
      <c r="Z56" s="215"/>
      <c r="AA56" s="215"/>
      <c r="AB56" s="215"/>
      <c r="AC56" s="215"/>
      <c r="AD56" s="215"/>
      <c r="AE56" s="215"/>
      <c r="AF56" s="215"/>
      <c r="AG56" s="215"/>
      <c r="AH56" s="216"/>
    </row>
    <row r="57" spans="4:34">
      <c r="E57" s="214">
        <v>4</v>
      </c>
      <c r="F57" s="215"/>
      <c r="G57" s="214" t="s">
        <v>503</v>
      </c>
      <c r="H57" s="215"/>
      <c r="I57" s="215"/>
      <c r="J57" s="215"/>
      <c r="K57" s="216"/>
      <c r="L57" s="215" t="s">
        <v>504</v>
      </c>
      <c r="M57" s="215"/>
      <c r="N57" s="215"/>
      <c r="O57" s="215"/>
      <c r="P57" s="215"/>
      <c r="Q57" s="215"/>
      <c r="R57" s="215"/>
      <c r="S57" s="214"/>
      <c r="T57" s="215"/>
      <c r="U57" s="215"/>
      <c r="V57" s="215"/>
      <c r="W57" s="215"/>
      <c r="X57" s="215"/>
      <c r="Y57" s="215"/>
      <c r="Z57" s="215"/>
      <c r="AA57" s="215"/>
      <c r="AB57" s="215"/>
      <c r="AC57" s="215"/>
      <c r="AD57" s="215"/>
      <c r="AE57" s="215"/>
      <c r="AF57" s="215"/>
      <c r="AG57" s="215"/>
      <c r="AH57" s="216"/>
    </row>
    <row r="59" spans="4:34">
      <c r="D59" s="49" t="s">
        <v>494</v>
      </c>
    </row>
    <row r="60" spans="4:34">
      <c r="D60" s="560" t="s">
        <v>644</v>
      </c>
    </row>
  </sheetData>
  <mergeCells count="30">
    <mergeCell ref="D8:K8"/>
    <mergeCell ref="L8:AF8"/>
    <mergeCell ref="L9:AF9"/>
    <mergeCell ref="D9:K9"/>
    <mergeCell ref="D10:K10"/>
    <mergeCell ref="L10:AF10"/>
    <mergeCell ref="D18:G18"/>
    <mergeCell ref="H18:O18"/>
    <mergeCell ref="D19:G19"/>
    <mergeCell ref="H19:O19"/>
    <mergeCell ref="D20:G20"/>
    <mergeCell ref="H20:O20"/>
    <mergeCell ref="D21:G21"/>
    <mergeCell ref="H21:O21"/>
    <mergeCell ref="D22:G22"/>
    <mergeCell ref="H22:O22"/>
    <mergeCell ref="D23:G23"/>
    <mergeCell ref="H23:O23"/>
    <mergeCell ref="D45:G45"/>
    <mergeCell ref="H45:O45"/>
    <mergeCell ref="D46:G46"/>
    <mergeCell ref="H46:O46"/>
    <mergeCell ref="D47:G47"/>
    <mergeCell ref="H47:O47"/>
    <mergeCell ref="D48:G48"/>
    <mergeCell ref="H48:O48"/>
    <mergeCell ref="D49:G49"/>
    <mergeCell ref="H49:O49"/>
    <mergeCell ref="D50:G50"/>
    <mergeCell ref="H50:O50"/>
  </mergeCells>
  <phoneticPr fontId="3"/>
  <hyperlinks>
    <hyperlink ref="D36" r:id="rId1"/>
    <hyperlink ref="D60" r:id="rId2"/>
  </hyperlinks>
  <pageMargins left="0.75" right="0.75" top="1" bottom="1" header="0.51200000000000001" footer="0.51200000000000001"/>
  <pageSetup paperSize="9" orientation="portrait" r:id="rId3"/>
  <headerFooter alignWithMargins="0">
    <oddHeader>&amp;L[&amp;F]&amp;C&amp;A&amp;R&amp;P/&amp;N</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4</vt:i4>
      </vt:variant>
    </vt:vector>
  </HeadingPairs>
  <TitlesOfParts>
    <vt:vector size="17" baseType="lpstr">
      <vt:lpstr>表紙</vt:lpstr>
      <vt:lpstr>改版履歴</vt:lpstr>
      <vt:lpstr>ガイドライン</vt:lpstr>
      <vt:lpstr>仕様変更管理表</vt:lpstr>
      <vt:lpstr>概要</vt:lpstr>
      <vt:lpstr>機能仕様</vt:lpstr>
      <vt:lpstr>処理フロー</vt:lpstr>
      <vt:lpstr>メッセージ一覧</vt:lpstr>
      <vt:lpstr>データ仕様</vt:lpstr>
      <vt:lpstr>検証項目書</vt:lpstr>
      <vt:lpstr>QAシート</vt:lpstr>
      <vt:lpstr>DRシート(コピー用)</vt:lpstr>
      <vt:lpstr>付表</vt:lpstr>
      <vt:lpstr>'DRシート(コピー用)'!DR種別</vt:lpstr>
      <vt:lpstr>'DRシート(コピー用)'!役割</vt:lpstr>
      <vt:lpstr>'DRシート(コピー用)'!指摘事由</vt:lpstr>
      <vt:lpstr>発生要因</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s_punnatorn@incrementpasia.com</dc:creator>
  <cp:lastModifiedBy>punnatorn sereeyotin</cp:lastModifiedBy>
  <cp:lastPrinted>2012-08-22T07:53:56Z</cp:lastPrinted>
  <dcterms:created xsi:type="dcterms:W3CDTF">2009-02-06T06:31:58Z</dcterms:created>
  <dcterms:modified xsi:type="dcterms:W3CDTF">2017-11-14T06:42:13Z</dcterms:modified>
</cp:coreProperties>
</file>