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marlin\tools\ipa\sindy-u\PoiInfoToHNPUpdater\"/>
    </mc:Choice>
  </mc:AlternateContent>
  <bookViews>
    <workbookView xWindow="240" yWindow="1650" windowWidth="10845" windowHeight="5505" activeTab="4"/>
  </bookViews>
  <sheets>
    <sheet name="表紙" sheetId="4" r:id="rId1"/>
    <sheet name="改版履歴" sheetId="5" r:id="rId2"/>
    <sheet name="作成ガイドライン" sheetId="1" state="hidden" r:id="rId3"/>
    <sheet name="要件定義" sheetId="2" r:id="rId4"/>
    <sheet name="処理フロー" sheetId="11" r:id="rId5"/>
    <sheet name="DR報告書（メール)" sheetId="8" r:id="rId6"/>
    <sheet name="DR報告書_作成ガイドライン" sheetId="10" state="hidden" r:id="rId7"/>
  </sheets>
  <definedNames>
    <definedName name="DR種別">DR報告書_作成ガイドライン!$D$39:$D$42</definedName>
    <definedName name="指摘事由">DR報告書_作成ガイドライン!$D$77:$D$81</definedName>
    <definedName name="対象成果物">DR報告書_作成ガイドライン!$D$47:$D$57</definedName>
    <definedName name="単価">DR報告書_作成ガイドライン!$D$71:$J$72</definedName>
    <definedName name="役割">DR報告書_作成ガイドライン!$D$62:$D$66</definedName>
    <definedName name="要員種別">DR報告書_作成ガイドライン!$D$71:$D$72</definedName>
  </definedNames>
  <calcPr calcId="171027"/>
</workbook>
</file>

<file path=xl/calcChain.xml><?xml version="1.0" encoding="utf-8"?>
<calcChain xmlns="http://schemas.openxmlformats.org/spreadsheetml/2006/main">
  <c r="B23" i="8" l="1"/>
  <c r="AU21" i="8"/>
  <c r="AU20" i="8"/>
  <c r="AZ16" i="8"/>
  <c r="AZ15" i="8"/>
  <c r="AZ14" i="8"/>
  <c r="AZ13" i="8"/>
  <c r="AZ10" i="8"/>
  <c r="AZ9" i="8"/>
  <c r="AZ8" i="8"/>
  <c r="AZ7" i="8"/>
  <c r="AZ6" i="8"/>
  <c r="AZ5" i="8"/>
  <c r="AZ4" i="8"/>
  <c r="AU22" i="8" l="1"/>
</calcChain>
</file>

<file path=xl/comments1.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設計→外部、内部、改修、画面仕様、API仕様など
検証→単体、結合、システム、運用など
上記以外では暫定版・正式版、版数など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<sst xmlns="http://schemas.openxmlformats.org/spreadsheetml/2006/main" count="754" uniqueCount="542">
  <si>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</si>
  <si>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</si>
  <si>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</si>
  <si>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</si>
  <si>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</si>
  <si>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</si>
  <si>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</si>
  <si>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</si>
  <si>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</si>
  <si>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</si>
  <si>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</si>
  <si>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Ver.</t>
    <phoneticPr fontId="3"/>
  </si>
  <si>
    <t>更新日</t>
    <rPh sb="0" eb="3">
      <t>コウシンビ</t>
    </rPh>
    <phoneticPr fontId="3"/>
  </si>
  <si>
    <t>更新内容</t>
    <rPh sb="0" eb="2">
      <t>コウシン</t>
    </rPh>
    <rPh sb="2" eb="4">
      <t>ナイヨウ</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</si>
  <si>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</si>
  <si>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</si>
  <si>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</si>
  <si>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</si>
  <si>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</si>
  <si>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・本文書は開発部門のプロジェクトリーダーもしくはプロジェクトリーダーから指名されたメンバーが作成する。</t>
    <rPh sb="1" eb="2">
      <t>ホン</t>
    </rPh>
    <rPh sb="2" eb="4">
      <t>ブンショ</t>
    </rPh>
    <rPh sb="5" eb="7">
      <t>カイハツ</t>
    </rPh>
    <rPh sb="7" eb="9">
      <t>ブモン</t>
    </rPh>
    <rPh sb="36" eb="38">
      <t>シメイ</t>
    </rPh>
    <rPh sb="46" eb="48">
      <t>サクセイ</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</si>
  <si>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</si>
  <si>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</si>
  <si>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</si>
  <si>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</si>
  <si>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</si>
  <si>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</si>
  <si>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</si>
  <si>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</si>
  <si>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</si>
  <si>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</si>
  <si>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</si>
  <si>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</si>
  <si>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</si>
  <si>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</si>
  <si>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</si>
  <si>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</si>
  <si>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B</t>
    <phoneticPr fontId="3"/>
  </si>
  <si>
    <t>作成ガイドラインの概要と記入方法を修正</t>
    <rPh sb="0" eb="2">
      <t>サクセイ</t>
    </rPh>
    <rPh sb="9" eb="11">
      <t>ガイヨウ</t>
    </rPh>
    <rPh sb="12" eb="14">
      <t>キニュウ</t>
    </rPh>
    <rPh sb="14" eb="16">
      <t>ホウホウ</t>
    </rPh>
    <rPh sb="17" eb="19">
      <t>シュウセイ</t>
    </rPh>
    <phoneticPr fontId="3"/>
  </si>
  <si>
    <t>C</t>
    <phoneticPr fontId="3"/>
  </si>
  <si>
    <t>改版履歴から承認者と承認日を削除、作成日を追加</t>
    <rPh sb="0" eb="2">
      <t>カイハン</t>
    </rPh>
    <rPh sb="2" eb="4">
      <t>リレキ</t>
    </rPh>
    <rPh sb="6" eb="8">
      <t>ショウニン</t>
    </rPh>
    <rPh sb="8" eb="9">
      <t>シャ</t>
    </rPh>
    <rPh sb="10" eb="12">
      <t>ショウニン</t>
    </rPh>
    <rPh sb="12" eb="13">
      <t>ビ</t>
    </rPh>
    <rPh sb="14" eb="16">
      <t>サクジョ</t>
    </rPh>
    <rPh sb="17" eb="20">
      <t>サクセイビ</t>
    </rPh>
    <rPh sb="21" eb="23">
      <t>ツイカ</t>
    </rPh>
    <phoneticPr fontId="3"/>
  </si>
  <si>
    <t>シート保護パスワード：kitkat</t>
    <rPh sb="3" eb="5">
      <t>ホゴ</t>
    </rPh>
    <phoneticPr fontId="3"/>
  </si>
  <si>
    <t>任意</t>
    <rPh sb="0" eb="2">
      <t>ニンイ</t>
    </rPh>
    <phoneticPr fontId="3"/>
  </si>
  <si>
    <t>・要件定義シートの書式は指定しないが、以下の項目を記述するものとする。</t>
    <rPh sb="1" eb="3">
      <t>ヨウケン</t>
    </rPh>
    <rPh sb="3" eb="5">
      <t>テイギ</t>
    </rPh>
    <rPh sb="9" eb="11">
      <t>ショシキ</t>
    </rPh>
    <rPh sb="12" eb="14">
      <t>シテイ</t>
    </rPh>
    <rPh sb="19" eb="21">
      <t>イカ</t>
    </rPh>
    <rPh sb="22" eb="24">
      <t>コウモク</t>
    </rPh>
    <rPh sb="25" eb="27">
      <t>キジュツ</t>
    </rPh>
    <phoneticPr fontId="3"/>
  </si>
  <si>
    <t>D</t>
    <phoneticPr fontId="3"/>
  </si>
  <si>
    <t>計画シートを追加</t>
    <rPh sb="0" eb="2">
      <t>ケイカク</t>
    </rPh>
    <rPh sb="6" eb="8">
      <t>ツイカ</t>
    </rPh>
    <phoneticPr fontId="3"/>
  </si>
  <si>
    <t>■要件定義</t>
    <rPh sb="1" eb="3">
      <t>ヨウケン</t>
    </rPh>
    <rPh sb="3" eb="5">
      <t>テイギ</t>
    </rPh>
    <phoneticPr fontId="3"/>
  </si>
  <si>
    <t>E</t>
    <phoneticPr fontId="3"/>
  </si>
  <si>
    <t>・本文書は要求仕様に基づいて開発部門にて検討した実現方法を記した資料である。</t>
    <rPh sb="1" eb="2">
      <t>ホン</t>
    </rPh>
    <rPh sb="2" eb="4">
      <t>ブンショ</t>
    </rPh>
    <rPh sb="5" eb="7">
      <t>ヨウキュウ</t>
    </rPh>
    <rPh sb="7" eb="9">
      <t>シヨウ</t>
    </rPh>
    <rPh sb="10" eb="11">
      <t>モト</t>
    </rPh>
    <rPh sb="14" eb="16">
      <t>カイハツ</t>
    </rPh>
    <rPh sb="16" eb="18">
      <t>ブモン</t>
    </rPh>
    <rPh sb="20" eb="22">
      <t>ケントウ</t>
    </rPh>
    <rPh sb="24" eb="26">
      <t>ジツゲン</t>
    </rPh>
    <rPh sb="26" eb="28">
      <t>ホウホウ</t>
    </rPh>
    <rPh sb="29" eb="30">
      <t>シル</t>
    </rPh>
    <rPh sb="32" eb="34">
      <t>シリョウ</t>
    </rPh>
    <phoneticPr fontId="3"/>
  </si>
  <si>
    <t>はじめに</t>
    <phoneticPr fontId="3"/>
  </si>
  <si>
    <t>≪はじめに≫</t>
    <phoneticPr fontId="3"/>
  </si>
  <si>
    <t>要求ヒアリング記録シートを追加、計画シートを削除</t>
    <rPh sb="0" eb="2">
      <t>ヨウキュウ</t>
    </rPh>
    <rPh sb="7" eb="9">
      <t>キロク</t>
    </rPh>
    <rPh sb="13" eb="15">
      <t>ツイカ</t>
    </rPh>
    <rPh sb="16" eb="18">
      <t>ケイカク</t>
    </rPh>
    <rPh sb="22" eb="24">
      <t>サクジョ</t>
    </rPh>
    <phoneticPr fontId="3"/>
  </si>
  <si>
    <t>F</t>
    <phoneticPr fontId="3"/>
  </si>
  <si>
    <t>機能要件</t>
    <rPh sb="0" eb="2">
      <t>キノウ</t>
    </rPh>
    <rPh sb="2" eb="4">
      <t>ヨウケン</t>
    </rPh>
    <phoneticPr fontId="3"/>
  </si>
  <si>
    <t>■目的</t>
    <rPh sb="1" eb="3">
      <t>モクテキ</t>
    </rPh>
    <phoneticPr fontId="3"/>
  </si>
  <si>
    <t>記入内容（計画に関する項目）を追加、表紙の項目を修正</t>
    <rPh sb="0" eb="2">
      <t>キニュウ</t>
    </rPh>
    <rPh sb="2" eb="4">
      <t>ナイヨウ</t>
    </rPh>
    <rPh sb="5" eb="7">
      <t>ケイカク</t>
    </rPh>
    <rPh sb="8" eb="9">
      <t>カン</t>
    </rPh>
    <rPh sb="11" eb="13">
      <t>コウモク</t>
    </rPh>
    <rPh sb="15" eb="17">
      <t>ツイカ</t>
    </rPh>
    <rPh sb="18" eb="20">
      <t>ヒョウシ</t>
    </rPh>
    <rPh sb="21" eb="23">
      <t>コウモク</t>
    </rPh>
    <rPh sb="24" eb="26">
      <t>シュウセイ</t>
    </rPh>
    <phoneticPr fontId="3"/>
  </si>
  <si>
    <t>G</t>
    <phoneticPr fontId="3"/>
  </si>
  <si>
    <t>要求ヒアリング記録シートを削除（独立したヒアリング記録を使用）</t>
    <rPh sb="0" eb="2">
      <t>ヨウキュウ</t>
    </rPh>
    <rPh sb="7" eb="9">
      <t>キロク</t>
    </rPh>
    <rPh sb="13" eb="15">
      <t>サクジョ</t>
    </rPh>
    <rPh sb="16" eb="18">
      <t>ドクリツ</t>
    </rPh>
    <rPh sb="25" eb="27">
      <t>キロク</t>
    </rPh>
    <rPh sb="28" eb="30">
      <t>シヨウ</t>
    </rPh>
    <phoneticPr fontId="3"/>
  </si>
  <si>
    <t>H</t>
    <phoneticPr fontId="3"/>
  </si>
  <si>
    <t>要件定義項目に対象成果物を追加</t>
    <rPh sb="0" eb="2">
      <t>ヨウケン</t>
    </rPh>
    <rPh sb="2" eb="4">
      <t>テイギ</t>
    </rPh>
    <rPh sb="4" eb="6">
      <t>コウモク</t>
    </rPh>
    <rPh sb="7" eb="9">
      <t>タイショウ</t>
    </rPh>
    <rPh sb="9" eb="11">
      <t>セイカ</t>
    </rPh>
    <rPh sb="11" eb="12">
      <t>ブツ</t>
    </rPh>
    <rPh sb="13" eb="15">
      <t>ツイカ</t>
    </rPh>
    <phoneticPr fontId="3"/>
  </si>
  <si>
    <t>要件定義を作成する上でインプットとして用いた情報は以下のとおりである。</t>
    <rPh sb="0" eb="2">
      <t>ヨウケン</t>
    </rPh>
    <rPh sb="2" eb="4">
      <t>テイギ</t>
    </rPh>
    <rPh sb="5" eb="7">
      <t>サクセイ</t>
    </rPh>
    <rPh sb="9" eb="10">
      <t>ウエ</t>
    </rPh>
    <rPh sb="19" eb="20">
      <t>モチ</t>
    </rPh>
    <rPh sb="22" eb="24">
      <t>ジョウホウ</t>
    </rPh>
    <rPh sb="25" eb="27">
      <t>イカ</t>
    </rPh>
    <phoneticPr fontId="3"/>
  </si>
  <si>
    <t>1)</t>
    <phoneticPr fontId="3"/>
  </si>
  <si>
    <t>要求者(顧客)が要求仕様を作成する。</t>
    <rPh sb="0" eb="2">
      <t>ヨウキュウ</t>
    </rPh>
    <rPh sb="2" eb="3">
      <t>シャ</t>
    </rPh>
    <rPh sb="4" eb="6">
      <t>コキャク</t>
    </rPh>
    <rPh sb="8" eb="10">
      <t>ヨウキュウ</t>
    </rPh>
    <rPh sb="10" eb="12">
      <t>シヨウ</t>
    </rPh>
    <rPh sb="13" eb="15">
      <t>サクセイ</t>
    </rPh>
    <phoneticPr fontId="3"/>
  </si>
  <si>
    <t>2)</t>
  </si>
  <si>
    <t>3)</t>
  </si>
  <si>
    <t>4)</t>
  </si>
  <si>
    <t>要件定義作成者が要求仕様を具体化し、要件定義を作成する。</t>
    <rPh sb="0" eb="2">
      <t>ヨウケン</t>
    </rPh>
    <rPh sb="2" eb="4">
      <t>テイギ</t>
    </rPh>
    <rPh sb="4" eb="7">
      <t>サクセイシャ</t>
    </rPh>
    <rPh sb="8" eb="10">
      <t>ヨウキュウ</t>
    </rPh>
    <rPh sb="10" eb="12">
      <t>シヨウ</t>
    </rPh>
    <rPh sb="13" eb="16">
      <t>グタイカ</t>
    </rPh>
    <rPh sb="18" eb="20">
      <t>ヨウケン</t>
    </rPh>
    <rPh sb="20" eb="22">
      <t>テイギ</t>
    </rPh>
    <rPh sb="23" eb="25">
      <t>サクセイ</t>
    </rPh>
    <phoneticPr fontId="3"/>
  </si>
  <si>
    <t>5)</t>
  </si>
  <si>
    <t>本文書の目的は要求者と実現方法の合意を取ること、および開発の設計者へのインプットとすることである。</t>
    <rPh sb="0" eb="1">
      <t>ホン</t>
    </rPh>
    <rPh sb="1" eb="3">
      <t>ブンショ</t>
    </rPh>
    <rPh sb="4" eb="6">
      <t>モクテキ</t>
    </rPh>
    <rPh sb="7" eb="9">
      <t>ヨウキュウ</t>
    </rPh>
    <rPh sb="9" eb="10">
      <t>シャ</t>
    </rPh>
    <rPh sb="11" eb="13">
      <t>ジツゲン</t>
    </rPh>
    <rPh sb="13" eb="15">
      <t>ホウホウ</t>
    </rPh>
    <rPh sb="16" eb="18">
      <t>ゴウイ</t>
    </rPh>
    <rPh sb="19" eb="20">
      <t>ト</t>
    </rPh>
    <rPh sb="27" eb="29">
      <t>カイハツ</t>
    </rPh>
    <rPh sb="30" eb="33">
      <t>セッケイシャ</t>
    </rPh>
    <phoneticPr fontId="3"/>
  </si>
  <si>
    <t>6)</t>
  </si>
  <si>
    <t>7)</t>
  </si>
  <si>
    <t>設計者(開発者)が要件定義を具体化し、設計を行う。</t>
    <rPh sb="0" eb="3">
      <t>セッケイシャ</t>
    </rPh>
    <rPh sb="4" eb="7">
      <t>カイハツシャ</t>
    </rPh>
    <rPh sb="9" eb="11">
      <t>ヨウケン</t>
    </rPh>
    <rPh sb="11" eb="13">
      <t>テイギ</t>
    </rPh>
    <rPh sb="14" eb="17">
      <t>グタイカ</t>
    </rPh>
    <rPh sb="19" eb="21">
      <t>セッケイ</t>
    </rPh>
    <rPh sb="22" eb="23">
      <t>オコナ</t>
    </rPh>
    <phoneticPr fontId="3"/>
  </si>
  <si>
    <t>要件定義の前後の流れを以下に示す。</t>
    <rPh sb="0" eb="2">
      <t>ヨウケン</t>
    </rPh>
    <rPh sb="2" eb="4">
      <t>テイギ</t>
    </rPh>
    <rPh sb="5" eb="7">
      <t>ゼンゴ</t>
    </rPh>
    <rPh sb="8" eb="9">
      <t>ナガ</t>
    </rPh>
    <rPh sb="11" eb="13">
      <t>イカ</t>
    </rPh>
    <rPh sb="14" eb="15">
      <t>シメ</t>
    </rPh>
    <phoneticPr fontId="3"/>
  </si>
  <si>
    <t>※1 挙げられたすべての要求に対して確実に検討が行われたか、ということ</t>
    <rPh sb="3" eb="4">
      <t>ア</t>
    </rPh>
    <rPh sb="12" eb="14">
      <t>ヨウキュウ</t>
    </rPh>
    <rPh sb="15" eb="16">
      <t>タイ</t>
    </rPh>
    <rPh sb="18" eb="20">
      <t>カクジツ</t>
    </rPh>
    <rPh sb="21" eb="23">
      <t>ケントウ</t>
    </rPh>
    <rPh sb="24" eb="25">
      <t>オコナ</t>
    </rPh>
    <phoneticPr fontId="3"/>
  </si>
  <si>
    <t>要件定義作成者が要求仕様の内容を確認する。（→要求仕様確認会）</t>
    <rPh sb="0" eb="2">
      <t>ヨウケン</t>
    </rPh>
    <rPh sb="2" eb="4">
      <t>テイギ</t>
    </rPh>
    <rPh sb="4" eb="7">
      <t>サクセイシャ</t>
    </rPh>
    <rPh sb="8" eb="10">
      <t>ヨウキュウ</t>
    </rPh>
    <rPh sb="10" eb="12">
      <t>シヨウ</t>
    </rPh>
    <rPh sb="13" eb="15">
      <t>ナイヨウ</t>
    </rPh>
    <rPh sb="16" eb="18">
      <t>カクニン</t>
    </rPh>
    <rPh sb="23" eb="25">
      <t>ヨウキュウ</t>
    </rPh>
    <rPh sb="25" eb="27">
      <t>シヨウ</t>
    </rPh>
    <rPh sb="27" eb="29">
      <t>カクニン</t>
    </rPh>
    <rPh sb="29" eb="30">
      <t>カイ</t>
    </rPh>
    <phoneticPr fontId="3"/>
  </si>
  <si>
    <t>要件定義をもとに関係者間で開発内容の合意が取れたことを確認する。（→要件定義DR）</t>
    <rPh sb="0" eb="2">
      <t>ヨウケン</t>
    </rPh>
    <rPh sb="2" eb="4">
      <t>テイギ</t>
    </rPh>
    <rPh sb="8" eb="11">
      <t>カンケイシャ</t>
    </rPh>
    <rPh sb="11" eb="12">
      <t>カン</t>
    </rPh>
    <rPh sb="13" eb="15">
      <t>カイハツ</t>
    </rPh>
    <rPh sb="15" eb="17">
      <t>ナイヨウ</t>
    </rPh>
    <rPh sb="18" eb="20">
      <t>ゴウイ</t>
    </rPh>
    <rPh sb="21" eb="22">
      <t>ト</t>
    </rPh>
    <rPh sb="27" eb="29">
      <t>カクニン</t>
    </rPh>
    <rPh sb="34" eb="36">
      <t>ヨウケン</t>
    </rPh>
    <rPh sb="36" eb="38">
      <t>テイギ</t>
    </rPh>
    <phoneticPr fontId="3"/>
  </si>
  <si>
    <t>※2 技術的な面に加え、計画との整合性も含む</t>
    <rPh sb="3" eb="5">
      <t>ギジュツ</t>
    </rPh>
    <rPh sb="5" eb="6">
      <t>テキ</t>
    </rPh>
    <rPh sb="7" eb="8">
      <t>メン</t>
    </rPh>
    <rPh sb="9" eb="10">
      <t>クワ</t>
    </rPh>
    <rPh sb="12" eb="14">
      <t>ケイカク</t>
    </rPh>
    <rPh sb="16" eb="19">
      <t>セイゴウセイ</t>
    </rPh>
    <rPh sb="20" eb="21">
      <t>フク</t>
    </rPh>
    <phoneticPr fontId="3"/>
  </si>
  <si>
    <t>I</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</si>
  <si>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</si>
  <si>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作成ガイドラインを刷新</t>
    <rPh sb="0" eb="2">
      <t>サクセイ</t>
    </rPh>
    <rPh sb="9" eb="11">
      <t>サッシン</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</si>
  <si>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</si>
  <si>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</si>
  <si>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</si>
  <si>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</si>
  <si>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</si>
  <si>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本文書についての簡単な説明。</t>
    <rPh sb="0" eb="1">
      <t>ホン</t>
    </rPh>
    <rPh sb="1" eb="3">
      <t>ブンショ</t>
    </rPh>
    <rPh sb="8" eb="10">
      <t>カンタン</t>
    </rPh>
    <rPh sb="11" eb="13">
      <t>セツメイ</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</si>
  <si>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</si>
  <si>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</si>
  <si>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</si>
  <si>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</si>
  <si>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</si>
  <si>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</si>
  <si>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</si>
  <si>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</si>
  <si>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J</t>
    <phoneticPr fontId="3"/>
  </si>
  <si>
    <t>表紙に照査欄を増設</t>
    <rPh sb="0" eb="2">
      <t>ヒョウシ</t>
    </rPh>
    <rPh sb="3" eb="6">
      <t>ショウサラン</t>
    </rPh>
    <rPh sb="7" eb="9">
      <t>ゾウセツ</t>
    </rPh>
    <phoneticPr fontId="3"/>
  </si>
  <si>
    <t>K</t>
    <phoneticPr fontId="3"/>
  </si>
  <si>
    <t>組織変更による部署名の変更</t>
    <rPh sb="0" eb="4">
      <t>ソシキヘンコウ</t>
    </rPh>
    <rPh sb="7" eb="10">
      <t>ブショメイ</t>
    </rPh>
    <rPh sb="11" eb="13">
      <t>ヘンコウ</t>
    </rPh>
    <phoneticPr fontId="3"/>
  </si>
  <si>
    <t>-</t>
    <phoneticPr fontId="3"/>
  </si>
  <si>
    <t>L</t>
    <phoneticPr fontId="3"/>
  </si>
  <si>
    <t>M</t>
    <phoneticPr fontId="3"/>
  </si>
  <si>
    <t>[計画]シートを削除</t>
    <rPh sb="1" eb="3">
      <t>ケイカク</t>
    </rPh>
    <rPh sb="8" eb="10">
      <t>サクジョ</t>
    </rPh>
    <phoneticPr fontId="3"/>
  </si>
  <si>
    <t>要件定義書</t>
    <rPh sb="0" eb="2">
      <t>ヨウケン</t>
    </rPh>
    <rPh sb="2" eb="5">
      <t>テイギショ</t>
    </rPh>
    <phoneticPr fontId="3"/>
  </si>
  <si>
    <t>N</t>
    <phoneticPr fontId="3"/>
  </si>
  <si>
    <t>品質</t>
    <rPh sb="0" eb="2">
      <t>ヒンシツ</t>
    </rPh>
    <phoneticPr fontId="3"/>
  </si>
  <si>
    <t>到達すべき品質基準。計画時に要求者と合意を得ていなければ必須。
検証項目上、確認すべきポイントの一つとなる。</t>
    <rPh sb="0" eb="2">
      <t>トウタツ</t>
    </rPh>
    <rPh sb="5" eb="7">
      <t>ヒンシツ</t>
    </rPh>
    <rPh sb="7" eb="9">
      <t>キジュン</t>
    </rPh>
    <rPh sb="10" eb="13">
      <t>ケイカクジ</t>
    </rPh>
    <rPh sb="14" eb="17">
      <t>ヨウキュウシャ</t>
    </rPh>
    <rPh sb="18" eb="20">
      <t>ゴウイ</t>
    </rPh>
    <rPh sb="21" eb="22">
      <t>エ</t>
    </rPh>
    <rPh sb="28" eb="30">
      <t>ヒッス</t>
    </rPh>
    <rPh sb="32" eb="34">
      <t>ケンショウ</t>
    </rPh>
    <rPh sb="34" eb="36">
      <t>コウモク</t>
    </rPh>
    <rPh sb="36" eb="37">
      <t>ジョウ</t>
    </rPh>
    <rPh sb="38" eb="40">
      <t>カクニン</t>
    </rPh>
    <rPh sb="48" eb="49">
      <t>ヒト</t>
    </rPh>
    <phoneticPr fontId="3"/>
  </si>
  <si>
    <t>テンプレート改版履歴の更新者を削除
表紙の「ソフトウェア開発」を削除、部署名を第二技術部第三技術グループで固定</t>
    <phoneticPr fontId="3"/>
  </si>
  <si>
    <r>
      <t>要求者(顧客)が要件定義の内容を見て</t>
    </r>
    <r>
      <rPr>
        <sz val="11"/>
        <color indexed="10"/>
        <rFont val="メイリオ"/>
        <family val="3"/>
        <charset val="128"/>
      </rPr>
      <t>要求に対して漏れがないこと(※1)</t>
    </r>
    <r>
      <rPr>
        <sz val="11"/>
        <rFont val="メイリオ"/>
        <family val="3"/>
        <charset val="128"/>
      </rPr>
      <t>を確認する。</t>
    </r>
    <rPh sb="0" eb="2">
      <t>ヨウキュウ</t>
    </rPh>
    <rPh sb="2" eb="3">
      <t>シャ</t>
    </rPh>
    <rPh sb="4" eb="6">
      <t>コキャク</t>
    </rPh>
    <rPh sb="8" eb="10">
      <t>ヨウケン</t>
    </rPh>
    <rPh sb="10" eb="12">
      <t>テイギ</t>
    </rPh>
    <rPh sb="13" eb="15">
      <t>ナイヨウ</t>
    </rPh>
    <rPh sb="16" eb="17">
      <t>ミ</t>
    </rPh>
    <rPh sb="18" eb="20">
      <t>ヨウキュウ</t>
    </rPh>
    <rPh sb="21" eb="22">
      <t>タイ</t>
    </rPh>
    <rPh sb="24" eb="25">
      <t>モ</t>
    </rPh>
    <rPh sb="36" eb="38">
      <t>カクニン</t>
    </rPh>
    <phoneticPr fontId="3"/>
  </si>
  <si>
    <r>
      <t>設計者(開発者)が要件定義の内容を見て</t>
    </r>
    <r>
      <rPr>
        <sz val="11"/>
        <color indexed="10"/>
        <rFont val="メイリオ"/>
        <family val="3"/>
        <charset val="128"/>
      </rPr>
      <t>実現可能であること(※2)</t>
    </r>
    <r>
      <rPr>
        <sz val="11"/>
        <rFont val="メイリオ"/>
        <family val="3"/>
        <charset val="128"/>
      </rPr>
      <t>を確認する。</t>
    </r>
    <rPh sb="0" eb="3">
      <t>セッケイシャ</t>
    </rPh>
    <rPh sb="4" eb="7">
      <t>カイハツシャ</t>
    </rPh>
    <rPh sb="9" eb="11">
      <t>ヨウケン</t>
    </rPh>
    <rPh sb="11" eb="13">
      <t>テイギ</t>
    </rPh>
    <rPh sb="14" eb="16">
      <t>ナイヨウ</t>
    </rPh>
    <rPh sb="17" eb="18">
      <t>ミ</t>
    </rPh>
    <rPh sb="19" eb="21">
      <t>ジツゲン</t>
    </rPh>
    <rPh sb="21" eb="23">
      <t>カノウ</t>
    </rPh>
    <rPh sb="33" eb="35">
      <t>カクニン</t>
    </rPh>
    <phoneticPr fontId="3"/>
  </si>
  <si>
    <t>オプション</t>
    <phoneticPr fontId="3"/>
  </si>
  <si>
    <t>必須/任意</t>
    <rPh sb="0" eb="2">
      <t>ヒッス</t>
    </rPh>
    <rPh sb="3" eb="5">
      <t>ニンイ</t>
    </rPh>
    <phoneticPr fontId="3"/>
  </si>
  <si>
    <t>指定例</t>
    <rPh sb="0" eb="3">
      <t>シテイレイ</t>
    </rPh>
    <phoneticPr fontId="3"/>
  </si>
  <si>
    <t>補足</t>
    <rPh sb="0" eb="2">
      <t>ホソク</t>
    </rPh>
    <phoneticPr fontId="3"/>
  </si>
  <si>
    <t>--run_log</t>
    <phoneticPr fontId="3"/>
  </si>
  <si>
    <t>実行ログ出力先を指定する。</t>
    <rPh sb="0" eb="2">
      <t>ジッコウ</t>
    </rPh>
    <rPh sb="4" eb="6">
      <t>シュツリョク</t>
    </rPh>
    <rPh sb="6" eb="7">
      <t>サキ</t>
    </rPh>
    <rPh sb="8" eb="10">
      <t>シテイ</t>
    </rPh>
    <phoneticPr fontId="3"/>
  </si>
  <si>
    <t>--err_log</t>
    <phoneticPr fontId="3"/>
  </si>
  <si>
    <t>エラーログ出力先を指定する。</t>
    <rPh sb="5" eb="8">
      <t>シュツリョクサキ</t>
    </rPh>
    <rPh sb="9" eb="11">
      <t>シテイ</t>
    </rPh>
    <phoneticPr fontId="3"/>
  </si>
  <si>
    <t>報告者</t>
    <rPh sb="0" eb="3">
      <t>ホウコクシャ</t>
    </rPh>
    <phoneticPr fontId="3"/>
  </si>
  <si>
    <t>報告日</t>
    <rPh sb="0" eb="2">
      <t>ホウコク</t>
    </rPh>
    <rPh sb="2" eb="3">
      <t>ビ</t>
    </rPh>
    <phoneticPr fontId="3"/>
  </si>
  <si>
    <t>プロジェクト名</t>
    <rPh sb="6" eb="7">
      <t>メイ</t>
    </rPh>
    <phoneticPr fontId="3"/>
  </si>
  <si>
    <t>プロジェクトID</t>
    <phoneticPr fontId="3"/>
  </si>
  <si>
    <t>-</t>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</si>
  <si>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</si>
  <si>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</si>
  <si>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</si>
  <si>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35"/>
  </si>
  <si>
    <t>対象成果物</t>
    <rPh sb="0" eb="2">
      <t>タイショウ</t>
    </rPh>
    <rPh sb="2" eb="5">
      <t>セイカブツ</t>
    </rPh>
    <phoneticPr fontId="3"/>
  </si>
  <si>
    <t>要件定義</t>
    <rPh sb="0" eb="2">
      <t>ヨウケン</t>
    </rPh>
    <rPh sb="2" eb="4">
      <t>テイギ</t>
    </rPh>
    <phoneticPr fontId="3"/>
  </si>
  <si>
    <t>対象成果物補足</t>
    <rPh sb="0" eb="2">
      <t>タイショウ</t>
    </rPh>
    <rPh sb="2" eb="5">
      <t>セイカブツ</t>
    </rPh>
    <rPh sb="5" eb="7">
      <t>ホソク</t>
    </rPh>
    <phoneticPr fontId="3"/>
  </si>
  <si>
    <t>スコープ（範囲）</t>
    <phoneticPr fontId="3"/>
  </si>
  <si>
    <t>DR種別</t>
    <rPh sb="2" eb="4">
      <t>シュベツ</t>
    </rPh>
    <phoneticPr fontId="3"/>
  </si>
  <si>
    <t>ウォークスルー</t>
  </si>
  <si>
    <t>社員</t>
    <rPh sb="0" eb="2">
      <t>シャイン</t>
    </rPh>
    <phoneticPr fontId="3"/>
  </si>
  <si>
    <t>期間</t>
    <rPh sb="0" eb="2">
      <t>キカン</t>
    </rPh>
    <phoneticPr fontId="3"/>
  </si>
  <si>
    <t>～</t>
    <phoneticPr fontId="3"/>
  </si>
  <si>
    <t>DR対象物／
参考資料等</t>
    <rPh sb="2" eb="4">
      <t>タイショウ</t>
    </rPh>
    <rPh sb="4" eb="5">
      <t>ブツ</t>
    </rPh>
    <rPh sb="7" eb="9">
      <t>サンコウ</t>
    </rPh>
    <rPh sb="9" eb="11">
      <t>シリョウ</t>
    </rPh>
    <rPh sb="11" eb="12">
      <t>トウ</t>
    </rPh>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</si>
  <si>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</si>
  <si>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</si>
  <si>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</si>
  <si>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</si>
  <si>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</si>
  <si>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</si>
  <si>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</si>
  <si>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</si>
  <si>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</si>
  <si>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</si>
  <si>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</si>
  <si>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</si>
  <si>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</si>
  <si>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</si>
  <si>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</si>
  <si>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</si>
  <si>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要件定義に関して、問題ないか確認する。</t>
    <rPh sb="0" eb="4">
      <t>ヨウケンテイギ</t>
    </rPh>
    <rPh sb="5" eb="6">
      <t>カン</t>
    </rPh>
    <rPh sb="9" eb="11">
      <t>モンダイ</t>
    </rPh>
    <rPh sb="14" eb="16">
      <t>カクニン</t>
    </rPh>
    <phoneticPr fontId="3"/>
  </si>
  <si>
    <t>◇概要</t>
    <rPh sb="1" eb="3">
      <t>ガイヨウ</t>
    </rPh>
    <phoneticPr fontId="3"/>
  </si>
  <si>
    <t>・本文書はDR指摘事項の記録と対応結果の承認をするためのものである。</t>
    <rPh sb="1" eb="2">
      <t>ホン</t>
    </rPh>
    <rPh sb="2" eb="4">
      <t>ブンショ</t>
    </rPh>
    <rPh sb="7" eb="9">
      <t>シテキ</t>
    </rPh>
    <rPh sb="9" eb="11">
      <t>ジコウ</t>
    </rPh>
    <rPh sb="12" eb="14">
      <t>キロク</t>
    </rPh>
    <rPh sb="15" eb="17">
      <t>タイオウ</t>
    </rPh>
    <rPh sb="17" eb="19">
      <t>ケッカ</t>
    </rPh>
    <rPh sb="20" eb="22">
      <t>ショウニン</t>
    </rPh>
    <phoneticPr fontId="3"/>
  </si>
  <si>
    <t>・本文書はプロジェクトの成果物単位に作成する。</t>
    <rPh sb="1" eb="2">
      <t>ホン</t>
    </rPh>
    <rPh sb="2" eb="4">
      <t>ブンショ</t>
    </rPh>
    <rPh sb="12" eb="14">
      <t>セイカ</t>
    </rPh>
    <rPh sb="14" eb="15">
      <t>ブツ</t>
    </rPh>
    <rPh sb="15" eb="17">
      <t>タンイ</t>
    </rPh>
    <rPh sb="18" eb="20">
      <t>サクセイ</t>
    </rPh>
    <phoneticPr fontId="3"/>
  </si>
  <si>
    <t>　また、DRが「対面」の場合は、開催回数ごとにシートを分け、「メール」の場合は、1シートにまとめて記載することとする。</t>
    <rPh sb="36" eb="38">
      <t>バアイ</t>
    </rPh>
    <rPh sb="49" eb="51">
      <t>キサイ</t>
    </rPh>
    <phoneticPr fontId="3"/>
  </si>
  <si>
    <t>◇記入方法</t>
    <rPh sb="1" eb="3">
      <t>キニュウ</t>
    </rPh>
    <rPh sb="3" eb="5">
      <t>ホウホウ</t>
    </rPh>
    <phoneticPr fontId="3"/>
  </si>
  <si>
    <t>※『○』：対象、『-』：対象外</t>
    <rPh sb="5" eb="7">
      <t>タイショウ</t>
    </rPh>
    <rPh sb="12" eb="15">
      <t>タイショウガイ</t>
    </rPh>
    <phoneticPr fontId="3"/>
  </si>
  <si>
    <t>タイミング</t>
    <phoneticPr fontId="3"/>
  </si>
  <si>
    <t>内容</t>
    <rPh sb="0" eb="2">
      <t>ナイヨウ</t>
    </rPh>
    <phoneticPr fontId="3"/>
  </si>
  <si>
    <t>対面</t>
    <rPh sb="0" eb="2">
      <t>タイメン</t>
    </rPh>
    <phoneticPr fontId="3"/>
  </si>
  <si>
    <t>メール</t>
    <phoneticPr fontId="3"/>
  </si>
  <si>
    <t>DR開催決定時</t>
    <phoneticPr fontId="3"/>
  </si>
  <si>
    <t>レビューイがDR報告書を新規に作成する。</t>
    <rPh sb="8" eb="11">
      <t>ホウコクショ</t>
    </rPh>
    <rPh sb="12" eb="14">
      <t>シンキ</t>
    </rPh>
    <rPh sb="15" eb="17">
      <t>サクセイ</t>
    </rPh>
    <phoneticPr fontId="3"/>
  </si>
  <si>
    <t>○</t>
    <phoneticPr fontId="3"/>
  </si>
  <si>
    <t>レビューイが「対面」「メール」に応じて、以下の項目をそれぞれを記入する。</t>
    <rPh sb="7" eb="9">
      <t>タイメン</t>
    </rPh>
    <rPh sb="16" eb="17">
      <t>オウ</t>
    </rPh>
    <rPh sb="20" eb="22">
      <t>イカ</t>
    </rPh>
    <rPh sb="23" eb="25">
      <t>コウモク</t>
    </rPh>
    <rPh sb="31" eb="33">
      <t>キニュウ</t>
    </rPh>
    <phoneticPr fontId="3"/>
  </si>
  <si>
    <t>・プロジェクト名、プロジェクトID、スコープ、対象成果物、対象成果物補足、DR種別</t>
    <phoneticPr fontId="3"/>
  </si>
  <si>
    <t>・DR対象物/参考資料等、目的</t>
    <phoneticPr fontId="3"/>
  </si>
  <si>
    <t>・開催日、開催場所、予定時間、参加者（氏名/要員種別/役割）</t>
    <rPh sb="19" eb="21">
      <t>シメイ</t>
    </rPh>
    <phoneticPr fontId="3"/>
  </si>
  <si>
    <t>-</t>
    <phoneticPr fontId="3"/>
  </si>
  <si>
    <t>・期間、宛先（氏名/要員種別/役割）</t>
    <rPh sb="7" eb="9">
      <t>シメイ</t>
    </rPh>
    <phoneticPr fontId="3"/>
  </si>
  <si>
    <t>-</t>
    <phoneticPr fontId="3"/>
  </si>
  <si>
    <t>レビューイもしくはプロジェクト管理者が参加者および関係者にメール等で開催を通知する。</t>
    <rPh sb="15" eb="17">
      <t>カンリ</t>
    </rPh>
    <rPh sb="17" eb="18">
      <t>シャ</t>
    </rPh>
    <rPh sb="19" eb="22">
      <t>サンカシャ</t>
    </rPh>
    <rPh sb="25" eb="28">
      <t>カンケイシャ</t>
    </rPh>
    <rPh sb="32" eb="33">
      <t>ナド</t>
    </rPh>
    <rPh sb="34" eb="36">
      <t>カイサイ</t>
    </rPh>
    <rPh sb="37" eb="39">
      <t>ツウチ</t>
    </rPh>
    <phoneticPr fontId="3"/>
  </si>
  <si>
    <t>DR開始前</t>
    <phoneticPr fontId="3"/>
  </si>
  <si>
    <t>書記が参加者に事前準備にかかった工数を確認し、準備工数に記入する。</t>
    <rPh sb="0" eb="2">
      <t>ショキ</t>
    </rPh>
    <rPh sb="3" eb="6">
      <t>サンカシャ</t>
    </rPh>
    <rPh sb="7" eb="9">
      <t>ジゼン</t>
    </rPh>
    <rPh sb="9" eb="11">
      <t>ジュンビ</t>
    </rPh>
    <rPh sb="16" eb="18">
      <t>コウスウ</t>
    </rPh>
    <rPh sb="19" eb="21">
      <t>カクニン</t>
    </rPh>
    <rPh sb="23" eb="25">
      <t>ジュンビ</t>
    </rPh>
    <rPh sb="25" eb="27">
      <t>コウスウ</t>
    </rPh>
    <rPh sb="28" eb="30">
      <t>キニュウ</t>
    </rPh>
    <phoneticPr fontId="3"/>
  </si>
  <si>
    <t>　→レビューイの場合、DR開催準備や資料作成等にかかった工数（時間）</t>
    <rPh sb="8" eb="10">
      <t>バアイ</t>
    </rPh>
    <rPh sb="13" eb="15">
      <t>カイサイ</t>
    </rPh>
    <rPh sb="15" eb="17">
      <t>ジュンビ</t>
    </rPh>
    <rPh sb="18" eb="20">
      <t>シリョウ</t>
    </rPh>
    <rPh sb="20" eb="22">
      <t>サクセイ</t>
    </rPh>
    <rPh sb="22" eb="23">
      <t>トウ</t>
    </rPh>
    <rPh sb="28" eb="30">
      <t>コウスウ</t>
    </rPh>
    <rPh sb="31" eb="33">
      <t>ジカン</t>
    </rPh>
    <phoneticPr fontId="3"/>
  </si>
  <si>
    <t>　→レビューアの場合、DR対象物や資料の事前確認にかかった工数（時間）</t>
    <rPh sb="8" eb="10">
      <t>バアイ</t>
    </rPh>
    <rPh sb="13" eb="15">
      <t>タイショウ</t>
    </rPh>
    <rPh sb="15" eb="16">
      <t>ブツ</t>
    </rPh>
    <rPh sb="17" eb="19">
      <t>シリョウ</t>
    </rPh>
    <rPh sb="20" eb="22">
      <t>ジゼン</t>
    </rPh>
    <rPh sb="22" eb="24">
      <t>カクニン</t>
    </rPh>
    <rPh sb="29" eb="31">
      <t>コウスウ</t>
    </rPh>
    <rPh sb="32" eb="34">
      <t>ジカン</t>
    </rPh>
    <phoneticPr fontId="3"/>
  </si>
  <si>
    <t>DR実施中</t>
    <phoneticPr fontId="3"/>
  </si>
  <si>
    <t>指摘があった場合、書記が指摘箇所、指摘内容、指摘事由、指摘者を記入する。</t>
    <rPh sb="0" eb="2">
      <t>シテキ</t>
    </rPh>
    <rPh sb="6" eb="8">
      <t>バアイ</t>
    </rPh>
    <rPh sb="9" eb="11">
      <t>ショキ</t>
    </rPh>
    <rPh sb="12" eb="14">
      <t>シテキ</t>
    </rPh>
    <rPh sb="14" eb="16">
      <t>カショ</t>
    </rPh>
    <rPh sb="17" eb="19">
      <t>シテキ</t>
    </rPh>
    <rPh sb="19" eb="21">
      <t>ナイヨウ</t>
    </rPh>
    <rPh sb="22" eb="24">
      <t>シテキ</t>
    </rPh>
    <rPh sb="24" eb="26">
      <t>ジユウ</t>
    </rPh>
    <rPh sb="27" eb="29">
      <t>シテキ</t>
    </rPh>
    <rPh sb="29" eb="30">
      <t>シャ</t>
    </rPh>
    <rPh sb="31" eb="33">
      <t>キニュウ</t>
    </rPh>
    <phoneticPr fontId="3"/>
  </si>
  <si>
    <t>指摘事項一覧の行が足りなければ行のコピー、挿入で追加する。</t>
    <rPh sb="0" eb="2">
      <t>シテキ</t>
    </rPh>
    <rPh sb="2" eb="4">
      <t>ジコウ</t>
    </rPh>
    <rPh sb="4" eb="6">
      <t>イチラン</t>
    </rPh>
    <rPh sb="7" eb="8">
      <t>ギョウ</t>
    </rPh>
    <rPh sb="9" eb="10">
      <t>タ</t>
    </rPh>
    <rPh sb="15" eb="16">
      <t>ギョウ</t>
    </rPh>
    <rPh sb="21" eb="23">
      <t>ソウニュウ</t>
    </rPh>
    <rPh sb="24" eb="26">
      <t>ツイカ</t>
    </rPh>
    <phoneticPr fontId="3"/>
  </si>
  <si>
    <t>DR終了後</t>
    <phoneticPr fontId="3"/>
  </si>
  <si>
    <t>書記が参加者に指摘事項の確認を行い、期限を設定して記入する。</t>
    <rPh sb="0" eb="2">
      <t>ショキ</t>
    </rPh>
    <rPh sb="3" eb="6">
      <t>サンカシャ</t>
    </rPh>
    <rPh sb="7" eb="9">
      <t>シテキ</t>
    </rPh>
    <rPh sb="9" eb="11">
      <t>ジコウ</t>
    </rPh>
    <rPh sb="12" eb="14">
      <t>カクニン</t>
    </rPh>
    <rPh sb="15" eb="16">
      <t>オコナ</t>
    </rPh>
    <rPh sb="18" eb="20">
      <t>キゲン</t>
    </rPh>
    <rPh sb="21" eb="23">
      <t>セッテイ</t>
    </rPh>
    <rPh sb="25" eb="27">
      <t>キニュウ</t>
    </rPh>
    <phoneticPr fontId="3"/>
  </si>
  <si>
    <t>書記が実績時間を記入する。</t>
    <rPh sb="0" eb="2">
      <t>ショキ</t>
    </rPh>
    <rPh sb="3" eb="5">
      <t>ジッセキ</t>
    </rPh>
    <rPh sb="5" eb="7">
      <t>ジカン</t>
    </rPh>
    <rPh sb="8" eb="10">
      <t>キニュウ</t>
    </rPh>
    <phoneticPr fontId="3"/>
  </si>
  <si>
    <t>書記が報告者と報告日を記入する。</t>
    <rPh sb="0" eb="2">
      <t>ショキ</t>
    </rPh>
    <rPh sb="3" eb="6">
      <t>ホウコクシャ</t>
    </rPh>
    <rPh sb="7" eb="9">
      <t>ホウコク</t>
    </rPh>
    <rPh sb="9" eb="10">
      <t>ビ</t>
    </rPh>
    <rPh sb="11" eb="13">
      <t>キニュウ</t>
    </rPh>
    <phoneticPr fontId="3"/>
  </si>
  <si>
    <t>指摘事項対応後</t>
    <phoneticPr fontId="3"/>
  </si>
  <si>
    <t>対応担当者が対応内容、担当者、完了日を記入する。</t>
    <rPh sb="0" eb="2">
      <t>タイオウ</t>
    </rPh>
    <rPh sb="2" eb="5">
      <t>タントウシャ</t>
    </rPh>
    <rPh sb="6" eb="8">
      <t>タイオウ</t>
    </rPh>
    <rPh sb="8" eb="10">
      <t>ナイヨウ</t>
    </rPh>
    <rPh sb="11" eb="14">
      <t>タントウシャ</t>
    </rPh>
    <rPh sb="15" eb="17">
      <t>カンリョウ</t>
    </rPh>
    <rPh sb="17" eb="18">
      <t>ビ</t>
    </rPh>
    <rPh sb="19" eb="21">
      <t>キニュウ</t>
    </rPh>
    <phoneticPr fontId="3"/>
  </si>
  <si>
    <t>レビューイ又はプロジェクト管理者が参加者および関係者にメールで対応完了を通知する。</t>
    <rPh sb="5" eb="6">
      <t>マタ</t>
    </rPh>
    <rPh sb="13" eb="15">
      <t>カンリ</t>
    </rPh>
    <rPh sb="15" eb="16">
      <t>シャ</t>
    </rPh>
    <rPh sb="17" eb="20">
      <t>サンカシャ</t>
    </rPh>
    <rPh sb="23" eb="26">
      <t>カンケイシャ</t>
    </rPh>
    <rPh sb="31" eb="33">
      <t>タイオウ</t>
    </rPh>
    <rPh sb="33" eb="35">
      <t>カンリョウ</t>
    </rPh>
    <rPh sb="36" eb="38">
      <t>ツウチ</t>
    </rPh>
    <phoneticPr fontId="3"/>
  </si>
  <si>
    <t>指摘者が各指摘事項の対応確認を行い、確認欄に記名する。</t>
    <rPh sb="0" eb="2">
      <t>シテキ</t>
    </rPh>
    <rPh sb="2" eb="3">
      <t>シャ</t>
    </rPh>
    <rPh sb="4" eb="5">
      <t>カク</t>
    </rPh>
    <rPh sb="5" eb="7">
      <t>シテキ</t>
    </rPh>
    <rPh sb="7" eb="9">
      <t>ジコウ</t>
    </rPh>
    <rPh sb="10" eb="12">
      <t>タイオウ</t>
    </rPh>
    <rPh sb="12" eb="14">
      <t>カクニン</t>
    </rPh>
    <rPh sb="15" eb="16">
      <t>オコナ</t>
    </rPh>
    <rPh sb="18" eb="20">
      <t>カクニン</t>
    </rPh>
    <rPh sb="20" eb="21">
      <t>ラン</t>
    </rPh>
    <rPh sb="22" eb="24">
      <t>キメイ</t>
    </rPh>
    <phoneticPr fontId="3"/>
  </si>
  <si>
    <t>照査者と承認者がすべての対応完了を確認後、氏名と日付を記入する。</t>
    <rPh sb="0" eb="2">
      <t>ショウサ</t>
    </rPh>
    <rPh sb="2" eb="3">
      <t>シャ</t>
    </rPh>
    <rPh sb="4" eb="6">
      <t>ショウニン</t>
    </rPh>
    <rPh sb="6" eb="7">
      <t>シャ</t>
    </rPh>
    <rPh sb="12" eb="14">
      <t>タイオウ</t>
    </rPh>
    <rPh sb="14" eb="16">
      <t>カンリョウ</t>
    </rPh>
    <rPh sb="17" eb="19">
      <t>カクニン</t>
    </rPh>
    <rPh sb="19" eb="20">
      <t>ゴ</t>
    </rPh>
    <rPh sb="21" eb="23">
      <t>シメイ</t>
    </rPh>
    <rPh sb="24" eb="26">
      <t>ヒヅケ</t>
    </rPh>
    <rPh sb="27" eb="29">
      <t>キニュウ</t>
    </rPh>
    <phoneticPr fontId="3"/>
  </si>
  <si>
    <t>照査者もしくは承認者が総括を記入する。</t>
    <rPh sb="0" eb="2">
      <t>ショウサ</t>
    </rPh>
    <rPh sb="2" eb="3">
      <t>シャ</t>
    </rPh>
    <rPh sb="7" eb="9">
      <t>ショウニン</t>
    </rPh>
    <rPh sb="9" eb="10">
      <t>シャ</t>
    </rPh>
    <rPh sb="11" eb="13">
      <t>ソウカツ</t>
    </rPh>
    <rPh sb="14" eb="16">
      <t>キニュウ</t>
    </rPh>
    <phoneticPr fontId="3"/>
  </si>
  <si>
    <t>◇定義</t>
    <rPh sb="1" eb="3">
      <t>テイギ</t>
    </rPh>
    <phoneticPr fontId="3"/>
  </si>
  <si>
    <t>・DR種別は以下の通り定める。</t>
    <rPh sb="3" eb="5">
      <t>シュベツ</t>
    </rPh>
    <rPh sb="6" eb="8">
      <t>イカ</t>
    </rPh>
    <rPh sb="9" eb="10">
      <t>トオ</t>
    </rPh>
    <rPh sb="11" eb="12">
      <t>サダ</t>
    </rPh>
    <phoneticPr fontId="3"/>
  </si>
  <si>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3"/>
  </si>
  <si>
    <t>ウォークスルー</t>
    <phoneticPr fontId="3"/>
  </si>
  <si>
    <r>
      <t>成果物作成途中で</t>
    </r>
    <r>
      <rPr>
        <b/>
        <sz val="11"/>
        <rFont val="ＭＳ Ｐゴシック"/>
        <family val="3"/>
        <charset val="128"/>
      </rPr>
      <t>自主的に</t>
    </r>
    <r>
      <rPr>
        <sz val="11"/>
        <rFont val="ＭＳ Ｐゴシック"/>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3"/>
  </si>
  <si>
    <t>インスペクション</t>
    <phoneticPr fontId="3"/>
  </si>
  <si>
    <r>
      <t>成果物作成完了後に</t>
    </r>
    <r>
      <rPr>
        <b/>
        <sz val="11"/>
        <rFont val="ＭＳ Ｐゴシック"/>
        <family val="3"/>
        <charset val="128"/>
      </rPr>
      <t>自主的に</t>
    </r>
    <r>
      <rPr>
        <sz val="11"/>
        <rFont val="ＭＳ Ｐゴシック"/>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3"/>
  </si>
  <si>
    <t>中間レビュー</t>
    <rPh sb="0" eb="2">
      <t>チュウカン</t>
    </rPh>
    <phoneticPr fontId="3"/>
  </si>
  <si>
    <t>承認レビュー前に予備的に行うレビュー</t>
    <rPh sb="0" eb="2">
      <t>ショウニン</t>
    </rPh>
    <rPh sb="6" eb="7">
      <t>マエ</t>
    </rPh>
    <rPh sb="8" eb="11">
      <t>ヨビテキ</t>
    </rPh>
    <rPh sb="12" eb="13">
      <t>オコナ</t>
    </rPh>
    <phoneticPr fontId="3"/>
  </si>
  <si>
    <t>承認レビュー</t>
    <rPh sb="0" eb="2">
      <t>ショウニン</t>
    </rPh>
    <phoneticPr fontId="3"/>
  </si>
  <si>
    <r>
      <t>規定に則って</t>
    </r>
    <r>
      <rPr>
        <sz val="11"/>
        <rFont val="ＭＳ Ｐゴシック"/>
        <family val="3"/>
        <charset val="128"/>
      </rPr>
      <t>成果物を承認するためのレビュー</t>
    </r>
    <rPh sb="0" eb="2">
      <t>キテイ</t>
    </rPh>
    <rPh sb="3" eb="4">
      <t>ノット</t>
    </rPh>
    <rPh sb="6" eb="9">
      <t>セイカブツ</t>
    </rPh>
    <rPh sb="10" eb="12">
      <t>ショウニン</t>
    </rPh>
    <phoneticPr fontId="3"/>
  </si>
  <si>
    <t>・対象成果物は以下の通り定める。</t>
    <rPh sb="1" eb="3">
      <t>タイショウ</t>
    </rPh>
    <rPh sb="3" eb="6">
      <t>セイカブツ</t>
    </rPh>
    <rPh sb="7" eb="9">
      <t>イカ</t>
    </rPh>
    <rPh sb="10" eb="11">
      <t>トオ</t>
    </rPh>
    <rPh sb="12" eb="13">
      <t>サダ</t>
    </rPh>
    <phoneticPr fontId="3"/>
  </si>
  <si>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3"/>
  </si>
  <si>
    <t>プロジェクト計画</t>
    <rPh sb="6" eb="8">
      <t>ケイカク</t>
    </rPh>
    <phoneticPr fontId="3"/>
  </si>
  <si>
    <t>要求仕様</t>
    <rPh sb="0" eb="2">
      <t>ヨウキュウ</t>
    </rPh>
    <rPh sb="2" eb="4">
      <t>シヨウ</t>
    </rPh>
    <phoneticPr fontId="3"/>
  </si>
  <si>
    <t>スケジュール</t>
    <phoneticPr fontId="3"/>
  </si>
  <si>
    <t>設計</t>
    <rPh sb="0" eb="2">
      <t>セッケイ</t>
    </rPh>
    <phoneticPr fontId="3"/>
  </si>
  <si>
    <t>外部、内部、改修など</t>
    <rPh sb="0" eb="2">
      <t>ガイブ</t>
    </rPh>
    <rPh sb="3" eb="5">
      <t>ナイブ</t>
    </rPh>
    <rPh sb="6" eb="8">
      <t>カイシュウ</t>
    </rPh>
    <phoneticPr fontId="3"/>
  </si>
  <si>
    <t>ソースコード</t>
    <phoneticPr fontId="3"/>
  </si>
  <si>
    <t>検証項目</t>
    <rPh sb="0" eb="2">
      <t>ケンショウ</t>
    </rPh>
    <rPh sb="2" eb="4">
      <t>コウモク</t>
    </rPh>
    <phoneticPr fontId="3"/>
  </si>
  <si>
    <t>単体、結合、システムなど</t>
    <rPh sb="0" eb="2">
      <t>タンタイ</t>
    </rPh>
    <rPh sb="3" eb="5">
      <t>ケツゴウ</t>
    </rPh>
    <phoneticPr fontId="3"/>
  </si>
  <si>
    <t>開発完了報告</t>
    <rPh sb="0" eb="2">
      <t>カイハツ</t>
    </rPh>
    <rPh sb="2" eb="4">
      <t>カンリョウ</t>
    </rPh>
    <rPh sb="4" eb="6">
      <t>ホウコク</t>
    </rPh>
    <phoneticPr fontId="3"/>
  </si>
  <si>
    <t>リリース判定と同義</t>
    <rPh sb="4" eb="6">
      <t>ハンテイ</t>
    </rPh>
    <rPh sb="7" eb="9">
      <t>ドウギ</t>
    </rPh>
    <phoneticPr fontId="3"/>
  </si>
  <si>
    <t>操作手順書</t>
    <rPh sb="0" eb="2">
      <t>ソウサ</t>
    </rPh>
    <rPh sb="2" eb="4">
      <t>テジュン</t>
    </rPh>
    <rPh sb="4" eb="5">
      <t>ショ</t>
    </rPh>
    <phoneticPr fontId="3"/>
  </si>
  <si>
    <t>プロジェクト完了報告</t>
    <rPh sb="6" eb="8">
      <t>カンリョウ</t>
    </rPh>
    <rPh sb="8" eb="10">
      <t>ホウコク</t>
    </rPh>
    <phoneticPr fontId="3"/>
  </si>
  <si>
    <t>対象成果物を補足に記入すること</t>
    <rPh sb="0" eb="2">
      <t>タイショウ</t>
    </rPh>
    <rPh sb="2" eb="5">
      <t>セイカブツ</t>
    </rPh>
    <rPh sb="6" eb="8">
      <t>ホソク</t>
    </rPh>
    <rPh sb="9" eb="11">
      <t>キニュウ</t>
    </rPh>
    <phoneticPr fontId="3"/>
  </si>
  <si>
    <t>・役割は以下の通り定める。</t>
    <rPh sb="1" eb="3">
      <t>ヤクワリ</t>
    </rPh>
    <rPh sb="4" eb="6">
      <t>イカ</t>
    </rPh>
    <rPh sb="7" eb="8">
      <t>トオ</t>
    </rPh>
    <rPh sb="9" eb="10">
      <t>サダ</t>
    </rPh>
    <phoneticPr fontId="3"/>
  </si>
  <si>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3"/>
  </si>
  <si>
    <t>レビューイ</t>
    <phoneticPr fontId="3"/>
  </si>
  <si>
    <t>指摘を受ける参加者（DR対象物作成者）</t>
    <rPh sb="0" eb="2">
      <t>シテキ</t>
    </rPh>
    <rPh sb="3" eb="4">
      <t>ウ</t>
    </rPh>
    <rPh sb="6" eb="9">
      <t>サンカシャ</t>
    </rPh>
    <rPh sb="12" eb="15">
      <t>タイショウブツ</t>
    </rPh>
    <rPh sb="15" eb="18">
      <t>サクセイシャ</t>
    </rPh>
    <phoneticPr fontId="3"/>
  </si>
  <si>
    <t>レビューア</t>
    <phoneticPr fontId="3"/>
  </si>
  <si>
    <t>指摘を行う参加者</t>
    <rPh sb="0" eb="2">
      <t>シテキ</t>
    </rPh>
    <rPh sb="3" eb="4">
      <t>オコナ</t>
    </rPh>
    <rPh sb="5" eb="8">
      <t>サンカシャ</t>
    </rPh>
    <phoneticPr fontId="3"/>
  </si>
  <si>
    <t>書記</t>
    <rPh sb="0" eb="2">
      <t>ショキ</t>
    </rPh>
    <phoneticPr fontId="3"/>
  </si>
  <si>
    <t>指摘事項を記録する参加者</t>
    <rPh sb="0" eb="2">
      <t>シテキ</t>
    </rPh>
    <rPh sb="2" eb="4">
      <t>ジコウ</t>
    </rPh>
    <rPh sb="5" eb="7">
      <t>キロク</t>
    </rPh>
    <rPh sb="9" eb="12">
      <t>サンカシャ</t>
    </rPh>
    <phoneticPr fontId="3"/>
  </si>
  <si>
    <t>タイムキーパー</t>
    <phoneticPr fontId="3"/>
  </si>
  <si>
    <t>DR中の時間管理を行う参加者</t>
    <rPh sb="2" eb="3">
      <t>チュウ</t>
    </rPh>
    <rPh sb="4" eb="6">
      <t>ジカン</t>
    </rPh>
    <rPh sb="6" eb="8">
      <t>カンリ</t>
    </rPh>
    <rPh sb="9" eb="10">
      <t>オコナ</t>
    </rPh>
    <rPh sb="11" eb="14">
      <t>サンカシャ</t>
    </rPh>
    <phoneticPr fontId="3"/>
  </si>
  <si>
    <t>オブザーバー</t>
    <phoneticPr fontId="3"/>
  </si>
  <si>
    <t>指摘を行わない参加者</t>
    <rPh sb="0" eb="2">
      <t>シテキ</t>
    </rPh>
    <rPh sb="3" eb="4">
      <t>オコナ</t>
    </rPh>
    <rPh sb="7" eb="10">
      <t>サンカシャ</t>
    </rPh>
    <phoneticPr fontId="3"/>
  </si>
  <si>
    <t>・要員の単価（時間当たり）は以下の通り定める。</t>
    <rPh sb="1" eb="3">
      <t>ヨウイン</t>
    </rPh>
    <rPh sb="4" eb="6">
      <t>タンカ</t>
    </rPh>
    <rPh sb="7" eb="9">
      <t>ジカン</t>
    </rPh>
    <rPh sb="9" eb="10">
      <t>ア</t>
    </rPh>
    <rPh sb="14" eb="16">
      <t>イカ</t>
    </rPh>
    <rPh sb="17" eb="18">
      <t>トオ</t>
    </rPh>
    <rPh sb="19" eb="20">
      <t>サダ</t>
    </rPh>
    <phoneticPr fontId="3"/>
  </si>
  <si>
    <t>協力会社</t>
    <rPh sb="0" eb="2">
      <t>キョウリョク</t>
    </rPh>
    <rPh sb="2" eb="4">
      <t>ガイシャ</t>
    </rPh>
    <phoneticPr fontId="3"/>
  </si>
  <si>
    <t>・指摘事由は以下の通り定める。</t>
    <rPh sb="1" eb="3">
      <t>シテキ</t>
    </rPh>
    <rPh sb="3" eb="5">
      <t>ジユウ</t>
    </rPh>
    <rPh sb="6" eb="8">
      <t>イカ</t>
    </rPh>
    <rPh sb="9" eb="10">
      <t>トオ</t>
    </rPh>
    <rPh sb="11" eb="12">
      <t>サダ</t>
    </rPh>
    <phoneticPr fontId="3"/>
  </si>
  <si>
    <t>表記ミス</t>
    <rPh sb="0" eb="2">
      <t>ヒョウキ</t>
    </rPh>
    <phoneticPr fontId="3"/>
  </si>
  <si>
    <t>誤字脱字、表記ルール違反、項目欠落など</t>
    <rPh sb="0" eb="2">
      <t>ゴジ</t>
    </rPh>
    <rPh sb="2" eb="4">
      <t>ダツジ</t>
    </rPh>
    <rPh sb="5" eb="7">
      <t>ヒョウキ</t>
    </rPh>
    <rPh sb="10" eb="12">
      <t>イハン</t>
    </rPh>
    <rPh sb="13" eb="15">
      <t>コウモク</t>
    </rPh>
    <rPh sb="15" eb="17">
      <t>ケツラク</t>
    </rPh>
    <phoneticPr fontId="3"/>
  </si>
  <si>
    <t>不具合</t>
    <rPh sb="0" eb="3">
      <t>フグアイ</t>
    </rPh>
    <phoneticPr fontId="3"/>
  </si>
  <si>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3"/>
  </si>
  <si>
    <t>改善提案</t>
    <rPh sb="0" eb="2">
      <t>カイゼン</t>
    </rPh>
    <rPh sb="2" eb="4">
      <t>テイアン</t>
    </rPh>
    <phoneticPr fontId="3"/>
  </si>
  <si>
    <t>不具合ではないが改善した方が良い点</t>
    <rPh sb="0" eb="3">
      <t>フグアイ</t>
    </rPh>
    <rPh sb="8" eb="10">
      <t>カイゼン</t>
    </rPh>
    <rPh sb="12" eb="13">
      <t>ホウ</t>
    </rPh>
    <rPh sb="14" eb="15">
      <t>ヨ</t>
    </rPh>
    <rPh sb="16" eb="17">
      <t>テン</t>
    </rPh>
    <phoneticPr fontId="3"/>
  </si>
  <si>
    <t>内容や指摘に対する補足</t>
    <rPh sb="0" eb="2">
      <t>ナイヨウ</t>
    </rPh>
    <rPh sb="3" eb="5">
      <t>シテキ</t>
    </rPh>
    <rPh sb="6" eb="7">
      <t>タイ</t>
    </rPh>
    <rPh sb="9" eb="11">
      <t>ホソク</t>
    </rPh>
    <phoneticPr fontId="3"/>
  </si>
  <si>
    <t>質問</t>
    <rPh sb="0" eb="2">
      <t>シツモン</t>
    </rPh>
    <phoneticPr fontId="3"/>
  </si>
  <si>
    <t>内容や指摘に対する質問</t>
    <rPh sb="0" eb="2">
      <t>ナイヨウ</t>
    </rPh>
    <rPh sb="3" eb="5">
      <t>シテキ</t>
    </rPh>
    <rPh sb="6" eb="7">
      <t>タイ</t>
    </rPh>
    <rPh sb="9" eb="11">
      <t>シツモン</t>
    </rPh>
    <phoneticPr fontId="3"/>
  </si>
  <si>
    <t>◇テンプレート改版履歴</t>
    <rPh sb="7" eb="9">
      <t>カイハン</t>
    </rPh>
    <rPh sb="9" eb="11">
      <t>リレキ</t>
    </rPh>
    <phoneticPr fontId="3"/>
  </si>
  <si>
    <t>Ver.</t>
    <phoneticPr fontId="3"/>
  </si>
  <si>
    <t>A</t>
    <phoneticPr fontId="3"/>
  </si>
  <si>
    <t>B</t>
    <phoneticPr fontId="3"/>
  </si>
  <si>
    <t>レイアウトの微修正、連絡事項等欄の追加</t>
    <rPh sb="6" eb="7">
      <t>ビ</t>
    </rPh>
    <rPh sb="7" eb="9">
      <t>シュウセイ</t>
    </rPh>
    <rPh sb="10" eb="12">
      <t>レンラク</t>
    </rPh>
    <rPh sb="12" eb="15">
      <t>ジコウトウ</t>
    </rPh>
    <rPh sb="15" eb="16">
      <t>ラン</t>
    </rPh>
    <rPh sb="17" eb="19">
      <t>ツイカ</t>
    </rPh>
    <phoneticPr fontId="3"/>
  </si>
  <si>
    <t>C</t>
    <phoneticPr fontId="3"/>
  </si>
  <si>
    <t>対象成果物の定義を変更、他微修正</t>
    <rPh sb="0" eb="2">
      <t>タイショウ</t>
    </rPh>
    <rPh sb="2" eb="5">
      <t>セイカブツ</t>
    </rPh>
    <rPh sb="6" eb="8">
      <t>テイギ</t>
    </rPh>
    <rPh sb="9" eb="11">
      <t>ヘンコウ</t>
    </rPh>
    <rPh sb="12" eb="13">
      <t>ホカ</t>
    </rPh>
    <rPh sb="13" eb="14">
      <t>ビ</t>
    </rPh>
    <rPh sb="14" eb="16">
      <t>シュウセイ</t>
    </rPh>
    <phoneticPr fontId="3"/>
  </si>
  <si>
    <t>D</t>
    <phoneticPr fontId="3"/>
  </si>
  <si>
    <t>目的、総括、プロジェクトID欄、費用の追加</t>
    <rPh sb="0" eb="2">
      <t>モクテキ</t>
    </rPh>
    <rPh sb="3" eb="5">
      <t>ソウカツ</t>
    </rPh>
    <rPh sb="14" eb="15">
      <t>ラン</t>
    </rPh>
    <rPh sb="16" eb="18">
      <t>ヒヨウ</t>
    </rPh>
    <rPh sb="19" eb="21">
      <t>ツイカ</t>
    </rPh>
    <phoneticPr fontId="3"/>
  </si>
  <si>
    <t>E</t>
    <phoneticPr fontId="3"/>
  </si>
  <si>
    <t>記入方法の文言を修正</t>
    <rPh sb="0" eb="2">
      <t>キニュウ</t>
    </rPh>
    <rPh sb="2" eb="4">
      <t>ホウホウ</t>
    </rPh>
    <rPh sb="5" eb="7">
      <t>モンゴン</t>
    </rPh>
    <rPh sb="8" eb="10">
      <t>シュウセイ</t>
    </rPh>
    <phoneticPr fontId="3"/>
  </si>
  <si>
    <t>F</t>
    <phoneticPr fontId="3"/>
  </si>
  <si>
    <t>指摘事由の追加、レイアウトの調整</t>
    <rPh sb="0" eb="2">
      <t>シテキ</t>
    </rPh>
    <rPh sb="2" eb="4">
      <t>ジユウ</t>
    </rPh>
    <rPh sb="5" eb="7">
      <t>ツイカ</t>
    </rPh>
    <rPh sb="14" eb="16">
      <t>チョウセイ</t>
    </rPh>
    <phoneticPr fontId="3"/>
  </si>
  <si>
    <t>G</t>
    <phoneticPr fontId="3"/>
  </si>
  <si>
    <t>対象成果物の定義を変更、スコープの説明を変更</t>
    <rPh sb="0" eb="2">
      <t>タイショウ</t>
    </rPh>
    <rPh sb="2" eb="5">
      <t>セイカブツ</t>
    </rPh>
    <rPh sb="6" eb="8">
      <t>テイギ</t>
    </rPh>
    <rPh sb="9" eb="11">
      <t>ヘンコウ</t>
    </rPh>
    <rPh sb="17" eb="19">
      <t>セツメイ</t>
    </rPh>
    <rPh sb="20" eb="22">
      <t>ヘンコウ</t>
    </rPh>
    <phoneticPr fontId="3"/>
  </si>
  <si>
    <t>H</t>
    <phoneticPr fontId="3"/>
  </si>
  <si>
    <t>対象成果物の定義を変更、センタリングの修正</t>
    <rPh sb="0" eb="2">
      <t>タイショウ</t>
    </rPh>
    <rPh sb="2" eb="5">
      <t>セイカブツ</t>
    </rPh>
    <rPh sb="6" eb="8">
      <t>テイギ</t>
    </rPh>
    <rPh sb="9" eb="11">
      <t>ヘンコウ</t>
    </rPh>
    <rPh sb="19" eb="21">
      <t>シュウセイ</t>
    </rPh>
    <phoneticPr fontId="3"/>
  </si>
  <si>
    <t>I</t>
    <phoneticPr fontId="3"/>
  </si>
  <si>
    <t>総括と今後の予定を統合</t>
    <rPh sb="0" eb="2">
      <t>ソウカツ</t>
    </rPh>
    <rPh sb="3" eb="5">
      <t>コンゴ</t>
    </rPh>
    <rPh sb="6" eb="8">
      <t>ヨテイ</t>
    </rPh>
    <rPh sb="9" eb="11">
      <t>トウゴウ</t>
    </rPh>
    <phoneticPr fontId="3"/>
  </si>
  <si>
    <t>J</t>
    <phoneticPr fontId="3"/>
  </si>
  <si>
    <t>照査欄を追加</t>
    <rPh sb="0" eb="2">
      <t>ショウサ</t>
    </rPh>
    <rPh sb="2" eb="3">
      <t>ラン</t>
    </rPh>
    <rPh sb="4" eb="6">
      <t>ツイカ</t>
    </rPh>
    <phoneticPr fontId="3"/>
  </si>
  <si>
    <t>K</t>
    <phoneticPr fontId="3"/>
  </si>
  <si>
    <t>L</t>
    <phoneticPr fontId="3"/>
  </si>
  <si>
    <t>M</t>
    <phoneticPr fontId="3"/>
  </si>
  <si>
    <t>メールDR用のテンプレートを追加</t>
    <rPh sb="5" eb="6">
      <t>ヨウ</t>
    </rPh>
    <rPh sb="14" eb="16">
      <t>ツイカ</t>
    </rPh>
    <phoneticPr fontId="3"/>
  </si>
  <si>
    <t>N</t>
    <phoneticPr fontId="3"/>
  </si>
  <si>
    <t>[DR報告書（対面）]シート
　・コスト実績枠内の「実施工数」の集計方法を変更</t>
    <rPh sb="20" eb="22">
      <t>ジッセキ</t>
    </rPh>
    <rPh sb="22" eb="24">
      <t>ワクナイ</t>
    </rPh>
    <rPh sb="32" eb="34">
      <t>シュウケイ</t>
    </rPh>
    <rPh sb="34" eb="36">
      <t>ホウホウ</t>
    </rPh>
    <rPh sb="37" eb="39">
      <t>ヘンコウ</t>
    </rPh>
    <phoneticPr fontId="3"/>
  </si>
  <si>
    <t>O</t>
    <phoneticPr fontId="3"/>
  </si>
  <si>
    <t>[作成ガイドライン]シート
　・【対象成果物】の「テスト項目」を「検証項目」に変更</t>
    <rPh sb="1" eb="3">
      <t>サクセイ</t>
    </rPh>
    <rPh sb="28" eb="30">
      <t>コウモク</t>
    </rPh>
    <rPh sb="33" eb="35">
      <t>ケンショウ</t>
    </rPh>
    <rPh sb="35" eb="37">
      <t>コウモク</t>
    </rPh>
    <rPh sb="39" eb="41">
      <t>ヘンコウ</t>
    </rPh>
    <phoneticPr fontId="3"/>
  </si>
  <si>
    <t>P</t>
    <phoneticPr fontId="3"/>
  </si>
  <si>
    <t>テンプレート改版履歴の更新者を削除
作成ガイドラインの、定義を増減する場合の手順をMS Office2010のものに修正</t>
    <phoneticPr fontId="3"/>
  </si>
  <si>
    <t>A</t>
    <phoneticPr fontId="3"/>
  </si>
  <si>
    <t>■ツール名</t>
    <rPh sb="4" eb="5">
      <t>メイ</t>
    </rPh>
    <phoneticPr fontId="3"/>
  </si>
  <si>
    <t>レビューイ</t>
  </si>
  <si>
    <t>---</t>
    <phoneticPr fontId="3"/>
  </si>
  <si>
    <t>C:\output\runlog.log</t>
    <phoneticPr fontId="3"/>
  </si>
  <si>
    <t>C:\output\errlog.log</t>
    <phoneticPr fontId="3"/>
  </si>
  <si>
    <t>本要件定義書</t>
    <rPh sb="0" eb="1">
      <t>ホン</t>
    </rPh>
    <rPh sb="1" eb="3">
      <t>ヨウケン</t>
    </rPh>
    <rPh sb="3" eb="5">
      <t>テイギ</t>
    </rPh>
    <rPh sb="5" eb="6">
      <t>ショ</t>
    </rPh>
    <phoneticPr fontId="3"/>
  </si>
  <si>
    <t>Sereeyotin</t>
    <phoneticPr fontId="3"/>
  </si>
  <si>
    <t>ツールの要望内容</t>
    <rPh sb="4" eb="6">
      <t>ヨウボウ</t>
    </rPh>
    <rPh sb="6" eb="8">
      <t>ナイヨウ</t>
    </rPh>
    <phoneticPr fontId="3"/>
  </si>
  <si>
    <t>DB情報</t>
    <phoneticPr fontId="3"/>
  </si>
  <si>
    <t>・実行ログ</t>
    <rPh sb="1" eb="3">
      <t>ジッコウ</t>
    </rPh>
    <phoneticPr fontId="3"/>
  </si>
  <si>
    <t>出力例</t>
    <rPh sb="0" eb="2">
      <t>シュツリョク</t>
    </rPh>
    <rPh sb="2" eb="3">
      <t>レイ</t>
    </rPh>
    <phoneticPr fontId="3"/>
  </si>
  <si>
    <t>■処理対象環境</t>
    <rPh sb="1" eb="3">
      <t>ショリ</t>
    </rPh>
    <rPh sb="3" eb="5">
      <t>タイショウ</t>
    </rPh>
    <rPh sb="5" eb="7">
      <t>カンキョウ</t>
    </rPh>
    <phoneticPr fontId="3"/>
  </si>
  <si>
    <t>・エラーログ</t>
    <phoneticPr fontId="3"/>
  </si>
  <si>
    <t>サーバ：ArcSDE10.1</t>
    <phoneticPr fontId="3"/>
  </si>
  <si>
    <t>≪基本情報≫</t>
    <rPh sb="1" eb="3">
      <t>キホン</t>
    </rPh>
    <rPh sb="3" eb="5">
      <t>ジョウホウ</t>
    </rPh>
    <phoneticPr fontId="3"/>
  </si>
  <si>
    <t>形式</t>
    <rPh sb="0" eb="2">
      <t>ケイシキ</t>
    </rPh>
    <phoneticPr fontId="3"/>
  </si>
  <si>
    <t>ファイル名</t>
    <rPh sb="4" eb="5">
      <t>メイ</t>
    </rPh>
    <phoneticPr fontId="3"/>
  </si>
  <si>
    <t>拡張子</t>
    <rPh sb="0" eb="3">
      <t>カクチョウシ</t>
    </rPh>
    <phoneticPr fontId="3"/>
  </si>
  <si>
    <t>配置場所</t>
    <rPh sb="0" eb="2">
      <t>ハイチ</t>
    </rPh>
    <rPh sb="2" eb="4">
      <t>バショ</t>
    </rPh>
    <phoneticPr fontId="3"/>
  </si>
  <si>
    <t>フォーマット</t>
    <phoneticPr fontId="3"/>
  </si>
  <si>
    <t>改行コード</t>
    <rPh sb="0" eb="2">
      <t>カイギョウ</t>
    </rPh>
    <phoneticPr fontId="3"/>
  </si>
  <si>
    <t>CR+LF</t>
    <phoneticPr fontId="3"/>
  </si>
  <si>
    <t>実行ログのフォーマットを下記に示す。</t>
    <rPh sb="0" eb="2">
      <t>ジッコウ</t>
    </rPh>
    <rPh sb="12" eb="14">
      <t>カキ</t>
    </rPh>
    <rPh sb="15" eb="16">
      <t>シメ</t>
    </rPh>
    <phoneticPr fontId="3"/>
  </si>
  <si>
    <t>■実行データ</t>
    <rPh sb="1" eb="3">
      <t>ジッコウ</t>
    </rPh>
    <phoneticPr fontId="3"/>
  </si>
  <si>
    <t>・フォーマット</t>
    <phoneticPr fontId="3"/>
  </si>
  <si>
    <t>■エラーデータ</t>
    <phoneticPr fontId="3"/>
  </si>
  <si>
    <t>エラーログのフォーマットを下記に示す。</t>
    <rPh sb="13" eb="15">
      <t>カキ</t>
    </rPh>
    <rPh sb="16" eb="17">
      <t>シメ</t>
    </rPh>
    <phoneticPr fontId="3"/>
  </si>
  <si>
    <t>≪データ詳細≫</t>
    <rPh sb="4" eb="6">
      <t>ショウサイ</t>
    </rPh>
    <phoneticPr fontId="3"/>
  </si>
  <si>
    <t>下記の情報を出力する</t>
    <rPh sb="0" eb="2">
      <t>カキ</t>
    </rPh>
    <rPh sb="3" eb="5">
      <t>ジョウホウ</t>
    </rPh>
    <rPh sb="6" eb="8">
      <t>シュツリョク</t>
    </rPh>
    <phoneticPr fontId="3"/>
  </si>
  <si>
    <t>・ツール名、ツールバージョン</t>
    <rPh sb="4" eb="5">
      <t>メイ</t>
    </rPh>
    <phoneticPr fontId="3"/>
  </si>
  <si>
    <t>・実行時オプション</t>
    <rPh sb="1" eb="3">
      <t>ジッコウ</t>
    </rPh>
    <rPh sb="3" eb="4">
      <t>ジ</t>
    </rPh>
    <phoneticPr fontId="3"/>
  </si>
  <si>
    <t>・開始時刻</t>
    <rPh sb="1" eb="3">
      <t>カイシ</t>
    </rPh>
    <rPh sb="3" eb="5">
      <t>ジコク</t>
    </rPh>
    <phoneticPr fontId="3"/>
  </si>
  <si>
    <t>・処理内容</t>
    <rPh sb="1" eb="3">
      <t>ショリ</t>
    </rPh>
    <rPh sb="3" eb="5">
      <t>ナイヨウ</t>
    </rPh>
    <phoneticPr fontId="3"/>
  </si>
  <si>
    <t>・終了時刻</t>
    <rPh sb="1" eb="3">
      <t>シュウリョウ</t>
    </rPh>
    <rPh sb="3" eb="5">
      <t>ジコク</t>
    </rPh>
    <phoneticPr fontId="3"/>
  </si>
  <si>
    <t>・正常/異常終了</t>
    <rPh sb="1" eb="3">
      <t>セイジョウ</t>
    </rPh>
    <rPh sb="4" eb="6">
      <t>イジョウ</t>
    </rPh>
    <rPh sb="6" eb="8">
      <t>シュウリョウ</t>
    </rPh>
    <phoneticPr fontId="3"/>
  </si>
  <si>
    <t>・記録した時間</t>
    <rPh sb="1" eb="3">
      <t>キロク</t>
    </rPh>
    <rPh sb="5" eb="7">
      <t>ジカン</t>
    </rPh>
    <phoneticPr fontId="3"/>
  </si>
  <si>
    <t>・エラーコード</t>
    <phoneticPr fontId="3"/>
  </si>
  <si>
    <t>Sereeyotin Punnatorn</t>
    <phoneticPr fontId="3"/>
  </si>
  <si>
    <t>■ログ、出力ファイル作成機能</t>
    <rPh sb="4" eb="6">
      <t>シュツリョク</t>
    </rPh>
    <rPh sb="10" eb="12">
      <t>サクセイ</t>
    </rPh>
    <rPh sb="12" eb="14">
      <t>キノウ</t>
    </rPh>
    <phoneticPr fontId="3"/>
  </si>
  <si>
    <t>--run_logで指定したファイルが無ければ作成,存在すればそのファイルの末尾に新しい内容を追加する。</t>
    <rPh sb="38" eb="40">
      <t>マツビ</t>
    </rPh>
    <rPh sb="41" eb="42">
      <t>アタラ</t>
    </rPh>
    <rPh sb="44" eb="46">
      <t>ナイヨウ</t>
    </rPh>
    <rPh sb="47" eb="49">
      <t>ツイカ</t>
    </rPh>
    <phoneticPr fontId="3"/>
  </si>
  <si>
    <t>--err_logで指定したファイルが無ければ作成,存在すればそのファイルの末尾に新しい内容を追加する。</t>
    <rPh sb="38" eb="40">
      <t>マツビ</t>
    </rPh>
    <phoneticPr fontId="3"/>
  </si>
  <si>
    <t>クライアント：Windows7 SP1、ArcGIS10.1</t>
    <phoneticPr fontId="3"/>
  </si>
  <si>
    <t>[PoiInfoToHNPUpdater]</t>
  </si>
  <si>
    <t>技術開発部</t>
  </si>
  <si>
    <t>THAユーザ：THA2017B@sindympa(バージョン未定)</t>
  </si>
  <si>
    <t>IDNユーザ：IDN2017B@gaia(バージョン未定)</t>
  </si>
  <si>
    <t>MYSユーザ：MYS2017A@gaia(バージョン未定)</t>
  </si>
  <si>
    <t>≪ツールの目的≫</t>
  </si>
  <si>
    <t>PoiInfoToHNPUpdater.exe</t>
  </si>
  <si>
    <t>--run_log &lt;実行ログファイル&gt; --err_log &lt;エラーログファイル&gt;</t>
  </si>
  <si>
    <t>対象POI_INFOのDB情報を指定する</t>
  </si>
  <si>
    <t>THA2017C@hades(SDE.DEFAULT)</t>
  </si>
  <si>
    <t>POI_INFOのレコード検索条件を指定する</t>
  </si>
  <si>
    <t>UTF8</t>
  </si>
  <si>
    <t>・重複件で対象外したPOI_INFOのOBJECTID</t>
  </si>
  <si>
    <t xml:space="preserve">・エラータイプ </t>
  </si>
  <si>
    <t>・エラーメッセージ1</t>
  </si>
  <si>
    <t>・エラーメッセージ2</t>
  </si>
  <si>
    <t>・エラーメッセージ3</t>
  </si>
  <si>
    <t>スキーマ情報と条件定義</t>
  </si>
  <si>
    <t>PoiInfoToHNPUpdater</t>
  </si>
  <si>
    <t>≪課題≫</t>
  </si>
  <si>
    <t>・2回目以降のデータ更新</t>
  </si>
  <si>
    <t>本ツールは一回のみ使用ではなくPOI_INFOに新しいデータを入れるならHNPにも更新する必要がある</t>
  </si>
  <si>
    <t>しかし、POI_INFOとHNPの共通データにはユニークデータがない</t>
  </si>
  <si>
    <t>POI_INFO.OBJECTID, POI_INFO.ROADNAMEID, POI_INFO.NAME_IDの値はユニークで、</t>
  </si>
  <si>
    <t>HNP.SOURCEにそれらの値を記録すれば更新する時、元データに遡る方法はありますが、</t>
  </si>
  <si>
    <t>まだ不明や不安定ところがあるため、この更新機能は計画段階に進んでおいて、課題として保留する</t>
  </si>
  <si>
    <t>知念 泰之</t>
    <rPh sb="0" eb="2">
      <t>チネン</t>
    </rPh>
    <rPh sb="3" eb="5">
      <t>ヤスユキ</t>
    </rPh>
    <phoneticPr fontId="3"/>
  </si>
  <si>
    <t>レビューア</t>
  </si>
  <si>
    <t>[要件定義]シート</t>
    <rPh sb="1" eb="3">
      <t>ヨウケン</t>
    </rPh>
    <rPh sb="3" eb="5">
      <t>テイギ</t>
    </rPh>
    <phoneticPr fontId="3"/>
  </si>
  <si>
    <t>[要件定義]シート
スキーマ情報と条件定義</t>
    <rPh sb="1" eb="3">
      <t>ヨウケン</t>
    </rPh>
    <rPh sb="3" eb="5">
      <t>テイギ</t>
    </rPh>
    <phoneticPr fontId="3"/>
  </si>
  <si>
    <t>[要件定義]シート
&lt;&lt;ツールの目的&gt;&gt; 4.</t>
    <rPh sb="1" eb="3">
      <t>ヨウケン</t>
    </rPh>
    <rPh sb="3" eb="5">
      <t>テイギ</t>
    </rPh>
    <rPh sb="16" eb="18">
      <t>モクテキ</t>
    </rPh>
    <phoneticPr fontId="3"/>
  </si>
  <si>
    <t>HNP新規件の件とは何を意味するのでしょうか？
レコードのこと？別の表現にしたほうが良いかと思います。</t>
    <rPh sb="3" eb="5">
      <t>シンキ</t>
    </rPh>
    <rPh sb="5" eb="6">
      <t>ケン</t>
    </rPh>
    <rPh sb="7" eb="8">
      <t>ケン</t>
    </rPh>
    <rPh sb="10" eb="11">
      <t>ナニ</t>
    </rPh>
    <rPh sb="12" eb="14">
      <t>イミ</t>
    </rPh>
    <rPh sb="32" eb="33">
      <t>ベツ</t>
    </rPh>
    <rPh sb="34" eb="36">
      <t>ヒョウゲン</t>
    </rPh>
    <rPh sb="42" eb="43">
      <t>ヨ</t>
    </rPh>
    <rPh sb="46" eb="47">
      <t>オモ</t>
    </rPh>
    <phoneticPr fontId="3"/>
  </si>
  <si>
    <t>質問</t>
    <rPh sb="0" eb="2">
      <t>シツモン</t>
    </rPh>
    <phoneticPr fontId="3"/>
  </si>
  <si>
    <t>"POI_INFOとHNPのみならずどちらのレイヤーでも件を抽出・新規できる"と記載されていますが、
POI_INFOからHNPを新規作成するだけでなく、HNPからもPOI_INFOを作成できるようにするという意味でしょうか？
HNPからPOI_INFOを作成するのには、情報が足りないかと思います。</t>
    <rPh sb="40" eb="42">
      <t>キサイ</t>
    </rPh>
    <rPh sb="65" eb="67">
      <t>シンキ</t>
    </rPh>
    <rPh sb="67" eb="69">
      <t>サクセイ</t>
    </rPh>
    <rPh sb="92" eb="94">
      <t>サクセイ</t>
    </rPh>
    <rPh sb="105" eb="107">
      <t>イミ</t>
    </rPh>
    <rPh sb="128" eb="130">
      <t>サクセイ</t>
    </rPh>
    <rPh sb="136" eb="138">
      <t>ジョウホウ</t>
    </rPh>
    <rPh sb="139" eb="140">
      <t>タ</t>
    </rPh>
    <rPh sb="145" eb="146">
      <t>オモ</t>
    </rPh>
    <phoneticPr fontId="3"/>
  </si>
  <si>
    <t>[処理フロー]シート
POI_ASSOCIATIONのループ部</t>
    <rPh sb="1" eb="3">
      <t>ショリ</t>
    </rPh>
    <rPh sb="30" eb="31">
      <t>ブ</t>
    </rPh>
    <phoneticPr fontId="3"/>
  </si>
  <si>
    <t>"取得したPOI_ASSOCIATIONを行単位でループ"と記載していますが、フロー図にPOI_ASSOCIATIONを取得するプロセスが記載されていないので、追記してください。</t>
    <rPh sb="1" eb="3">
      <t>シュトク</t>
    </rPh>
    <rPh sb="21" eb="24">
      <t>ギョウタンイ</t>
    </rPh>
    <rPh sb="30" eb="32">
      <t>キサイ</t>
    </rPh>
    <rPh sb="42" eb="43">
      <t>ズ</t>
    </rPh>
    <rPh sb="60" eb="62">
      <t>シュトク</t>
    </rPh>
    <rPh sb="69" eb="71">
      <t>キサイ</t>
    </rPh>
    <rPh sb="80" eb="82">
      <t>ツイキ</t>
    </rPh>
    <phoneticPr fontId="3"/>
  </si>
  <si>
    <t>[処理フロー]シート
HNPのループ部</t>
    <rPh sb="1" eb="3">
      <t>ショリ</t>
    </rPh>
    <rPh sb="18" eb="19">
      <t>ブ</t>
    </rPh>
    <phoneticPr fontId="3"/>
  </si>
  <si>
    <t>POI_ASSOCIATION同様、HNPを取得するプロセスが記載されていないので、追記してください。</t>
    <rPh sb="15" eb="17">
      <t>ドウヨウ</t>
    </rPh>
    <rPh sb="22" eb="24">
      <t>シュトク</t>
    </rPh>
    <rPh sb="31" eb="33">
      <t>キサイ</t>
    </rPh>
    <rPh sb="42" eb="44">
      <t>ツイキ</t>
    </rPh>
    <phoneticPr fontId="3"/>
  </si>
  <si>
    <t>[処理フロー]シート
POI_INFO抽出部</t>
    <rPh sb="1" eb="3">
      <t>ショリ</t>
    </rPh>
    <rPh sb="19" eb="21">
      <t>チュウシュツ</t>
    </rPh>
    <rPh sb="21" eb="22">
      <t>ブ</t>
    </rPh>
    <phoneticPr fontId="3"/>
  </si>
  <si>
    <t>POI_INFOの抽出部が、HNPのループの直前にありますが、POI_INFOのループの直前に記載するようにしてください。
→離れていると分かりづらくなってしまう。</t>
    <rPh sb="9" eb="11">
      <t>チュウシュツ</t>
    </rPh>
    <rPh sb="11" eb="12">
      <t>ブ</t>
    </rPh>
    <rPh sb="22" eb="24">
      <t>チョクゼン</t>
    </rPh>
    <rPh sb="44" eb="46">
      <t>チョクゼン</t>
    </rPh>
    <rPh sb="47" eb="49">
      <t>キサイ</t>
    </rPh>
    <rPh sb="63" eb="64">
      <t>ハナ</t>
    </rPh>
    <rPh sb="69" eb="70">
      <t>ワ</t>
    </rPh>
    <phoneticPr fontId="3"/>
  </si>
  <si>
    <t>改善提案</t>
    <rPh sb="0" eb="2">
      <t>カイゼン</t>
    </rPh>
    <rPh sb="2" eb="4">
      <t>テイアン</t>
    </rPh>
    <phoneticPr fontId="3"/>
  </si>
  <si>
    <t>[処理フロー]シート
POI_INFOのHNP情報の重複判定</t>
    <rPh sb="1" eb="3">
      <t>ショリ</t>
    </rPh>
    <rPh sb="23" eb="25">
      <t>ジョウホウ</t>
    </rPh>
    <rPh sb="26" eb="28">
      <t>チョウフク</t>
    </rPh>
    <rPh sb="28" eb="30">
      <t>ハンテイ</t>
    </rPh>
    <phoneticPr fontId="3"/>
  </si>
  <si>
    <t>"HNとADDRESSと座標で判断"と記載されていますが、
具体的にどのように判断するかを記載してください。</t>
    <rPh sb="12" eb="14">
      <t>ザヒョウ</t>
    </rPh>
    <rPh sb="15" eb="17">
      <t>ハンダン</t>
    </rPh>
    <rPh sb="19" eb="21">
      <t>キサイ</t>
    </rPh>
    <rPh sb="30" eb="33">
      <t>グタイテキ</t>
    </rPh>
    <rPh sb="39" eb="41">
      <t>ハンダン</t>
    </rPh>
    <rPh sb="45" eb="47">
      <t>キサイ</t>
    </rPh>
    <phoneticPr fontId="3"/>
  </si>
  <si>
    <t>[処理フロー]シート
POI_ASSOCIATIONの処理と
POI_INFOの処理について</t>
    <rPh sb="1" eb="3">
      <t>ショリ</t>
    </rPh>
    <rPh sb="27" eb="29">
      <t>ショリ</t>
    </rPh>
    <rPh sb="40" eb="42">
      <t>ショリ</t>
    </rPh>
    <phoneticPr fontId="3"/>
  </si>
  <si>
    <t>子POIを処理対象外にする旨が記載されていないようなので、追記してください。</t>
    <rPh sb="0" eb="1">
      <t>コ</t>
    </rPh>
    <rPh sb="5" eb="7">
      <t>ショリ</t>
    </rPh>
    <rPh sb="7" eb="9">
      <t>タイショウ</t>
    </rPh>
    <rPh sb="9" eb="10">
      <t>ガイ</t>
    </rPh>
    <rPh sb="13" eb="14">
      <t>ムネ</t>
    </rPh>
    <rPh sb="15" eb="17">
      <t>キサイ</t>
    </rPh>
    <rPh sb="29" eb="31">
      <t>ツイキ</t>
    </rPh>
    <phoneticPr fontId="3"/>
  </si>
  <si>
    <t>[処理フロー]シート
各種レコード検索処理</t>
    <rPh sb="1" eb="3">
      <t>ショリ</t>
    </rPh>
    <rPh sb="11" eb="13">
      <t>カクシュ</t>
    </rPh>
    <rPh sb="17" eb="19">
      <t>ケンサク</t>
    </rPh>
    <rPh sb="19" eb="21">
      <t>ショリ</t>
    </rPh>
    <phoneticPr fontId="3"/>
  </si>
  <si>
    <t>POI_ASSOCIATIONの処理はPOI_INFOの処理でしか使わないのに、
2つの処理が離れてしまっています。
関係する処理は、できるだけ近くにするようにしましょう。
→対処例：HNPのループ処理をPOI_ASSOCIATIONのループ処理の前に持ってくる。</t>
  </si>
  <si>
    <t>社員</t>
  </si>
  <si>
    <t>OFFICIAL_NAMEを新規作成することになっていますが、
これはPOI_INFOと関連付いているOFFICIAL_NAMEレコードをコピーして、LAYER_CのみHNPレイヤの値に変えるということで良いでしょうか？</t>
  </si>
  <si>
    <t>新規OFFICIAL_NAMEレコードはPOI_INFOと関連付いているOFFICIAL_NAMEレコードをコピーして、</t>
  </si>
  <si>
    <t>LAYER_CのみHNPレイヤの値に変える</t>
  </si>
  <si>
    <t>新規TRANSLATIONレコードも同じことを行う</t>
  </si>
  <si>
    <t>(TRANS_IDのみ新規OFFICIAL_NAMEレコードのOBJECTIDをコピーする)</t>
  </si>
  <si>
    <t>はい、そういうことです。
相互理解に至るため、スキーマ情報図の右側にこの項目の定義を明記しました。</t>
  </si>
  <si>
    <t>Sereeyotin Punnatorn</t>
  </si>
  <si>
    <t>1.POI_INFOレイヤーからのHNPに関する情報(ROADNAMEID, HOUSENUMBER, SHAPEの座標)を利用してHNPレイヤーに新規レコードを追加する</t>
  </si>
  <si>
    <t>本文書は、POI_INFOのデータを用いてHNPに新規レコードを追加するツールに関する要件定義を記したものである。</t>
  </si>
  <si>
    <t>レコードのことです。今後とも誤解させないよう、
[新規件]→[新規レコード]変えました。</t>
  </si>
  <si>
    <t>[要件定義]シート
&lt;&lt;課題&gt;&gt; ・汎用化</t>
  </si>
  <si>
    <t>すみませんでした。私の最初の思考はPOI_INFO, HNPに限らず、POI_ENTRYPOINT, HNP_ENTRYPOINT, 他のレイヤーも(ROADLINKなど)対応できるようにすると思いましたが、ツールの入力先で指定できない件が多い(例:HNP.LINK_ID)
今の将来計画はPOI_ENTRYPOINT, HNP_ENTRYPOINTにとどまります。詳細は&lt;&lt;課題&gt;&gt;を消し、 ・&lt;&lt;POI_ENTRYPOINTとHNP_ENTRYPOINTも本ツールの対象にする&gt;&gt;に記載しています。</t>
  </si>
  <si>
    <t>POI_INFOに重複HNP情報を持っている状態である</t>
  </si>
  <si>
    <t>分かりました。
&lt;&lt;課題&gt;&gt; [・POI_INFOの重複HNP情報を]を記載ました</t>
  </si>
  <si>
    <t>分かりました。POI_ASSOCIATIONループの直前に[POI_ASSOCIATIONを取得]を追加しました。</t>
  </si>
  <si>
    <t>分かりました。HNPとループの直前に[HNPを取得]を追加しました。</t>
  </si>
  <si>
    <t>分かりました。POI_INFOの抽出部はPOI_INFOループの直前に移動しました。</t>
  </si>
  <si>
    <t>分かりました。判断の詳細を記名し、&lt;&lt;課題&gt;&gt; [・POI_INFOの重複HNP情報を]にも記載ました</t>
  </si>
  <si>
    <t>分かりました。POI_ASSOCIATIONの処理はPOI_INFOの直前に移行しました。</t>
  </si>
  <si>
    <t>各種検索で、レイヤ全てを検索して、情報を保持していますが、メモリ的に問題ないでしょうか？(今大丈夫でも、将来的に問題ないでしょうか？)
また、最近傍のリンクを検索するときも、エリア単位に処理しないと、全ての道路リンクをチェックする必要がでてきてしまい、処理時間が膨大になってしまいます。
メッシュ単位にオブジェクトを取得して処理するなど、将来的にオブジェクトが増えても大丈夫なようにしてください。</t>
  </si>
  <si>
    <t xml:space="preserve">子POIのOBJECTIDを抽出と更新機能はCHILDID以外の情報を保持していないので、メモリーをほとんど使われていません。
新規追加機能は全部のPOI_INFO情報をメモリーに保持するわけではなくユニークHN,ACTUALADDRESS, 座標情報だけ保持させるつもりなので大丈夫だと思います。
唯一の問題、最近傍リンクの取得方法は知念さんが提供してくださった例をよく効けばこのツールはメモリー的にも時間的にも問題ないはずです。
</t>
  </si>
  <si>
    <t>DR報告書(メール)</t>
  </si>
  <si>
    <t>増田 真吉</t>
  </si>
  <si>
    <t>Krittanai Sriviriyakul</t>
  </si>
  <si>
    <t>≪インプット情報≫</t>
  </si>
  <si>
    <t>[要件定義]シート
≪インプット情報≫</t>
  </si>
  <si>
    <t>”ほとんど変更がない”という一文はいらない</t>
  </si>
  <si>
    <t>[要件定義]シート
≪ツールの目的≫4.</t>
  </si>
  <si>
    <t>改善提案</t>
  </si>
  <si>
    <t>今回の更新はLINK_IDが不要で初期値”0”でいいかも。</t>
  </si>
  <si>
    <t>POI_INFOの重複部分が不明瞭なので、開発開始前までに明確にすること</t>
  </si>
  <si>
    <t>不具合</t>
  </si>
  <si>
    <t>課題の部分に下記のフィールド追加を検討する旨を追加しておく
→というのも、下記のフィールドは、更新時やデータリリースの際に重要になってくる
•ACCURACY_C　使い方の想定：確認済みかどうか（タイの場合はPOIからインポートするものは、POI側が確認済みの場合は同じコードにする）
•PRODUCT_C　使い方の想定：オリジナルかPOIから取得したものか、今後マニュアル整備したものかを区別                  •DELETION_C　使い方の想定：廃止住所的な識別。今回特に必要はないがついでに追加？</t>
  </si>
  <si>
    <t>補足</t>
  </si>
  <si>
    <t>THA、IDN、MYSなどのSINDYユーザのHNPデータはPOI_INFOで更新する必要がある</t>
  </si>
  <si>
    <t>分かりました。その一文を削除しました。</t>
  </si>
  <si>
    <t>分かりました。スキーマ図を修正し、4.の内容を≪課題≫に移動し、[処理フロー]シートにLINK_IDの処理をグレーアウトした</t>
  </si>
  <si>
    <t>POIの重複探索の距離は引数（オプション）で指定できるようにする</t>
  </si>
  <si>
    <t>--buffer_size</t>
  </si>
  <si>
    <t>POI_ENTRYPOINTとHNP_ENTRYPOINTも今回の開発の対象にする</t>
  </si>
  <si>
    <t>3.THA, IDN, MYSだけではなくどの国ユーザとサーバーでも1.の目的を達成できる</t>
  </si>
  <si>
    <t>4.検索条件を設定でき、条件に合うPOI_INFOのレコードをツールの対象にする</t>
  </si>
  <si>
    <t>5.POI_INFOを持っているHNP情報は幾つかの重複件があるため、ツールは重複件の中で一件だけ抽出する</t>
  </si>
  <si>
    <t>2.[POI_INFOとHNP]のみならずそれらと関連付いている[POI_ENTRYPOINTとHNP_ENTRYPOINT]も同じ処理をする</t>
  </si>
  <si>
    <t>対象にされるPOI_INFOに関連付けるPOI_ENTRYPOINTもHNP_ENTRYPOINTに新しいデータを追加する</t>
  </si>
  <si>
    <t>分かりました。処理フローにはHNP_ENTRYPOINTの新規件追加の処理を追加し、要件定義にはスキーマも他の要件も追加しました。</t>
  </si>
  <si>
    <t>処理単位をメッシュ単位等にしなくて、メモリ・時間的に問題が無いか？
という私の質問に対して、問題無いと思うとの回答でしたが、
増田さんからの追加要求も含め、問題無いかご確認お願い致します。
また、今大丈夫でも、将来的に問題となるケースもあるので、きちんと計算して
考えてみて下さい。</t>
  </si>
  <si>
    <t>7.新規として追加されるレコードは今後のツール実行には既存として情報を更新する</t>
  </si>
  <si>
    <t>8.FGDBも対応</t>
  </si>
  <si>
    <t>6.POIの重複探索の距離は引数（オプション）で指定できる</t>
  </si>
  <si>
    <t>任意</t>
  </si>
  <si>
    <t>POIの重複探索の距離を指定する(メートル単位)</t>
  </si>
  <si>
    <t>具体的に説明すれば、2つ以上のPOI_INFOレコードは同じHNやACTUALADDRESS値を持つ、ユーザが指定した距離以内位置している</t>
  </si>
  <si>
    <t>■実行方法</t>
  </si>
  <si>
    <t>[処理フロー]シート
各種レコード検索処理</t>
  </si>
  <si>
    <t>この要望に応じて、■実行方法に新しい入力引数(buffer_size)を追加し、≪ツールの目的≫にこの要望(6.)を追加し、≪課題≫・POI_INFOの重複HNP情報と[処理フロー]シートに内容を変更しました。</t>
  </si>
  <si>
    <t>条件決めるの流れ</t>
  </si>
  <si>
    <t>分かりました。≪課題≫・POI_INFOの重複HNP情報に具体的な流れを記名しました。</t>
  </si>
  <si>
    <t>・HNPに新しいフィールドの追加</t>
  </si>
  <si>
    <t>・ACCURACY_C</t>
  </si>
  <si>
    <t>・PRODUCT_C</t>
  </si>
  <si>
    <t>・DELETION_C</t>
  </si>
  <si>
    <t>使い方の想定：オリジナルかPOIから取得したものか、今後マニュアル整備したものかを区別</t>
  </si>
  <si>
    <t>使い方の想定：廃止住所的な識別</t>
  </si>
  <si>
    <t>使い方の想定：確認済みかどうか（タイの場合はPOIからインポートするものは、POI側が確認済みの場合は同じコードにする）</t>
  </si>
  <si>
    <t>POI_INFOからHNPにデータインポートする際にPOI_INFOの重要なフィールドはHNPに存在していないため対象外せざるを得ない</t>
  </si>
  <si>
    <t>更新時やデータリリースの際に重要になってくるかもしれませんので、今回のツールの使用の後、以下のフィールドを追加する予定</t>
  </si>
  <si>
    <t>そして、今後のツールの更新の目的として記載する</t>
  </si>
  <si>
    <t>分かりました。≪課題≫・HNPに新しいフィールドの追加という項目を記載しました。</t>
  </si>
  <si>
    <t>追加要求に関しての処理フローを記載しました。その処理フローからすればメモリ・時間的に問題ないと判断します。なぜならPOI_ENTRYPOINTレコードを一つずつ取得して関連HNP_ENTRYPOINTの検索時間はO(log(n))です。全体情報を保持する必要がありませんし、時間処理も非効率ではありません。</t>
  </si>
  <si>
    <t>レイヤー情報</t>
  </si>
  <si>
    <t>POIデータ：POI_INFO</t>
  </si>
  <si>
    <t>POI入り口データ：POI_ENTRYPOINT</t>
  </si>
  <si>
    <t>住居番号データ：HNP</t>
  </si>
  <si>
    <t>住居番号入り口データ：HNP_ENTRYPOINT</t>
  </si>
  <si>
    <t>POIの親子関係データ：POI_ASSOCIATION</t>
  </si>
  <si>
    <t>公式名データ：OFFICIAL_NAME</t>
  </si>
  <si>
    <t>公式名の翻訳名データ：TRANSLATION</t>
  </si>
  <si>
    <t>--input_poiinfo_layer</t>
  </si>
  <si>
    <t>--input_poientry_layer</t>
  </si>
  <si>
    <t>--input_hnp_layer</t>
  </si>
  <si>
    <t>--input_hnpentry_layer</t>
  </si>
  <si>
    <t>--input_poiasso_layer</t>
  </si>
  <si>
    <t>--input_official_layer</t>
  </si>
  <si>
    <t>--input_translation_layer</t>
  </si>
  <si>
    <t>対象POI_INFOのレイヤー名を指定する</t>
  </si>
  <si>
    <t>POI_INFO</t>
  </si>
  <si>
    <t>DEFAULT=POI_INFO</t>
  </si>
  <si>
    <t>対象POI_ENTRYPOINTのレイヤー名を指定する</t>
  </si>
  <si>
    <t>POI_ENTRYPOINT</t>
  </si>
  <si>
    <t>対象HNPのレイヤー名を指定する</t>
  </si>
  <si>
    <t>対象HNP_ENTRYPOINTのレイヤー名を指定する</t>
  </si>
  <si>
    <t>対象POI_ASSOCIATIONのレイヤー名を指定する</t>
  </si>
  <si>
    <t>対象TRANSLATIONのレイヤー名を指定する</t>
  </si>
  <si>
    <t>--SQL_poiinfo</t>
  </si>
  <si>
    <t>--SQL_poientry</t>
  </si>
  <si>
    <t>POI_ENTRYPOINTのレコード検索条件を指定する</t>
  </si>
  <si>
    <t>DEFAULT= [PRIORITY_F = 1]</t>
  </si>
  <si>
    <t>HNP</t>
  </si>
  <si>
    <t>HNP_ENTRYPOINT</t>
  </si>
  <si>
    <t>POI_ASSOCIATION</t>
  </si>
  <si>
    <t>対象OFFICIAL_NAMEのレイヤー名を指定する</t>
  </si>
  <si>
    <t>OFFICIAL_NAME</t>
  </si>
  <si>
    <t>TRANSLATION</t>
  </si>
  <si>
    <t>DEFAULT=POI_ENTRYPOINT</t>
  </si>
  <si>
    <t>DEFAULT=HNP</t>
  </si>
  <si>
    <t>DEFAULT=HNP_ENTRYPOINT</t>
  </si>
  <si>
    <t>DEFAULT=POI_ASSOCIATION</t>
  </si>
  <si>
    <t>DEFAULT=OFFICIAL_NAME</t>
  </si>
  <si>
    <t>DEFAULT=TRANSLATION</t>
  </si>
  <si>
    <t>--input_db</t>
  </si>
  <si>
    <t>≪将来の更新・改善≫</t>
  </si>
  <si>
    <t>・HNPとPOI_INFOは別のDBでも対応可能</t>
  </si>
  <si>
    <t>最初の設計はHNPとPOI_INFOは別のDBでも対応できると考えていましたが、</t>
  </si>
  <si>
    <t>今回の使用は不要なので締め切りまでに完成させるためこの機能を保留</t>
  </si>
  <si>
    <t>(開発難度は高くないが検証は困難)</t>
  </si>
  <si>
    <t xml:space="preserve">PoiInfoToHNPUpdater.exe  --input_db &lt;入力先POI_INFOのDB名&gt; </t>
  </si>
  <si>
    <t>DEFAULT=100(m)</t>
  </si>
  <si>
    <t>--input_poiinfo_layer &lt;入力先POI_INFOレイヤー名&gt; --input_poientry_layer &lt;入力先POI_ENTRYPOINTレイヤー名&gt;</t>
  </si>
  <si>
    <t>--input_hnp_layer &lt;入力先HNPレイヤー名&gt; --input_hnpentry_layer &lt;入力先HNP_ENTRYPOINTレイヤー名&gt;</t>
  </si>
  <si>
    <t>--input_poiasso_layer &lt;入力先POI_ASSOCIATIONレイヤー名&gt; --input_official_layer &lt;入力先OFFICIAL_NAMEレイヤー名&gt;</t>
  </si>
  <si>
    <t>--SQL_poiinfo &lt;POI_INFOレコードの検索条件&gt;  --SQL_poientry &lt;POI_ENTRYPOINTレコードの検索条件&gt;</t>
  </si>
  <si>
    <t xml:space="preserve">--input_translation_layer &lt;入力先TRANSLATIONレイヤー名&gt; </t>
  </si>
  <si>
    <t>PRIORITY_F = 1 AND (ACCRACY_C BETWEEN 1 AND 2)</t>
  </si>
  <si>
    <t>--buffer_size
デフォルトは100mが好ましい。500mは非常に大きい</t>
    <rPh sb="25" eb="26">
      <t>コノ</t>
    </rPh>
    <rPh sb="35" eb="37">
      <t>ヒジョウ</t>
    </rPh>
    <rPh sb="38" eb="39">
      <t>オオ</t>
    </rPh>
    <phoneticPr fontId="3"/>
  </si>
  <si>
    <t>増田 真吉</t>
    <phoneticPr fontId="3"/>
  </si>
  <si>
    <t>HNPとHNを混同しているように思います。HNPはHouseNumberPoint（レイヤ）でHNはHouseNumber=POI_INFOとHNPのフィールド値です。資料中の表現をそろえてください。</t>
    <rPh sb="7" eb="9">
      <t>コンドウ</t>
    </rPh>
    <rPh sb="16" eb="17">
      <t>オモ</t>
    </rPh>
    <rPh sb="80" eb="81">
      <t>チ</t>
    </rPh>
    <rPh sb="84" eb="87">
      <t>シリョウチュウ</t>
    </rPh>
    <rPh sb="88" eb="90">
      <t>ヒョウゲン</t>
    </rPh>
    <phoneticPr fontId="3"/>
  </si>
  <si>
    <t>＜課題＞新規追加するHNPのLINK_IDには一律"0"を入力するのは、今回に限らず、今後もずっとそうなので、本ツールで最近傍リンクの取得を検討する必要はありません。</t>
    <rPh sb="1" eb="3">
      <t>カダイ</t>
    </rPh>
    <rPh sb="4" eb="6">
      <t>シンキ</t>
    </rPh>
    <rPh sb="6" eb="8">
      <t>ツイカ</t>
    </rPh>
    <rPh sb="23" eb="25">
      <t>イチリツ</t>
    </rPh>
    <rPh sb="29" eb="31">
      <t>ニュウリョク</t>
    </rPh>
    <rPh sb="36" eb="38">
      <t>コンカイ</t>
    </rPh>
    <rPh sb="39" eb="40">
      <t>カギ</t>
    </rPh>
    <rPh sb="43" eb="45">
      <t>コンゴ</t>
    </rPh>
    <rPh sb="55" eb="56">
      <t>ホン</t>
    </rPh>
    <rPh sb="60" eb="61">
      <t>サイ</t>
    </rPh>
    <rPh sb="61" eb="63">
      <t>キンボウ</t>
    </rPh>
    <rPh sb="67" eb="69">
      <t>シュトク</t>
    </rPh>
    <rPh sb="70" eb="72">
      <t>ケントウ</t>
    </rPh>
    <rPh sb="74" eb="76">
      <t>ヒツヨウ</t>
    </rPh>
    <phoneticPr fontId="3"/>
  </si>
  <si>
    <t>分かりました。buffer_size値を変更しました。</t>
  </si>
  <si>
    <t>≪課題≫・POI_INFOの重複HNP情報
重複条件は、下記が望ましいのではないか？
　HN情報と道路名称情報(IDではなく実際の名称で一致するかどうか)が一致するかどうか＋距離　※ActualAddressは表記方法によって一致しない可能性あり
八木さん、斎藤さんにも意見をもらってください。</t>
  </si>
  <si>
    <t>POIの親子関係は処理の一番最初に考慮する必要があります。POI_ASSOCIATIONテーブルを参照して、CHILD-POIを自動付与対象から除外する必要があります。Target layers’ schema にもPOI_ASSOCIATIONを登場させてください。</t>
  </si>
  <si>
    <t>DELETION_C = 0 AND (ACCRACY_C BETWEEN 1 AND 2) AND HN IS NOT NULL</t>
  </si>
  <si>
    <t>DEFAULT=[DELETION_C = 0 AND (ACCRACY_C BETWEEN 1 AND 2)  AND HN IS NOT NULL]</t>
  </si>
  <si>
    <t>斎藤さんと相談して自分でOFFICIAL_NAME.NAMEを確認した結果はダメです。理由は 1.NAMEは一般すぎる 2.同じ場所の中でも違うNAMEがあります
ActualAddressも同じ場所の中でも違うAddressがありますが、OFFICIAL_NAME.NAMEより詳細が詳しいです。よく考え直したら、POI_INFO.HNとACTUALADDRESSが同じのレコードがあれば重複レコードにして、HNしか同じではなかったらshapeの距離で決めることにしたほうが一番確実な方法だと思います。
以上の思考に従って≪課題≫・POI_INFOの重複HNP情報と処理フローに内容を変更しました。</t>
  </si>
  <si>
    <t>*IF POI_INFO.OBJECTID=POI_ASSOCIATION.CHILDID</t>
  </si>
  <si>
    <t xml:space="preserve">  このPOI_INFOレコードは対象外</t>
  </si>
  <si>
    <t>分かりました。スキーマに追加しました。</t>
  </si>
  <si>
    <t>そのため、住居番号情報を持つPOI_INFOから必要データを抽出し、HNPに新しいデータを追加するという更新目的である。</t>
  </si>
  <si>
    <t>・POI_INFOの重複住居番号情報</t>
  </si>
  <si>
    <t>分かりました。HNを住居番号に変更しました。(HNPはそのまま)</t>
  </si>
  <si>
    <t>分かりました。≪課題≫・LINK_IDの値を削除しました。</t>
  </si>
  <si>
    <t>全般</t>
  </si>
  <si>
    <t>[要件定義]シート
Target layers' schema
POI_ENTRYPOINTとHNP_ENTRYPOINTの関連図</t>
    <phoneticPr fontId="3"/>
  </si>
  <si>
    <t>[要件定義]シート
&lt;&lt;課題&gt;&gt;
・POI_INFOの重複HNP情報</t>
    <phoneticPr fontId="3"/>
  </si>
  <si>
    <t>[処理フロー]シート
子POIのOBJECTIDを抽出機能</t>
    <phoneticPr fontId="3"/>
  </si>
  <si>
    <t>[処理フロー]シート
HNP_ENTRYPOINT新規追加機能</t>
    <phoneticPr fontId="3"/>
  </si>
  <si>
    <t>"POI_INFOに重複HNP情報を持っている状態である ・・・ 対策は2案ある"と記載されていますが、
　対策は2案あるだと、2つの案があってどちらかを行うような文に思えてしまいます。
　よって、"以下の二つの対策を行う" に変えてもらえますか？</t>
    <phoneticPr fontId="3"/>
  </si>
  <si>
    <t>HNP_ENTRYPOINTの更新機能は記載しなくて良いでしょうか？
→処理内容が決まっていなかったとしても、記載はしておいてください。</t>
    <phoneticPr fontId="3"/>
  </si>
  <si>
    <t>"POI_ENTRYPOINT.POIINFOIDはPOI_HNP_RELATE.POI_INFO_OBJECTID変数に存在している？"
 と記載されていますが、POI_HNP_RELATEとは何のことでしょう？(見落としていたらすみません)</t>
    <phoneticPr fontId="3"/>
  </si>
  <si>
    <t>"HNP_ENTRYPOINTに新しい件を作成する
　 そしてHNP_ENTRYPOINT.POIINFOID= 関連付けるHNP.OBJECTIDにする"
  と記載していますが、関連付けるHNP.OBJECTIDの取得方法を教えて下さい。
  →DBを検索? それともPOI_INFO→HNP変換時に必要な情報を保持する?
  　必要な情報を保持しているのであれば、POI_INFO→HNP変換時のフロー図に記載してください。
  　DBを検索するのであれば、効率は良くないので、別のやり方を考えて下さい。</t>
    <phoneticPr fontId="3"/>
  </si>
  <si>
    <t>"子POIを参照してPOI_INFO処理の対象外とする。"と記載されていますが、ここでは、子POIのOBJECTIDなどを保持するだけかと思います。
　ここで得た情報をもとに、処理を対象外にするかどうかは、HNP新規追加機能のほうに記載してください。</t>
  </si>
  <si>
    <t>分かりました。修正しました。</t>
  </si>
  <si>
    <t>分かりました。増田さんのレビューでこの部分の内容を変更しましたので、ご確認をお願いします。</t>
  </si>
  <si>
    <t>HNP_ENTRYPOINTとPOI_ENTRYPOINTも以上と同じ更新流れ</t>
  </si>
  <si>
    <t>[処理フロー]シート</t>
  </si>
  <si>
    <t>忘れてしまいましてすみませんでした。[処理フロー]シートの85行目に追加しました。</t>
  </si>
  <si>
    <t xml:space="preserve">381行目記載しています。
"このPOI_INFOとHNPのOBJECTIDをペアとしてPOI_HNP_RELATE変数に記録する"
</t>
  </si>
  <si>
    <t>以上の項目からHNP.OBJECTIDをPOI_HNP_RELATE変数に保持することです。メモリーが掛からないし、処理時間もO(1)です。</t>
  </si>
  <si>
    <t>ACCURACY_CとShapeの関連を表す矢印が交差しているように見えるので、矢印をずらしてください。</t>
  </si>
  <si>
    <t>≪機能要件≫</t>
  </si>
  <si>
    <t>分かりました。POI_INFO重複レコードを削除機能
に記載しました。</t>
  </si>
  <si>
    <t>そのままHNPに追加してはいけないので、対策は以下になります</t>
  </si>
  <si>
    <t>[要件定義]シート
・POI_INFOの重複住居番号情報</t>
    <rPh sb="1" eb="3">
      <t>ヨウケン</t>
    </rPh>
    <rPh sb="3" eb="5">
      <t>テイギ</t>
    </rPh>
    <phoneticPr fontId="3"/>
  </si>
  <si>
    <t>[処理フロー]シート
・POI_INFO重複レコードを削除機能</t>
    <rPh sb="1" eb="3">
      <t>ショリ</t>
    </rPh>
    <rPh sb="20" eb="22">
      <t>チョウフク</t>
    </rPh>
    <rPh sb="27" eb="29">
      <t>サクジョ</t>
    </rPh>
    <rPh sb="29" eb="31">
      <t>キノウ</t>
    </rPh>
    <phoneticPr fontId="3"/>
  </si>
  <si>
    <t>質問27・28について</t>
    <rPh sb="0" eb="2">
      <t>シツモン</t>
    </rPh>
    <phoneticPr fontId="3"/>
  </si>
  <si>
    <t>フロー図の書き方について</t>
    <rPh sb="3" eb="4">
      <t>ズ</t>
    </rPh>
    <rPh sb="5" eb="6">
      <t>カ</t>
    </rPh>
    <rPh sb="7" eb="8">
      <t>カタ</t>
    </rPh>
    <phoneticPr fontId="3"/>
  </si>
  <si>
    <t>ここはフロー図ではなくて、前見たいに言葉で表現したほうが良いかと思います。</t>
    <rPh sb="6" eb="7">
      <t>ズ</t>
    </rPh>
    <rPh sb="13" eb="14">
      <t>マエ</t>
    </rPh>
    <rPh sb="14" eb="15">
      <t>ミ</t>
    </rPh>
    <rPh sb="18" eb="20">
      <t>コトバ</t>
    </rPh>
    <rPh sb="21" eb="23">
      <t>ヒョウゲン</t>
    </rPh>
    <rPh sb="28" eb="29">
      <t>ヨ</t>
    </rPh>
    <rPh sb="32" eb="33">
      <t>オモ</t>
    </rPh>
    <phoneticPr fontId="3"/>
  </si>
  <si>
    <t>POI_HNP_RELATE変数を見逃していました、すみません。
ただ、POI_HNP_RELATE変数は、HNP新規追加時にコンテナ等に格納して、HNP_ENETRYPOINT新規追加機能時に、コンテナを検索して取得しますよね？
その旨を記載してください。</t>
    <rPh sb="17" eb="19">
      <t>ミノガ</t>
    </rPh>
    <rPh sb="50" eb="52">
      <t>ヘンスウ</t>
    </rPh>
    <rPh sb="57" eb="59">
      <t>シンキ</t>
    </rPh>
    <rPh sb="59" eb="61">
      <t>ツイカ</t>
    </rPh>
    <rPh sb="61" eb="62">
      <t>ジ</t>
    </rPh>
    <rPh sb="67" eb="68">
      <t>トウ</t>
    </rPh>
    <rPh sb="69" eb="71">
      <t>カクノウ</t>
    </rPh>
    <rPh sb="89" eb="91">
      <t>シンキ</t>
    </rPh>
    <rPh sb="91" eb="93">
      <t>ツイカ</t>
    </rPh>
    <rPh sb="93" eb="95">
      <t>キノウ</t>
    </rPh>
    <rPh sb="95" eb="96">
      <t>ジ</t>
    </rPh>
    <rPh sb="103" eb="105">
      <t>ケンサク</t>
    </rPh>
    <rPh sb="107" eb="109">
      <t>シュトク</t>
    </rPh>
    <rPh sb="118" eb="119">
      <t>ムネ</t>
    </rPh>
    <rPh sb="120" eb="122">
      <t>キサイ</t>
    </rPh>
    <phoneticPr fontId="3"/>
  </si>
  <si>
    <t>フロー図が長くちょっと見づらい感じがします。
次回からでいいので、関数等の表現を使用して記載するようにして下さい。</t>
    <rPh sb="3" eb="4">
      <t>ズ</t>
    </rPh>
    <rPh sb="5" eb="6">
      <t>ナガ</t>
    </rPh>
    <rPh sb="11" eb="12">
      <t>ミ</t>
    </rPh>
    <rPh sb="15" eb="16">
      <t>カン</t>
    </rPh>
    <rPh sb="23" eb="25">
      <t>ジカイ</t>
    </rPh>
    <rPh sb="33" eb="35">
      <t>カンスウ</t>
    </rPh>
    <rPh sb="35" eb="36">
      <t>トウ</t>
    </rPh>
    <rPh sb="37" eb="39">
      <t>ヒョウゲン</t>
    </rPh>
    <rPh sb="40" eb="42">
      <t>シヨウ</t>
    </rPh>
    <rPh sb="44" eb="46">
      <t>キサイ</t>
    </rPh>
    <rPh sb="53" eb="54">
      <t>クダ</t>
    </rPh>
    <phoneticPr fontId="3"/>
  </si>
  <si>
    <t>"以前ループしたレコードとPOI_INFO.HNもPOI_INFO.ACTUALADDRESSはNULL?"
と記載されていますが、いまいち意味が良くわかりません。。。
もう少し詳しく書いてもらえますか。
→日本語でうまく説明できないのであれば、skype等で相談してください。</t>
  </si>
  <si>
    <t>文章をきちんとチェックしなくてすみませんでした。
本当の文章は
"POI_INFO.ACTUALADDRESSはNULL"
です。</t>
  </si>
  <si>
    <t>分かりました。余裕ができたらこのフロー図を整理します。</t>
  </si>
  <si>
    <t>前回言葉で表現していましたが、条件が多くなると図より見づらいので、図で表現したほうが見やすいと思います。
ということで、このフロー図のままで表現させていただきます</t>
  </si>
  <si>
    <t>はい、そういうことです。
念のため、POI_HNP_RELATEに関する処理を肌色にハイライトしました。</t>
  </si>
  <si>
    <t>[処理フロー]シート
・POI_INFO重複レコードを削除機能</t>
  </si>
  <si>
    <t>ここのロジックが問題無いかは、私には判断できないので、
iPA側の社員に確認を取って進めて下さい。</t>
  </si>
  <si>
    <t>増田さん達と相談して、このロジックは問題ないですが、OFFICIALNAME.NAMEとBUILDINGレイヤーも使えば今のデザインよりいいかもしれないという結論が出ました。
しかし、よく考えれば時間的にもメモリー的にもBUILDINGを使えば問題があります(空間検索は時間掛かる)のでOFFICIAL_NAME.NAMEだけ使うことにします。
そして・POI_INFO重複レコードを削除機能の
"以前ループしたレコードとPOI_INFO.HNを比べれば同じレコードがある"
を
"以前ループしたレコードとPOI_INFO.HNも関連付けるOFFICIAL_NAME.NAMEも比べれば同じレコードがある"
に変更しました。</t>
  </si>
  <si>
    <t xml:space="preserve">[処理フロー]シートの「POI_INFO重複レコードを削除機能」
</t>
    <phoneticPr fontId="3"/>
  </si>
  <si>
    <t>「以前ループしたレコード」は【インポート対象レコード】だけでしょうか？　</t>
    <rPh sb="1" eb="3">
      <t>イゼン</t>
    </rPh>
    <rPh sb="20" eb="22">
      <t>タイショウ</t>
    </rPh>
    <phoneticPr fontId="3"/>
  </si>
  <si>
    <t>質問</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</si>
</sst>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0;&quot;¥&quot;\-#,##0"/>
    <numFmt numFmtId="177" formatCode="0.00_ "/>
    <numFmt numFmtId="178" formatCode="yyyy/m/d;@"/>
  </numFmts>
  <fonts count="45">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4"/>
      <name val="HGP創英角ｺﾞｼｯｸUB"/>
      <family val="3"/>
      <charset val="128"/>
    </font>
    <font>
      <sz val="24"/>
      <name val="メイリオ"/>
      <family val="3"/>
      <charset val="128"/>
    </font>
    <font>
      <sz val="11"/>
      <name val="メイリオ"/>
      <family val="3"/>
      <charset val="128"/>
    </font>
    <font>
      <b/>
      <sz val="22"/>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1"/>
      <color indexed="10"/>
      <name val="メイリオ"/>
      <family val="3"/>
      <charset val="128"/>
    </font>
    <font>
      <sz val="10"/>
      <name val="メイリオ"/>
      <family val="3"/>
      <charset val="128"/>
    </font>
    <font>
      <b/>
      <sz val="10"/>
      <name val="メイリオ"/>
      <family val="3"/>
      <charset val="128"/>
    </font>
    <font>
      <u/>
      <sz val="11"/>
      <color theme="10"/>
      <name val="ＭＳ Ｐゴシック"/>
      <family val="3"/>
      <charset val="128"/>
    </font>
    <font>
      <b/>
      <sz val="14"/>
      <name val="メイリオ"/>
      <family val="3"/>
      <charset val="128"/>
    </font>
    <font>
      <sz val="6"/>
      <name val="ＭＳ Ｐゴシック"/>
      <family val="3"/>
      <charset val="128"/>
      <scheme val="minor"/>
    </font>
    <font>
      <sz val="11"/>
      <color theme="1"/>
      <name val="ＭＳ Ｐゴシック"/>
      <family val="2"/>
      <scheme val="minor"/>
    </font>
    <font>
      <b/>
      <sz val="20"/>
      <name val="メイリオ"/>
      <family val="3"/>
      <charset val="128"/>
    </font>
    <font>
      <sz val="11"/>
      <color indexed="9"/>
      <name val="メイリオ"/>
      <family val="3"/>
      <charset val="128"/>
    </font>
    <font>
      <u/>
      <sz val="11"/>
      <color theme="10"/>
      <name val="ＭＳ Ｐゴシック"/>
      <family val="3"/>
      <charset val="128"/>
      <scheme val="minor"/>
    </font>
    <font>
      <sz val="9"/>
      <color indexed="81"/>
      <name val="ＭＳ Ｐゴシック"/>
      <family val="3"/>
      <charset val="128"/>
    </font>
    <font>
      <u/>
      <sz val="10"/>
      <color indexed="12"/>
      <name val="ＭＳ Ｐゴシック"/>
      <family val="3"/>
      <charset val="128"/>
    </font>
    <font>
      <b/>
      <sz val="11"/>
      <name val="ＭＳ Ｐゴシック"/>
      <family val="3"/>
      <charset val="128"/>
    </font>
    <font>
      <sz val="10"/>
      <name val="ＭＳ Ｐゴシック"/>
      <family val="3"/>
      <charset val="128"/>
    </font>
    <font>
      <sz val="10.5"/>
      <name val="游ゴシック"/>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indexed="45"/>
        <bgColor indexed="64"/>
      </patternFill>
    </fill>
    <fill>
      <patternFill patternType="solid">
        <fgColor indexed="43"/>
        <bgColor indexed="64"/>
      </patternFill>
    </fill>
    <fill>
      <patternFill patternType="solid">
        <fgColor indexed="22"/>
        <bgColor indexed="64"/>
      </patternFill>
    </fill>
  </fills>
  <borders count="130">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bottom style="dotted">
        <color indexed="64"/>
      </bottom>
      <diagonal/>
    </border>
    <border>
      <left/>
      <right/>
      <top style="dotted">
        <color indexed="64"/>
      </top>
      <bottom style="dotted">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top/>
      <bottom/>
      <diagonal/>
    </border>
    <border>
      <left style="thin">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tted">
        <color indexed="64"/>
      </top>
      <bottom/>
      <diagonal/>
    </border>
    <border>
      <left/>
      <right/>
      <top style="dotted">
        <color indexed="64"/>
      </top>
      <bottom/>
      <diagonal/>
    </border>
    <border>
      <left style="thin">
        <color indexed="64"/>
      </left>
      <right/>
      <top style="dotted">
        <color indexed="64"/>
      </top>
      <bottom/>
      <diagonal/>
    </border>
    <border>
      <left/>
      <right style="thin">
        <color indexed="64"/>
      </right>
      <top style="dotted">
        <color indexed="64"/>
      </top>
      <bottom/>
      <diagonal/>
    </border>
    <border>
      <left style="thin">
        <color indexed="64"/>
      </left>
      <right style="thin">
        <color indexed="64"/>
      </right>
      <top/>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right style="dotted">
        <color indexed="64"/>
      </right>
      <top style="dotted">
        <color indexed="64"/>
      </top>
      <bottom style="dotted">
        <color indexed="64"/>
      </bottom>
      <diagonal/>
    </border>
  </borders>
  <cellStyleXfs count="52">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6" fillId="0" borderId="0" applyNumberFormat="0" applyFill="0" applyBorder="0" applyAlignment="0" applyProtection="0">
      <alignment vertical="center"/>
    </xf>
    <xf numFmtId="0" fontId="7" fillId="20" borderId="1" applyNumberFormat="0" applyAlignment="0" applyProtection="0">
      <alignment vertical="center"/>
    </xf>
    <xf numFmtId="0" fontId="8" fillId="21" borderId="0" applyNumberFormat="0" applyBorder="0" applyAlignment="0" applyProtection="0">
      <alignment vertical="center"/>
    </xf>
    <xf numFmtId="0" fontId="1" fillId="22" borderId="2" applyNumberFormat="0" applyFont="0" applyAlignment="0" applyProtection="0">
      <alignment vertical="center"/>
    </xf>
    <xf numFmtId="0" fontId="9" fillId="0" borderId="3" applyNumberFormat="0" applyFill="0" applyAlignment="0" applyProtection="0">
      <alignment vertical="center"/>
    </xf>
    <xf numFmtId="0" fontId="10" fillId="3" borderId="0" applyNumberFormat="0" applyBorder="0" applyAlignment="0" applyProtection="0">
      <alignment vertical="center"/>
    </xf>
    <xf numFmtId="0" fontId="11" fillId="23" borderId="4" applyNumberFormat="0" applyAlignment="0" applyProtection="0">
      <alignment vertical="center"/>
    </xf>
    <xf numFmtId="0" fontId="12"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23" borderId="9" applyNumberFormat="0" applyAlignment="0" applyProtection="0">
      <alignment vertical="center"/>
    </xf>
    <xf numFmtId="0" fontId="18" fillId="0" borderId="0" applyNumberFormat="0" applyFill="0" applyBorder="0" applyAlignment="0" applyProtection="0">
      <alignment vertical="center"/>
    </xf>
    <xf numFmtId="0" fontId="19" fillId="7" borderId="4" applyNumberFormat="0" applyAlignment="0" applyProtection="0">
      <alignment vertical="center"/>
    </xf>
    <xf numFmtId="0" fontId="1" fillId="0" borderId="0"/>
    <xf numFmtId="0" fontId="1" fillId="0" borderId="0"/>
    <xf numFmtId="0" fontId="20" fillId="4" borderId="0" applyNumberFormat="0" applyBorder="0" applyAlignment="0" applyProtection="0">
      <alignment vertical="center"/>
    </xf>
    <xf numFmtId="0" fontId="1" fillId="0" borderId="0"/>
    <xf numFmtId="0" fontId="21" fillId="0" borderId="0" applyFill="0" applyBorder="0" applyProtection="0"/>
    <xf numFmtId="0" fontId="2" fillId="0" borderId="0" applyFill="0" applyBorder="0" applyProtection="0"/>
    <xf numFmtId="0" fontId="33" fillId="0" borderId="0" applyNumberFormat="0" applyFill="0" applyBorder="0" applyAlignment="0" applyProtection="0">
      <alignment vertical="center"/>
    </xf>
    <xf numFmtId="0" fontId="36" fillId="0" borderId="0"/>
    <xf numFmtId="0" fontId="1" fillId="0" borderId="0">
      <alignment vertical="center"/>
    </xf>
    <xf numFmtId="0" fontId="39" fillId="0" borderId="0" applyNumberFormat="0" applyFill="0" applyBorder="0" applyAlignment="0" applyProtection="0">
      <alignment vertical="center"/>
    </xf>
    <xf numFmtId="0" fontId="41" fillId="0" borderId="0" applyNumberFormat="0" applyFill="0" applyBorder="0" applyAlignment="0" applyProtection="0">
      <alignment vertical="top"/>
      <protection locked="0"/>
    </xf>
  </cellStyleXfs>
  <cellXfs count="359">
    <xf numFmtId="0" fontId="0" fillId="0" borderId="0" xfId="0">
      <alignment vertical="center"/>
    </xf>
    <xf numFmtId="0" fontId="23" fillId="0" borderId="0" xfId="41" applyFont="1"/>
    <xf numFmtId="0" fontId="23" fillId="0" borderId="11" xfId="41" applyFont="1" applyBorder="1"/>
    <xf numFmtId="0" fontId="25" fillId="0" borderId="0" xfId="41" applyFont="1" applyAlignment="1">
      <alignment horizontal="right"/>
    </xf>
    <xf numFmtId="0" fontId="25" fillId="0" borderId="0" xfId="41" applyFont="1"/>
    <xf numFmtId="0" fontId="28" fillId="0" borderId="10" xfId="41" applyFont="1" applyBorder="1" applyAlignment="1">
      <alignment horizontal="center" wrapText="1"/>
    </xf>
    <xf numFmtId="0" fontId="28" fillId="0" borderId="12" xfId="41" applyFont="1" applyBorder="1" applyAlignment="1">
      <alignment horizontal="center" wrapText="1"/>
    </xf>
    <xf numFmtId="0" fontId="28" fillId="0" borderId="34" xfId="41" applyFont="1" applyBorder="1" applyAlignment="1">
      <alignment horizontal="center" vertical="center" wrapText="1"/>
    </xf>
    <xf numFmtId="0" fontId="28" fillId="0" borderId="34" xfId="41" applyFont="1" applyBorder="1" applyAlignment="1" applyProtection="1">
      <alignment horizontal="center" vertical="center" wrapText="1"/>
      <protection locked="0"/>
    </xf>
    <xf numFmtId="0" fontId="28" fillId="0" borderId="10" xfId="41" applyFont="1" applyBorder="1" applyAlignment="1" applyProtection="1">
      <alignment horizontal="center" vertical="center" wrapText="1"/>
      <protection locked="0"/>
    </xf>
    <xf numFmtId="0" fontId="28" fillId="0" borderId="35" xfId="41" applyFont="1" applyBorder="1" applyAlignment="1" applyProtection="1">
      <alignment horizontal="center" vertical="center" wrapText="1"/>
      <protection locked="0"/>
    </xf>
    <xf numFmtId="0" fontId="28" fillId="0" borderId="34" xfId="41" applyFont="1" applyBorder="1" applyAlignment="1">
      <alignment horizontal="center" wrapText="1"/>
    </xf>
    <xf numFmtId="14" fontId="28" fillId="0" borderId="34" xfId="41" applyNumberFormat="1" applyFont="1" applyBorder="1" applyAlignment="1" applyProtection="1">
      <alignment horizontal="center" wrapText="1"/>
      <protection locked="0"/>
    </xf>
    <xf numFmtId="0" fontId="28" fillId="0" borderId="34" xfId="41" applyFont="1" applyBorder="1" applyAlignment="1" applyProtection="1">
      <alignment horizontal="center" wrapText="1"/>
      <protection locked="0"/>
    </xf>
    <xf numFmtId="14" fontId="28" fillId="0" borderId="35" xfId="41" applyNumberFormat="1" applyFont="1" applyBorder="1" applyAlignment="1" applyProtection="1">
      <alignment horizontal="center" wrapText="1"/>
      <protection locked="0"/>
    </xf>
    <xf numFmtId="0" fontId="29" fillId="0" borderId="0" xfId="41" applyFont="1" applyBorder="1"/>
    <xf numFmtId="0" fontId="23" fillId="0" borderId="0" xfId="41" applyFont="1" applyBorder="1"/>
    <xf numFmtId="0" fontId="23" fillId="0" borderId="13" xfId="41" applyFont="1" applyBorder="1"/>
    <xf numFmtId="49" fontId="23" fillId="0" borderId="14" xfId="41" applyNumberFormat="1" applyFont="1" applyFill="1" applyBorder="1" applyAlignment="1">
      <alignment wrapText="1"/>
    </xf>
    <xf numFmtId="49" fontId="23" fillId="0" borderId="15" xfId="41" applyNumberFormat="1" applyFont="1" applyFill="1" applyBorder="1" applyAlignment="1">
      <alignment wrapText="1"/>
    </xf>
    <xf numFmtId="49" fontId="23" fillId="0" borderId="16" xfId="41" applyNumberFormat="1" applyFont="1" applyFill="1" applyBorder="1" applyAlignment="1">
      <alignment wrapText="1"/>
    </xf>
    <xf numFmtId="49" fontId="23" fillId="0" borderId="17" xfId="41" applyNumberFormat="1" applyFont="1" applyBorder="1" applyAlignment="1">
      <alignment vertical="top" wrapText="1"/>
    </xf>
    <xf numFmtId="14" fontId="23" fillId="0" borderId="18" xfId="41" applyNumberFormat="1" applyFont="1" applyBorder="1" applyAlignment="1">
      <alignment vertical="top" wrapText="1"/>
    </xf>
    <xf numFmtId="49" fontId="23" fillId="0" borderId="18" xfId="41" applyNumberFormat="1" applyFont="1" applyBorder="1" applyAlignment="1">
      <alignment vertical="top" wrapText="1"/>
    </xf>
    <xf numFmtId="49" fontId="23" fillId="0" borderId="19" xfId="41" applyNumberFormat="1" applyFont="1" applyBorder="1" applyAlignment="1">
      <alignment vertical="top" wrapText="1"/>
    </xf>
    <xf numFmtId="49" fontId="23" fillId="0" borderId="20" xfId="41" applyNumberFormat="1" applyFont="1" applyBorder="1" applyAlignment="1">
      <alignment vertical="top" wrapText="1"/>
    </xf>
    <xf numFmtId="14" fontId="23" fillId="0" borderId="10" xfId="41" applyNumberFormat="1" applyFont="1" applyBorder="1" applyAlignment="1">
      <alignment vertical="top" wrapText="1"/>
    </xf>
    <xf numFmtId="49" fontId="23" fillId="0" borderId="10" xfId="41" applyNumberFormat="1" applyFont="1" applyBorder="1" applyAlignment="1">
      <alignment vertical="top" wrapText="1"/>
    </xf>
    <xf numFmtId="49" fontId="23" fillId="0" borderId="21" xfId="41" applyNumberFormat="1" applyFont="1" applyBorder="1" applyAlignment="1">
      <alignment vertical="top" wrapText="1"/>
    </xf>
    <xf numFmtId="49" fontId="23" fillId="0" borderId="22" xfId="41" applyNumberFormat="1" applyFont="1" applyBorder="1" applyAlignment="1">
      <alignment vertical="top" wrapText="1"/>
    </xf>
    <xf numFmtId="14" fontId="23" fillId="0" borderId="23" xfId="41" applyNumberFormat="1" applyFont="1" applyBorder="1" applyAlignment="1">
      <alignment vertical="top" wrapText="1"/>
    </xf>
    <xf numFmtId="49" fontId="23" fillId="0" borderId="23" xfId="41" applyNumberFormat="1" applyFont="1" applyBorder="1" applyAlignment="1">
      <alignment vertical="top" wrapText="1"/>
    </xf>
    <xf numFmtId="49" fontId="23" fillId="0" borderId="24" xfId="41" applyNumberFormat="1" applyFont="1" applyBorder="1" applyAlignment="1">
      <alignment vertical="top" wrapText="1"/>
    </xf>
    <xf numFmtId="49" fontId="23" fillId="0" borderId="0" xfId="0" applyNumberFormat="1" applyFont="1" applyAlignment="1"/>
    <xf numFmtId="49" fontId="23" fillId="0" borderId="25" xfId="0" applyNumberFormat="1" applyFont="1" applyBorder="1" applyAlignment="1"/>
    <xf numFmtId="49" fontId="23" fillId="0" borderId="26" xfId="0" applyNumberFormat="1" applyFont="1" applyBorder="1" applyAlignment="1"/>
    <xf numFmtId="49" fontId="23" fillId="0" borderId="27" xfId="0" applyNumberFormat="1" applyFont="1" applyBorder="1" applyAlignment="1"/>
    <xf numFmtId="49" fontId="23" fillId="0" borderId="28" xfId="0" applyNumberFormat="1" applyFont="1" applyBorder="1" applyAlignment="1"/>
    <xf numFmtId="49" fontId="23" fillId="0" borderId="29" xfId="0" applyNumberFormat="1" applyFont="1" applyBorder="1" applyAlignment="1">
      <alignment wrapText="1"/>
    </xf>
    <xf numFmtId="49" fontId="23" fillId="25" borderId="30" xfId="0" applyNumberFormat="1" applyFont="1" applyFill="1" applyBorder="1" applyAlignment="1"/>
    <xf numFmtId="49" fontId="23" fillId="0" borderId="31" xfId="0" applyNumberFormat="1" applyFont="1" applyBorder="1" applyAlignment="1"/>
    <xf numFmtId="49" fontId="23" fillId="0" borderId="32" xfId="0" applyNumberFormat="1" applyFont="1" applyBorder="1" applyAlignment="1">
      <alignment wrapText="1"/>
    </xf>
    <xf numFmtId="49" fontId="23" fillId="25" borderId="33" xfId="0" applyNumberFormat="1" applyFont="1" applyFill="1" applyBorder="1" applyAlignment="1"/>
    <xf numFmtId="49" fontId="23" fillId="0" borderId="32" xfId="0" applyNumberFormat="1" applyFont="1" applyBorder="1" applyAlignment="1"/>
    <xf numFmtId="49" fontId="23" fillId="26" borderId="33" xfId="0" applyNumberFormat="1" applyFont="1" applyFill="1" applyBorder="1" applyAlignment="1"/>
    <xf numFmtId="0" fontId="23" fillId="0" borderId="0" xfId="0" applyFont="1">
      <alignment vertical="center"/>
    </xf>
    <xf numFmtId="0" fontId="23" fillId="24" borderId="10" xfId="0" applyFont="1" applyFill="1" applyBorder="1" applyAlignment="1">
      <alignment horizontal="center"/>
    </xf>
    <xf numFmtId="0" fontId="23" fillId="24" borderId="10" xfId="0" applyFont="1" applyFill="1" applyBorder="1" applyAlignment="1"/>
    <xf numFmtId="0" fontId="23" fillId="0" borderId="10" xfId="0" applyFont="1" applyBorder="1" applyAlignment="1">
      <alignment horizontal="center"/>
    </xf>
    <xf numFmtId="14" fontId="23" fillId="0" borderId="10" xfId="0" applyNumberFormat="1" applyFont="1" applyBorder="1" applyAlignment="1">
      <alignment horizontal="center"/>
    </xf>
    <xf numFmtId="0" fontId="23" fillId="0" borderId="10" xfId="0" applyFont="1" applyBorder="1" applyAlignment="1"/>
    <xf numFmtId="0" fontId="23" fillId="0" borderId="10" xfId="0" applyFont="1" applyBorder="1" applyAlignment="1">
      <alignment wrapText="1"/>
    </xf>
    <xf numFmtId="49" fontId="31" fillId="0" borderId="0" xfId="0" applyNumberFormat="1" applyFont="1" applyAlignment="1"/>
    <xf numFmtId="49" fontId="25" fillId="0" borderId="0" xfId="0" applyNumberFormat="1" applyFont="1" applyAlignment="1"/>
    <xf numFmtId="0" fontId="25" fillId="0" borderId="0" xfId="0" applyFont="1">
      <alignment vertical="center"/>
    </xf>
    <xf numFmtId="0" fontId="32" fillId="0" borderId="0" xfId="0" applyFont="1" applyAlignment="1"/>
    <xf numFmtId="0" fontId="31" fillId="0" borderId="0" xfId="0" applyFont="1" applyAlignment="1"/>
    <xf numFmtId="20" fontId="31" fillId="0" borderId="0" xfId="0" applyNumberFormat="1" applyFont="1" applyAlignment="1"/>
    <xf numFmtId="0" fontId="25" fillId="0" borderId="0" xfId="0" applyFont="1" applyAlignment="1"/>
    <xf numFmtId="0" fontId="32" fillId="27" borderId="36" xfId="44" applyFont="1" applyFill="1" applyBorder="1" applyAlignment="1">
      <alignment vertical="center"/>
    </xf>
    <xf numFmtId="0" fontId="32" fillId="27" borderId="37" xfId="44" applyFont="1" applyFill="1" applyBorder="1" applyAlignment="1">
      <alignment vertical="center"/>
    </xf>
    <xf numFmtId="0" fontId="32" fillId="27" borderId="12" xfId="44" applyFont="1" applyFill="1" applyBorder="1" applyAlignment="1">
      <alignment vertical="center"/>
    </xf>
    <xf numFmtId="0" fontId="31" fillId="28" borderId="36" xfId="44" quotePrefix="1" applyFont="1" applyFill="1" applyBorder="1" applyAlignment="1">
      <alignment vertical="center"/>
    </xf>
    <xf numFmtId="0" fontId="31" fillId="28" borderId="37" xfId="44" applyFont="1" applyFill="1" applyBorder="1" applyAlignment="1">
      <alignment vertical="center"/>
    </xf>
    <xf numFmtId="0" fontId="31" fillId="28" borderId="12" xfId="44" applyFont="1" applyFill="1" applyBorder="1" applyAlignment="1">
      <alignment vertical="center"/>
    </xf>
    <xf numFmtId="0" fontId="31" fillId="0" borderId="36" xfId="44" applyFont="1" applyBorder="1" applyAlignment="1">
      <alignment vertical="center"/>
    </xf>
    <xf numFmtId="0" fontId="31" fillId="0" borderId="37" xfId="44" applyFont="1" applyBorder="1" applyAlignment="1">
      <alignment vertical="center"/>
    </xf>
    <xf numFmtId="0" fontId="31" fillId="0" borderId="12" xfId="44" applyFont="1" applyBorder="1" applyAlignment="1">
      <alignment vertical="center"/>
    </xf>
    <xf numFmtId="0" fontId="31" fillId="29" borderId="36" xfId="44" applyFont="1" applyFill="1" applyBorder="1" applyAlignment="1">
      <alignment vertical="center"/>
    </xf>
    <xf numFmtId="0" fontId="31" fillId="29" borderId="37" xfId="44" applyFont="1" applyFill="1" applyBorder="1" applyAlignment="1">
      <alignment vertical="center"/>
    </xf>
    <xf numFmtId="0" fontId="31" fillId="0" borderId="0" xfId="44" applyFont="1" applyAlignment="1">
      <alignment vertical="center"/>
    </xf>
    <xf numFmtId="0" fontId="34" fillId="0" borderId="0" xfId="44" applyFont="1" applyAlignment="1">
      <alignment vertical="center"/>
    </xf>
    <xf numFmtId="0" fontId="23" fillId="0" borderId="0" xfId="49" applyFont="1">
      <alignment vertical="center"/>
    </xf>
    <xf numFmtId="0" fontId="23" fillId="0" borderId="0" xfId="49" applyFont="1" applyBorder="1">
      <alignment vertical="center"/>
    </xf>
    <xf numFmtId="0" fontId="38" fillId="0" borderId="0" xfId="49" applyFont="1">
      <alignment vertical="center"/>
    </xf>
    <xf numFmtId="0" fontId="23" fillId="0" borderId="0" xfId="49" applyFont="1" applyAlignment="1">
      <alignment horizontal="right" vertical="center"/>
    </xf>
    <xf numFmtId="0" fontId="23" fillId="0" borderId="0" xfId="49" applyFont="1" applyBorder="1" applyAlignment="1">
      <alignment horizontal="center"/>
    </xf>
    <xf numFmtId="14" fontId="23" fillId="0" borderId="0" xfId="49" applyNumberFormat="1" applyFont="1" applyBorder="1" applyAlignment="1">
      <alignment horizontal="center"/>
    </xf>
    <xf numFmtId="0" fontId="31" fillId="0" borderId="65" xfId="49" applyFont="1" applyBorder="1" applyAlignment="1">
      <alignment horizontal="center" vertical="center"/>
    </xf>
    <xf numFmtId="0" fontId="32" fillId="24" borderId="67" xfId="49" applyFont="1" applyFill="1" applyBorder="1" applyAlignment="1">
      <alignment horizontal="center" vertical="center"/>
    </xf>
    <xf numFmtId="0" fontId="31" fillId="0" borderId="20" xfId="49" applyFont="1" applyBorder="1" applyAlignment="1" applyProtection="1">
      <alignment vertical="center" wrapText="1"/>
      <protection locked="0"/>
    </xf>
    <xf numFmtId="0" fontId="31" fillId="0" borderId="22" xfId="49" applyFont="1" applyBorder="1" applyAlignment="1" applyProtection="1">
      <alignment vertical="center" wrapText="1"/>
      <protection locked="0"/>
    </xf>
    <xf numFmtId="0" fontId="2" fillId="0" borderId="0" xfId="51" applyFont="1" applyAlignment="1" applyProtection="1"/>
    <xf numFmtId="0" fontId="1" fillId="0" borderId="0" xfId="49" applyFont="1" applyAlignment="1"/>
    <xf numFmtId="0" fontId="1" fillId="0" borderId="0" xfId="49" applyAlignment="1"/>
    <xf numFmtId="0" fontId="2" fillId="0" borderId="0" xfId="49" applyFont="1" applyAlignment="1"/>
    <xf numFmtId="0" fontId="2" fillId="32" borderId="106" xfId="49" applyFont="1" applyFill="1" applyBorder="1" applyAlignment="1"/>
    <xf numFmtId="0" fontId="2" fillId="32" borderId="107" xfId="49" applyFont="1" applyFill="1" applyBorder="1" applyAlignment="1"/>
    <xf numFmtId="0" fontId="2" fillId="32" borderId="108" xfId="49" applyFont="1" applyFill="1" applyBorder="1" applyAlignment="1"/>
    <xf numFmtId="0" fontId="2" fillId="32" borderId="107" xfId="49" applyFont="1" applyFill="1" applyBorder="1" applyAlignment="1">
      <alignment horizontal="left"/>
    </xf>
    <xf numFmtId="0" fontId="2" fillId="32" borderId="109" xfId="49" applyFont="1" applyFill="1" applyBorder="1" applyAlignment="1"/>
    <xf numFmtId="0" fontId="1" fillId="0" borderId="43" xfId="49" applyFont="1" applyBorder="1" applyAlignment="1"/>
    <xf numFmtId="0" fontId="1" fillId="0" borderId="0" xfId="49" applyBorder="1" applyAlignment="1"/>
    <xf numFmtId="0" fontId="1" fillId="0" borderId="44" xfId="49" applyBorder="1" applyAlignment="1"/>
    <xf numFmtId="0" fontId="1" fillId="0" borderId="110" xfId="49" applyNumberFormat="1" applyFont="1" applyBorder="1" applyAlignment="1">
      <alignment horizontal="center"/>
    </xf>
    <xf numFmtId="0" fontId="1" fillId="0" borderId="43" xfId="49" applyBorder="1" applyAlignment="1"/>
    <xf numFmtId="0" fontId="1" fillId="0" borderId="111" xfId="49" applyFont="1" applyBorder="1" applyAlignment="1">
      <alignment horizontal="center"/>
    </xf>
    <xf numFmtId="0" fontId="1" fillId="0" borderId="112" xfId="49" applyBorder="1" applyAlignment="1"/>
    <xf numFmtId="0" fontId="1" fillId="0" borderId="113" xfId="49" applyBorder="1" applyAlignment="1"/>
    <xf numFmtId="0" fontId="1" fillId="0" borderId="114" xfId="49" applyBorder="1" applyAlignment="1"/>
    <xf numFmtId="0" fontId="1" fillId="0" borderId="115" xfId="49" applyFont="1" applyBorder="1" applyAlignment="1">
      <alignment horizontal="center"/>
    </xf>
    <xf numFmtId="0" fontId="1" fillId="0" borderId="43" xfId="49" quotePrefix="1" applyBorder="1" applyAlignment="1"/>
    <xf numFmtId="0" fontId="1" fillId="0" borderId="116" xfId="49" applyFont="1" applyBorder="1" applyAlignment="1">
      <alignment horizontal="center"/>
    </xf>
    <xf numFmtId="0" fontId="1" fillId="0" borderId="46" xfId="49" applyBorder="1" applyAlignment="1"/>
    <xf numFmtId="0" fontId="1" fillId="0" borderId="117" xfId="49" quotePrefix="1" applyBorder="1" applyAlignment="1"/>
    <xf numFmtId="0" fontId="1" fillId="0" borderId="117" xfId="49" applyBorder="1" applyAlignment="1"/>
    <xf numFmtId="0" fontId="1" fillId="0" borderId="118" xfId="49" applyBorder="1" applyAlignment="1"/>
    <xf numFmtId="0" fontId="1" fillId="0" borderId="38" xfId="49" applyFont="1" applyBorder="1" applyAlignment="1"/>
    <xf numFmtId="0" fontId="1" fillId="0" borderId="39" xfId="49" applyBorder="1" applyAlignment="1"/>
    <xf numFmtId="0" fontId="1" fillId="0" borderId="40" xfId="49" applyBorder="1" applyAlignment="1"/>
    <xf numFmtId="0" fontId="1" fillId="0" borderId="45" xfId="49" applyFont="1" applyBorder="1" applyAlignment="1">
      <alignment horizontal="center"/>
    </xf>
    <xf numFmtId="0" fontId="1" fillId="0" borderId="38" xfId="49" applyBorder="1" applyAlignment="1"/>
    <xf numFmtId="0" fontId="1" fillId="0" borderId="38" xfId="49" quotePrefix="1" applyBorder="1" applyAlignment="1"/>
    <xf numFmtId="0" fontId="1" fillId="0" borderId="41" xfId="49" applyFont="1" applyBorder="1" applyAlignment="1"/>
    <xf numFmtId="0" fontId="1" fillId="0" borderId="42" xfId="49" applyBorder="1" applyAlignment="1"/>
    <xf numFmtId="0" fontId="1" fillId="0" borderId="35" xfId="49" applyBorder="1" applyAlignment="1"/>
    <xf numFmtId="0" fontId="1" fillId="0" borderId="34" xfId="49" applyFont="1" applyBorder="1" applyAlignment="1">
      <alignment horizontal="center"/>
    </xf>
    <xf numFmtId="0" fontId="1" fillId="0" borderId="41" xfId="49" applyBorder="1" applyAlignment="1"/>
    <xf numFmtId="0" fontId="1" fillId="0" borderId="119" xfId="49" applyFont="1" applyBorder="1" applyAlignment="1">
      <alignment horizontal="center"/>
    </xf>
    <xf numFmtId="0" fontId="1" fillId="0" borderId="47" xfId="49" applyBorder="1" applyAlignment="1"/>
    <xf numFmtId="0" fontId="1" fillId="0" borderId="120" xfId="49" applyBorder="1" applyAlignment="1"/>
    <xf numFmtId="0" fontId="1" fillId="0" borderId="120" xfId="49" quotePrefix="1" applyBorder="1" applyAlignment="1"/>
    <xf numFmtId="0" fontId="1" fillId="0" borderId="121" xfId="49" applyBorder="1" applyAlignment="1"/>
    <xf numFmtId="0" fontId="1" fillId="0" borderId="122" xfId="49" applyFont="1" applyBorder="1" applyAlignment="1">
      <alignment horizontal="center"/>
    </xf>
    <xf numFmtId="0" fontId="1" fillId="0" borderId="123" xfId="49" applyBorder="1" applyAlignment="1"/>
    <xf numFmtId="0" fontId="1" fillId="0" borderId="124" xfId="49" applyBorder="1" applyAlignment="1"/>
    <xf numFmtId="0" fontId="1" fillId="0" borderId="125" xfId="49" applyBorder="1" applyAlignment="1"/>
    <xf numFmtId="0" fontId="12" fillId="0" borderId="0" xfId="49" applyFont="1" applyAlignment="1"/>
    <xf numFmtId="0" fontId="1" fillId="0" borderId="0" xfId="49" quotePrefix="1" applyBorder="1" applyAlignment="1"/>
    <xf numFmtId="0" fontId="43" fillId="0" borderId="0" xfId="49" applyFont="1" applyFill="1" applyBorder="1" applyAlignment="1">
      <alignment horizontal="left"/>
    </xf>
    <xf numFmtId="20" fontId="32" fillId="0" borderId="0" xfId="0" applyNumberFormat="1" applyFont="1" applyAlignment="1"/>
    <xf numFmtId="0" fontId="44" fillId="0" borderId="0" xfId="0" applyFont="1">
      <alignment vertical="center"/>
    </xf>
    <xf numFmtId="0" fontId="31" fillId="0" borderId="0" xfId="0" quotePrefix="1" applyFont="1" applyAlignment="1"/>
    <xf numFmtId="0" fontId="23" fillId="0" borderId="0" xfId="44" applyFont="1"/>
    <xf numFmtId="0" fontId="31" fillId="0" borderId="20" xfId="49" applyFont="1" applyFill="1" applyBorder="1" applyAlignment="1" applyProtection="1">
      <alignment vertical="center" wrapText="1"/>
      <protection locked="0"/>
    </xf>
    <xf numFmtId="0" fontId="31" fillId="29" borderId="20" xfId="49" applyFont="1" applyFill="1" applyBorder="1" applyAlignment="1" applyProtection="1">
      <alignment vertical="center" wrapText="1"/>
      <protection locked="0"/>
    </xf>
    <xf numFmtId="0" fontId="31" fillId="0" borderId="0" xfId="49" applyFont="1" applyBorder="1" applyAlignment="1" applyProtection="1">
      <alignment vertical="center" wrapText="1"/>
      <protection locked="0"/>
    </xf>
    <xf numFmtId="0" fontId="31" fillId="0" borderId="0" xfId="49" applyFont="1" applyBorder="1" applyAlignment="1" applyProtection="1">
      <alignment horizontal="center" vertical="center" wrapText="1"/>
      <protection locked="0"/>
    </xf>
    <xf numFmtId="14" fontId="31" fillId="0" borderId="0" xfId="49" applyNumberFormat="1" applyFont="1" applyBorder="1" applyAlignment="1" applyProtection="1">
      <alignment horizontal="center" vertical="center" wrapText="1"/>
      <protection locked="0"/>
    </xf>
    <xf numFmtId="0" fontId="0" fillId="0" borderId="36" xfId="0" applyFill="1" applyBorder="1">
      <alignment vertical="center"/>
    </xf>
    <xf numFmtId="16" fontId="31" fillId="0" borderId="0" xfId="0" applyNumberFormat="1" applyFont="1" applyAlignment="1"/>
    <xf numFmtId="14" fontId="31" fillId="0" borderId="36" xfId="49" applyNumberFormat="1" applyFont="1" applyBorder="1" applyAlignment="1" applyProtection="1">
      <alignment horizontal="center" vertical="center" wrapText="1"/>
      <protection locked="0"/>
    </xf>
    <xf numFmtId="0" fontId="31" fillId="0" borderId="37" xfId="49" applyFont="1" applyBorder="1" applyAlignment="1" applyProtection="1">
      <alignment horizontal="center" vertical="center" wrapText="1"/>
      <protection locked="0"/>
    </xf>
    <xf numFmtId="0" fontId="31" fillId="0" borderId="36" xfId="49" applyFont="1" applyBorder="1" applyAlignment="1" applyProtection="1">
      <alignment horizontal="center" vertical="center" wrapText="1"/>
      <protection locked="0"/>
    </xf>
    <xf numFmtId="0" fontId="31" fillId="0" borderId="12" xfId="49" applyFont="1" applyBorder="1" applyAlignment="1" applyProtection="1">
      <alignment horizontal="center" vertical="center" wrapText="1"/>
      <protection locked="0"/>
    </xf>
    <xf numFmtId="0" fontId="31" fillId="0" borderId="36" xfId="49" applyFont="1" applyBorder="1" applyAlignment="1" applyProtection="1">
      <alignment vertical="center" wrapText="1"/>
      <protection locked="0"/>
    </xf>
    <xf numFmtId="0" fontId="31" fillId="0" borderId="37" xfId="49" applyFont="1" applyBorder="1" applyAlignment="1" applyProtection="1">
      <alignment vertical="center" wrapText="1"/>
      <protection locked="0"/>
    </xf>
    <xf numFmtId="0" fontId="31" fillId="0" borderId="12" xfId="49" applyFont="1" applyBorder="1" applyAlignment="1" applyProtection="1">
      <alignment vertical="center" wrapText="1"/>
      <protection locked="0"/>
    </xf>
    <xf numFmtId="0" fontId="31" fillId="0" borderId="101" xfId="49" quotePrefix="1" applyFont="1" applyBorder="1" applyAlignment="1" applyProtection="1">
      <alignment vertical="center" wrapText="1"/>
      <protection locked="0"/>
    </xf>
    <xf numFmtId="14" fontId="31" fillId="0" borderId="37" xfId="49" applyNumberFormat="1" applyFont="1" applyBorder="1" applyAlignment="1" applyProtection="1">
      <alignment horizontal="center" vertical="center" wrapText="1"/>
      <protection locked="0"/>
    </xf>
    <xf numFmtId="14" fontId="31" fillId="0" borderId="102" xfId="49" applyNumberFormat="1" applyFont="1" applyBorder="1" applyAlignment="1" applyProtection="1">
      <alignment horizontal="center" vertical="center" wrapText="1"/>
      <protection locked="0"/>
    </xf>
    <xf numFmtId="0" fontId="28" fillId="0" borderId="36" xfId="41" applyFont="1" applyBorder="1" applyAlignment="1">
      <alignment horizontal="center" wrapText="1"/>
    </xf>
    <xf numFmtId="0" fontId="28" fillId="0" borderId="12" xfId="41" applyFont="1" applyBorder="1" applyAlignment="1">
      <alignment horizontal="center" wrapText="1"/>
    </xf>
    <xf numFmtId="0" fontId="22" fillId="0" borderId="0" xfId="41" applyFont="1" applyAlignment="1">
      <alignment horizontal="center"/>
    </xf>
    <xf numFmtId="0" fontId="23" fillId="0" borderId="0" xfId="42" applyFont="1" applyAlignment="1">
      <alignment horizontal="center"/>
    </xf>
    <xf numFmtId="0" fontId="24" fillId="0" borderId="0" xfId="41" applyFont="1" applyAlignment="1" applyProtection="1">
      <alignment horizontal="center" vertical="top" wrapText="1"/>
      <protection locked="0"/>
    </xf>
    <xf numFmtId="0" fontId="23" fillId="0" borderId="0" xfId="42" applyFont="1" applyAlignment="1" applyProtection="1">
      <alignment horizontal="center" vertical="top" wrapText="1"/>
      <protection locked="0"/>
    </xf>
    <xf numFmtId="0" fontId="26" fillId="0" borderId="36" xfId="42" applyFont="1" applyBorder="1" applyAlignment="1">
      <alignment horizontal="right" vertical="center" wrapText="1"/>
    </xf>
    <xf numFmtId="0" fontId="26" fillId="0" borderId="12" xfId="42" applyFont="1" applyBorder="1" applyAlignment="1">
      <alignment horizontal="right" vertical="center" wrapText="1"/>
    </xf>
    <xf numFmtId="177" fontId="27" fillId="0" borderId="36" xfId="42" applyNumberFormat="1" applyFont="1" applyBorder="1" applyAlignment="1" applyProtection="1">
      <alignment horizontal="center" vertical="center" wrapText="1"/>
      <protection locked="0"/>
    </xf>
    <xf numFmtId="177" fontId="27" fillId="0" borderId="12" xfId="42" applyNumberFormat="1" applyFont="1" applyBorder="1" applyAlignment="1" applyProtection="1">
      <alignment horizontal="center" vertical="center" wrapText="1"/>
      <protection locked="0"/>
    </xf>
    <xf numFmtId="0" fontId="25" fillId="0" borderId="0" xfId="41" applyFont="1" applyFill="1" applyBorder="1" applyAlignment="1">
      <alignment horizontal="right"/>
    </xf>
    <xf numFmtId="0" fontId="23" fillId="24" borderId="10" xfId="44" applyFont="1" applyFill="1" applyBorder="1"/>
    <xf numFmtId="0" fontId="23" fillId="0" borderId="10" xfId="44" applyFont="1" applyBorder="1"/>
    <xf numFmtId="0" fontId="23" fillId="24" borderId="36" xfId="44" applyFont="1" applyFill="1" applyBorder="1"/>
    <xf numFmtId="0" fontId="23" fillId="24" borderId="37" xfId="44" applyFont="1" applyFill="1" applyBorder="1"/>
    <xf numFmtId="0" fontId="23" fillId="24" borderId="12" xfId="44" applyFont="1" applyFill="1" applyBorder="1"/>
    <xf numFmtId="0" fontId="23" fillId="0" borderId="36" xfId="44" applyFont="1" applyBorder="1"/>
    <xf numFmtId="0" fontId="23" fillId="0" borderId="37" xfId="44" applyFont="1" applyBorder="1"/>
    <xf numFmtId="0" fontId="23" fillId="0" borderId="12" xfId="44" applyFont="1" applyBorder="1"/>
    <xf numFmtId="14" fontId="31" fillId="0" borderId="36" xfId="49" applyNumberFormat="1" applyFont="1" applyBorder="1" applyAlignment="1" applyProtection="1">
      <alignment horizontal="center" vertical="center" wrapText="1"/>
      <protection locked="0"/>
    </xf>
    <xf numFmtId="0" fontId="31" fillId="0" borderId="37" xfId="49" applyFont="1" applyBorder="1" applyAlignment="1" applyProtection="1">
      <alignment horizontal="center" vertical="center" wrapText="1"/>
      <protection locked="0"/>
    </xf>
    <xf numFmtId="0" fontId="31" fillId="0" borderId="36" xfId="49" applyFont="1" applyBorder="1" applyAlignment="1" applyProtection="1">
      <alignment horizontal="center" vertical="center" wrapText="1"/>
      <protection locked="0"/>
    </xf>
    <xf numFmtId="0" fontId="31" fillId="0" borderId="12" xfId="49" applyFont="1" applyBorder="1" applyAlignment="1" applyProtection="1">
      <alignment horizontal="center" vertical="center" wrapText="1"/>
      <protection locked="0"/>
    </xf>
    <xf numFmtId="0" fontId="31" fillId="0" borderId="36" xfId="49" applyFont="1" applyBorder="1" applyAlignment="1" applyProtection="1">
      <alignment vertical="center" wrapText="1"/>
      <protection locked="0"/>
    </xf>
    <xf numFmtId="0" fontId="31" fillId="0" borderId="37" xfId="49" applyFont="1" applyBorder="1" applyAlignment="1" applyProtection="1">
      <alignment vertical="center" wrapText="1"/>
      <protection locked="0"/>
    </xf>
    <xf numFmtId="0" fontId="31" fillId="0" borderId="12" xfId="49" applyFont="1" applyBorder="1" applyAlignment="1" applyProtection="1">
      <alignment vertical="center" wrapText="1"/>
      <protection locked="0"/>
    </xf>
    <xf numFmtId="0" fontId="31" fillId="0" borderId="34" xfId="49" applyFont="1" applyBorder="1" applyAlignment="1" applyProtection="1">
      <alignment horizontal="center" vertical="center" wrapText="1"/>
      <protection locked="0"/>
    </xf>
    <xf numFmtId="14" fontId="31" fillId="0" borderId="10" xfId="49" applyNumberFormat="1" applyFont="1" applyBorder="1" applyAlignment="1" applyProtection="1">
      <alignment horizontal="center" vertical="center" wrapText="1"/>
      <protection locked="0"/>
    </xf>
    <xf numFmtId="14" fontId="31" fillId="0" borderId="21" xfId="49" applyNumberFormat="1" applyFont="1" applyBorder="1" applyAlignment="1" applyProtection="1">
      <alignment horizontal="center" vertical="center" wrapText="1"/>
      <protection locked="0"/>
    </xf>
    <xf numFmtId="0" fontId="31" fillId="0" borderId="101" xfId="49" quotePrefix="1" applyFont="1" applyBorder="1" applyAlignment="1" applyProtection="1">
      <alignment vertical="center" wrapText="1"/>
      <protection locked="0"/>
    </xf>
    <xf numFmtId="14" fontId="31" fillId="0" borderId="37" xfId="49" applyNumberFormat="1" applyFont="1" applyBorder="1" applyAlignment="1" applyProtection="1">
      <alignment horizontal="center" vertical="center" wrapText="1"/>
      <protection locked="0"/>
    </xf>
    <xf numFmtId="14" fontId="31" fillId="0" borderId="102" xfId="49" applyNumberFormat="1" applyFont="1" applyBorder="1" applyAlignment="1" applyProtection="1">
      <alignment horizontal="center" vertical="center" wrapText="1"/>
      <protection locked="0"/>
    </xf>
    <xf numFmtId="0" fontId="31" fillId="0" borderId="36" xfId="49" applyFont="1" applyBorder="1" applyAlignment="1" applyProtection="1">
      <alignment horizontal="left" vertical="center" wrapText="1"/>
      <protection locked="0"/>
    </xf>
    <xf numFmtId="0" fontId="31" fillId="0" borderId="37" xfId="49" applyFont="1" applyBorder="1" applyAlignment="1" applyProtection="1">
      <alignment horizontal="left" vertical="center" wrapText="1"/>
      <protection locked="0"/>
    </xf>
    <xf numFmtId="0" fontId="31" fillId="0" borderId="12" xfId="49" applyFont="1" applyBorder="1" applyAlignment="1" applyProtection="1">
      <alignment horizontal="left" vertical="center" wrapText="1"/>
      <protection locked="0"/>
    </xf>
    <xf numFmtId="14" fontId="31" fillId="0" borderId="12" xfId="49" applyNumberFormat="1" applyFont="1" applyBorder="1" applyAlignment="1" applyProtection="1">
      <alignment horizontal="center" vertical="center" wrapText="1"/>
      <protection locked="0"/>
    </xf>
    <xf numFmtId="0" fontId="31" fillId="0" borderId="74" xfId="49" applyFont="1" applyBorder="1" applyAlignment="1" applyProtection="1">
      <alignment horizontal="center" vertical="center" wrapText="1"/>
      <protection locked="0"/>
    </xf>
    <xf numFmtId="0" fontId="31" fillId="0" borderId="75" xfId="49" applyFont="1" applyBorder="1" applyAlignment="1" applyProtection="1">
      <alignment horizontal="center" vertical="center" wrapText="1"/>
      <protection locked="0"/>
    </xf>
    <xf numFmtId="14" fontId="31" fillId="0" borderId="104" xfId="49" applyNumberFormat="1" applyFont="1" applyBorder="1" applyAlignment="1" applyProtection="1">
      <alignment horizontal="center" vertical="center" wrapText="1"/>
      <protection locked="0"/>
    </xf>
    <xf numFmtId="14" fontId="31" fillId="0" borderId="105" xfId="49" applyNumberFormat="1" applyFont="1" applyBorder="1" applyAlignment="1" applyProtection="1">
      <alignment horizontal="center" vertical="center" wrapText="1"/>
      <protection locked="0"/>
    </xf>
    <xf numFmtId="0" fontId="31" fillId="0" borderId="76" xfId="49" applyFont="1" applyBorder="1" applyAlignment="1" applyProtection="1">
      <alignment horizontal="center" vertical="center" wrapText="1"/>
      <protection locked="0"/>
    </xf>
    <xf numFmtId="0" fontId="31" fillId="0" borderId="76" xfId="49" applyFont="1" applyBorder="1" applyAlignment="1" applyProtection="1">
      <alignment vertical="center" wrapText="1"/>
      <protection locked="0"/>
    </xf>
    <xf numFmtId="0" fontId="31" fillId="0" borderId="74" xfId="49" applyFont="1" applyBorder="1" applyAlignment="1" applyProtection="1">
      <alignment vertical="center" wrapText="1"/>
      <protection locked="0"/>
    </xf>
    <xf numFmtId="0" fontId="31" fillId="0" borderId="23" xfId="49" applyFont="1" applyBorder="1" applyAlignment="1" applyProtection="1">
      <alignment horizontal="center" vertical="center" wrapText="1"/>
      <protection locked="0"/>
    </xf>
    <xf numFmtId="14" fontId="31" fillId="0" borderId="23" xfId="49" applyNumberFormat="1" applyFont="1" applyBorder="1" applyAlignment="1" applyProtection="1">
      <alignment horizontal="center" vertical="center" wrapText="1"/>
      <protection locked="0"/>
    </xf>
    <xf numFmtId="14" fontId="31" fillId="0" borderId="24" xfId="49" applyNumberFormat="1" applyFont="1" applyBorder="1" applyAlignment="1" applyProtection="1">
      <alignment horizontal="center" vertical="center" wrapText="1"/>
      <protection locked="0"/>
    </xf>
    <xf numFmtId="0" fontId="31" fillId="0" borderId="73" xfId="49" applyFont="1" applyBorder="1" applyAlignment="1" applyProtection="1">
      <alignment vertical="center" wrapText="1"/>
      <protection locked="0"/>
    </xf>
    <xf numFmtId="0" fontId="31" fillId="0" borderId="75" xfId="49" applyFont="1" applyBorder="1" applyAlignment="1" applyProtection="1">
      <alignment vertical="center" wrapText="1"/>
      <protection locked="0"/>
    </xf>
    <xf numFmtId="0" fontId="31" fillId="24" borderId="101" xfId="49" applyFont="1" applyFill="1" applyBorder="1">
      <alignment vertical="center"/>
    </xf>
    <xf numFmtId="0" fontId="31" fillId="24" borderId="37" xfId="49" applyFont="1" applyFill="1" applyBorder="1">
      <alignment vertical="center"/>
    </xf>
    <xf numFmtId="0" fontId="31" fillId="24" borderId="12" xfId="49" applyFont="1" applyFill="1" applyBorder="1">
      <alignment vertical="center"/>
    </xf>
    <xf numFmtId="0" fontId="31" fillId="31" borderId="36" xfId="49" applyFont="1" applyFill="1" applyBorder="1">
      <alignment vertical="center"/>
    </xf>
    <xf numFmtId="0" fontId="31" fillId="31" borderId="102" xfId="49" applyFont="1" applyFill="1" applyBorder="1">
      <alignment vertical="center"/>
    </xf>
    <xf numFmtId="0" fontId="31" fillId="24" borderId="73" xfId="49" applyFont="1" applyFill="1" applyBorder="1">
      <alignment vertical="center"/>
    </xf>
    <xf numFmtId="0" fontId="31" fillId="24" borderId="74" xfId="49" applyFont="1" applyFill="1" applyBorder="1">
      <alignment vertical="center"/>
    </xf>
    <xf numFmtId="0" fontId="31" fillId="24" borderId="75" xfId="49" applyFont="1" applyFill="1" applyBorder="1">
      <alignment vertical="center"/>
    </xf>
    <xf numFmtId="0" fontId="32" fillId="31" borderId="76" xfId="49" applyFont="1" applyFill="1" applyBorder="1">
      <alignment vertical="center"/>
    </xf>
    <xf numFmtId="0" fontId="32" fillId="31" borderId="77" xfId="49" applyFont="1" applyFill="1" applyBorder="1">
      <alignment vertical="center"/>
    </xf>
    <xf numFmtId="0" fontId="27" fillId="0" borderId="0" xfId="49" applyFont="1" applyBorder="1">
      <alignment vertical="center"/>
    </xf>
    <xf numFmtId="0" fontId="32" fillId="24" borderId="103" xfId="49" applyFont="1" applyFill="1" applyBorder="1" applyAlignment="1">
      <alignment horizontal="center" vertical="center"/>
    </xf>
    <xf numFmtId="0" fontId="32" fillId="24" borderId="61" xfId="49" applyFont="1" applyFill="1" applyBorder="1" applyAlignment="1">
      <alignment horizontal="center" vertical="center"/>
    </xf>
    <xf numFmtId="0" fontId="32" fillId="24" borderId="62" xfId="49" applyFont="1" applyFill="1" applyBorder="1" applyAlignment="1">
      <alignment horizontal="center" vertical="center"/>
    </xf>
    <xf numFmtId="0" fontId="32" fillId="24" borderId="65" xfId="49" applyFont="1" applyFill="1" applyBorder="1" applyAlignment="1">
      <alignment horizontal="center" vertical="center"/>
    </xf>
    <xf numFmtId="0" fontId="32" fillId="24" borderId="84" xfId="49" applyFont="1" applyFill="1" applyBorder="1" applyAlignment="1">
      <alignment horizontal="center" vertical="center"/>
    </xf>
    <xf numFmtId="0" fontId="32" fillId="24" borderId="67" xfId="49" applyFont="1" applyFill="1" applyBorder="1" applyAlignment="1">
      <alignment horizontal="center" vertical="center"/>
    </xf>
    <xf numFmtId="0" fontId="32" fillId="24" borderId="56" xfId="49" applyFont="1" applyFill="1" applyBorder="1" applyAlignment="1">
      <alignment horizontal="center" vertical="center"/>
    </xf>
    <xf numFmtId="0" fontId="32" fillId="24" borderId="13" xfId="49" applyFont="1" applyFill="1" applyBorder="1" applyAlignment="1">
      <alignment horizontal="center" vertical="center"/>
    </xf>
    <xf numFmtId="0" fontId="32" fillId="24" borderId="78" xfId="49" applyFont="1" applyFill="1" applyBorder="1" applyAlignment="1">
      <alignment horizontal="center" vertical="center"/>
    </xf>
    <xf numFmtId="0" fontId="32" fillId="24" borderId="11" xfId="49" applyFont="1" applyFill="1" applyBorder="1" applyAlignment="1">
      <alignment horizontal="center" vertical="center"/>
    </xf>
    <xf numFmtId="0" fontId="31" fillId="0" borderId="66" xfId="49" applyFont="1" applyBorder="1" applyAlignment="1" applyProtection="1">
      <alignment vertical="center" wrapText="1"/>
      <protection locked="0"/>
    </xf>
    <xf numFmtId="0" fontId="31" fillId="0" borderId="13" xfId="49" applyFont="1" applyBorder="1" applyAlignment="1" applyProtection="1">
      <alignment vertical="center" wrapText="1"/>
      <protection locked="0"/>
    </xf>
    <xf numFmtId="0" fontId="31" fillId="0" borderId="55" xfId="49" applyFont="1" applyBorder="1" applyAlignment="1" applyProtection="1">
      <alignment vertical="center" wrapText="1"/>
      <protection locked="0"/>
    </xf>
    <xf numFmtId="0" fontId="31" fillId="0" borderId="88" xfId="49" applyFont="1" applyBorder="1" applyAlignment="1" applyProtection="1">
      <alignment vertical="center" wrapText="1"/>
      <protection locked="0"/>
    </xf>
    <xf numFmtId="0" fontId="31" fillId="0" borderId="11" xfId="49" applyFont="1" applyBorder="1" applyAlignment="1" applyProtection="1">
      <alignment vertical="center" wrapText="1"/>
      <protection locked="0"/>
    </xf>
    <xf numFmtId="0" fontId="31" fillId="0" borderId="79" xfId="49" applyFont="1" applyBorder="1" applyAlignment="1" applyProtection="1">
      <alignment vertical="center" wrapText="1"/>
      <protection locked="0"/>
    </xf>
    <xf numFmtId="0" fontId="32" fillId="30" borderId="67" xfId="49" applyFont="1" applyFill="1" applyBorder="1" applyAlignment="1">
      <alignment vertical="center" wrapText="1"/>
    </xf>
    <xf numFmtId="0" fontId="32" fillId="30" borderId="62" xfId="49" applyFont="1" applyFill="1" applyBorder="1" applyAlignment="1">
      <alignment vertical="center" wrapText="1"/>
    </xf>
    <xf numFmtId="0" fontId="32" fillId="30" borderId="73" xfId="49" applyFont="1" applyFill="1" applyBorder="1" applyAlignment="1">
      <alignment vertical="center" wrapText="1"/>
    </xf>
    <xf numFmtId="0" fontId="32" fillId="30" borderId="75" xfId="49" applyFont="1" applyFill="1" applyBorder="1" applyAlignment="1">
      <alignment vertical="center" wrapText="1"/>
    </xf>
    <xf numFmtId="0" fontId="31" fillId="0" borderId="66" xfId="49" applyFont="1" applyBorder="1" applyAlignment="1" applyProtection="1">
      <alignment vertical="center"/>
      <protection locked="0"/>
    </xf>
    <xf numFmtId="0" fontId="31" fillId="0" borderId="13" xfId="49" applyFont="1" applyBorder="1" applyAlignment="1" applyProtection="1">
      <alignment vertical="center"/>
      <protection locked="0"/>
    </xf>
    <xf numFmtId="0" fontId="31" fillId="0" borderId="55" xfId="49" applyFont="1" applyBorder="1" applyAlignment="1" applyProtection="1">
      <alignment vertical="center"/>
      <protection locked="0"/>
    </xf>
    <xf numFmtId="0" fontId="31" fillId="0" borderId="88" xfId="49" applyFont="1" applyBorder="1" applyAlignment="1" applyProtection="1">
      <alignment vertical="center"/>
      <protection locked="0"/>
    </xf>
    <xf numFmtId="0" fontId="31" fillId="0" borderId="11" xfId="49" applyFont="1" applyBorder="1" applyAlignment="1" applyProtection="1">
      <alignment vertical="center"/>
      <protection locked="0"/>
    </xf>
    <xf numFmtId="0" fontId="31" fillId="0" borderId="79" xfId="49" applyFont="1" applyBorder="1" applyAlignment="1" applyProtection="1">
      <alignment vertical="center"/>
      <protection locked="0"/>
    </xf>
    <xf numFmtId="0" fontId="31" fillId="24" borderId="93" xfId="49" applyFont="1" applyFill="1" applyBorder="1">
      <alignment vertical="center"/>
    </xf>
    <xf numFmtId="0" fontId="31" fillId="24" borderId="94" xfId="49" applyFont="1" applyFill="1" applyBorder="1">
      <alignment vertical="center"/>
    </xf>
    <xf numFmtId="0" fontId="31" fillId="24" borderId="95" xfId="49" applyFont="1" applyFill="1" applyBorder="1">
      <alignment vertical="center"/>
    </xf>
    <xf numFmtId="0" fontId="31" fillId="24" borderId="96" xfId="49" applyFont="1" applyFill="1" applyBorder="1">
      <alignment vertical="center"/>
    </xf>
    <xf numFmtId="0" fontId="31" fillId="24" borderId="97" xfId="49" applyFont="1" applyFill="1" applyBorder="1">
      <alignment vertical="center"/>
    </xf>
    <xf numFmtId="0" fontId="31" fillId="24" borderId="98" xfId="49" applyFont="1" applyFill="1" applyBorder="1">
      <alignment vertical="center"/>
    </xf>
    <xf numFmtId="0" fontId="31" fillId="31" borderId="99" xfId="49" applyFont="1" applyFill="1" applyBorder="1" applyAlignment="1">
      <alignment horizontal="right" vertical="center"/>
    </xf>
    <xf numFmtId="0" fontId="31" fillId="31" borderId="100" xfId="49" applyFont="1" applyFill="1" applyBorder="1" applyAlignment="1">
      <alignment horizontal="right" vertical="center"/>
    </xf>
    <xf numFmtId="14" fontId="31" fillId="29" borderId="81" xfId="49" applyNumberFormat="1" applyFont="1" applyFill="1" applyBorder="1" applyAlignment="1" applyProtection="1">
      <alignment horizontal="center" vertical="center"/>
      <protection locked="0"/>
    </xf>
    <xf numFmtId="14" fontId="31" fillId="29" borderId="83" xfId="49" applyNumberFormat="1" applyFont="1" applyFill="1" applyBorder="1" applyAlignment="1" applyProtection="1">
      <alignment horizontal="center" vertical="center"/>
      <protection locked="0"/>
    </xf>
    <xf numFmtId="0" fontId="31" fillId="29" borderId="89" xfId="49" applyFont="1" applyFill="1" applyBorder="1" applyAlignment="1" applyProtection="1">
      <alignment vertical="center"/>
      <protection locked="0"/>
    </xf>
    <xf numFmtId="0" fontId="31" fillId="29" borderId="90" xfId="49" applyFont="1" applyFill="1" applyBorder="1" applyAlignment="1" applyProtection="1">
      <alignment vertical="center"/>
      <protection locked="0"/>
    </xf>
    <xf numFmtId="0" fontId="31" fillId="29" borderId="90" xfId="49" applyFont="1" applyFill="1" applyBorder="1" applyProtection="1">
      <alignment vertical="center"/>
      <protection locked="0"/>
    </xf>
    <xf numFmtId="14" fontId="31" fillId="29" borderId="90" xfId="49" quotePrefix="1" applyNumberFormat="1" applyFont="1" applyFill="1" applyBorder="1" applyAlignment="1" applyProtection="1">
      <alignment horizontal="center" vertical="center"/>
      <protection locked="0"/>
    </xf>
    <xf numFmtId="14" fontId="31" fillId="29" borderId="90" xfId="49" applyNumberFormat="1" applyFont="1" applyFill="1" applyBorder="1" applyAlignment="1" applyProtection="1">
      <alignment horizontal="center" vertical="center"/>
      <protection locked="0"/>
    </xf>
    <xf numFmtId="14" fontId="31" fillId="29" borderId="91" xfId="49" applyNumberFormat="1" applyFont="1" applyFill="1" applyBorder="1" applyAlignment="1" applyProtection="1">
      <alignment horizontal="center" vertical="center"/>
      <protection locked="0"/>
    </xf>
    <xf numFmtId="14" fontId="31" fillId="29" borderId="92" xfId="49" applyNumberFormat="1" applyFont="1" applyFill="1" applyBorder="1" applyAlignment="1" applyProtection="1">
      <alignment horizontal="center" vertical="center"/>
      <protection locked="0"/>
    </xf>
    <xf numFmtId="0" fontId="31" fillId="29" borderId="81" xfId="49" applyFont="1" applyFill="1" applyBorder="1" applyProtection="1">
      <alignment vertical="center"/>
      <protection locked="0"/>
    </xf>
    <xf numFmtId="14" fontId="31" fillId="29" borderId="82" xfId="49" applyNumberFormat="1" applyFont="1" applyFill="1" applyBorder="1" applyAlignment="1" applyProtection="1">
      <alignment horizontal="center" vertical="center"/>
      <protection locked="0"/>
    </xf>
    <xf numFmtId="0" fontId="31" fillId="29" borderId="80" xfId="49" applyFont="1" applyFill="1" applyBorder="1" applyAlignment="1" applyProtection="1">
      <alignment vertical="center"/>
      <protection locked="0"/>
    </xf>
    <xf numFmtId="0" fontId="31" fillId="29" borderId="81" xfId="49" applyFont="1" applyFill="1" applyBorder="1" applyAlignment="1" applyProtection="1">
      <alignment vertical="center"/>
      <protection locked="0"/>
    </xf>
    <xf numFmtId="0" fontId="32" fillId="24" borderId="85" xfId="49" applyFont="1" applyFill="1" applyBorder="1" applyAlignment="1">
      <alignment horizontal="center" vertical="center" wrapText="1"/>
    </xf>
    <xf numFmtId="0" fontId="32" fillId="24" borderId="39" xfId="49" applyFont="1" applyFill="1" applyBorder="1" applyAlignment="1">
      <alignment horizontal="center" vertical="center" wrapText="1"/>
    </xf>
    <xf numFmtId="0" fontId="32" fillId="24" borderId="40" xfId="49" applyFont="1" applyFill="1" applyBorder="1" applyAlignment="1">
      <alignment horizontal="center" vertical="center" wrapText="1"/>
    </xf>
    <xf numFmtId="0" fontId="32" fillId="24" borderId="68" xfId="49" applyFont="1" applyFill="1" applyBorder="1" applyAlignment="1">
      <alignment horizontal="center" vertical="center" wrapText="1"/>
    </xf>
    <xf numFmtId="0" fontId="32" fillId="24" borderId="0" xfId="49" applyFont="1" applyFill="1" applyBorder="1" applyAlignment="1">
      <alignment horizontal="center" vertical="center" wrapText="1"/>
    </xf>
    <xf numFmtId="0" fontId="32" fillId="24" borderId="44" xfId="49" applyFont="1" applyFill="1" applyBorder="1" applyAlignment="1">
      <alignment horizontal="center" vertical="center" wrapText="1"/>
    </xf>
    <xf numFmtId="0" fontId="32" fillId="24" borderId="78" xfId="49" applyFont="1" applyFill="1" applyBorder="1" applyAlignment="1">
      <alignment horizontal="center" vertical="center" wrapText="1"/>
    </xf>
    <xf numFmtId="0" fontId="32" fillId="24" borderId="11" xfId="49" applyFont="1" applyFill="1" applyBorder="1" applyAlignment="1">
      <alignment horizontal="center" vertical="center" wrapText="1"/>
    </xf>
    <xf numFmtId="0" fontId="32" fillId="24" borderId="87" xfId="49" applyFont="1" applyFill="1" applyBorder="1" applyAlignment="1">
      <alignment horizontal="center" vertical="center" wrapText="1"/>
    </xf>
    <xf numFmtId="0" fontId="1" fillId="0" borderId="43" xfId="47" applyFont="1" applyBorder="1" applyAlignment="1" applyProtection="1">
      <alignment vertical="center" wrapText="1"/>
      <protection locked="0"/>
    </xf>
    <xf numFmtId="0" fontId="23" fillId="0" borderId="0" xfId="50" applyFont="1" applyBorder="1" applyAlignment="1" applyProtection="1">
      <alignment vertical="center"/>
      <protection locked="0"/>
    </xf>
    <xf numFmtId="0" fontId="23" fillId="0" borderId="13" xfId="50" applyFont="1" applyBorder="1" applyAlignment="1" applyProtection="1">
      <alignment vertical="center"/>
      <protection locked="0"/>
    </xf>
    <xf numFmtId="0" fontId="23" fillId="0" borderId="55" xfId="50" applyFont="1" applyBorder="1" applyAlignment="1" applyProtection="1">
      <alignment vertical="center"/>
      <protection locked="0"/>
    </xf>
    <xf numFmtId="0" fontId="23" fillId="0" borderId="43" xfId="50" applyFont="1" applyBorder="1" applyAlignment="1" applyProtection="1">
      <alignment vertical="center"/>
      <protection locked="0"/>
    </xf>
    <xf numFmtId="0" fontId="23" fillId="0" borderId="86" xfId="50" applyFont="1" applyBorder="1" applyAlignment="1" applyProtection="1">
      <alignment vertical="center"/>
      <protection locked="0"/>
    </xf>
    <xf numFmtId="0" fontId="23" fillId="0" borderId="88" xfId="50" applyFont="1" applyBorder="1" applyAlignment="1" applyProtection="1">
      <alignment vertical="center"/>
      <protection locked="0"/>
    </xf>
    <xf numFmtId="0" fontId="23" fillId="0" borderId="11" xfId="50" applyFont="1" applyBorder="1" applyAlignment="1" applyProtection="1">
      <alignment vertical="center"/>
      <protection locked="0"/>
    </xf>
    <xf numFmtId="0" fontId="23" fillId="0" borderId="79" xfId="50" applyFont="1" applyBorder="1" applyAlignment="1" applyProtection="1">
      <alignment vertical="center"/>
      <protection locked="0"/>
    </xf>
    <xf numFmtId="0" fontId="31" fillId="29" borderId="120" xfId="49" applyFont="1" applyFill="1" applyBorder="1" applyAlignment="1" applyProtection="1">
      <alignment vertical="center"/>
      <protection locked="0"/>
    </xf>
    <xf numFmtId="0" fontId="31" fillId="29" borderId="47" xfId="49" applyFont="1" applyFill="1" applyBorder="1" applyAlignment="1" applyProtection="1">
      <alignment vertical="center"/>
      <protection locked="0"/>
    </xf>
    <xf numFmtId="0" fontId="31" fillId="29" borderId="129" xfId="49" applyFont="1" applyFill="1" applyBorder="1" applyAlignment="1" applyProtection="1">
      <alignment vertical="center"/>
      <protection locked="0"/>
    </xf>
    <xf numFmtId="14" fontId="31" fillId="29" borderId="81" xfId="49" quotePrefix="1" applyNumberFormat="1" applyFont="1" applyFill="1" applyBorder="1" applyAlignment="1" applyProtection="1">
      <alignment horizontal="center" vertical="center"/>
      <protection locked="0"/>
    </xf>
    <xf numFmtId="0" fontId="31" fillId="29" borderId="80" xfId="49" applyFont="1" applyFill="1" applyBorder="1" applyProtection="1">
      <alignment vertical="center"/>
      <protection locked="0"/>
    </xf>
    <xf numFmtId="0" fontId="32" fillId="24" borderId="67" xfId="49" applyFont="1" applyFill="1" applyBorder="1">
      <alignment vertical="center"/>
    </xf>
    <xf numFmtId="0" fontId="32" fillId="24" borderId="61" xfId="49" applyFont="1" applyFill="1" applyBorder="1">
      <alignment vertical="center"/>
    </xf>
    <xf numFmtId="0" fontId="32" fillId="24" borderId="62" xfId="49" applyFont="1" applyFill="1" applyBorder="1">
      <alignment vertical="center"/>
    </xf>
    <xf numFmtId="178" fontId="31" fillId="0" borderId="65" xfId="49" applyNumberFormat="1" applyFont="1" applyBorder="1" applyAlignment="1" applyProtection="1">
      <alignment horizontal="right" vertical="center"/>
      <protection locked="0"/>
    </xf>
    <xf numFmtId="178" fontId="31" fillId="0" borderId="84" xfId="49" applyNumberFormat="1" applyFont="1" applyBorder="1" applyAlignment="1" applyProtection="1">
      <alignment horizontal="right" vertical="center"/>
      <protection locked="0"/>
    </xf>
    <xf numFmtId="0" fontId="31" fillId="29" borderId="70" xfId="49" applyFont="1" applyFill="1" applyBorder="1" applyProtection="1">
      <alignment vertical="center"/>
      <protection locked="0"/>
    </xf>
    <xf numFmtId="14" fontId="31" fillId="29" borderId="70" xfId="49" applyNumberFormat="1" applyFont="1" applyFill="1" applyBorder="1" applyAlignment="1" applyProtection="1">
      <alignment horizontal="center" vertical="center"/>
      <protection locked="0"/>
    </xf>
    <xf numFmtId="14" fontId="31" fillId="29" borderId="72" xfId="49" applyNumberFormat="1" applyFont="1" applyFill="1" applyBorder="1" applyAlignment="1" applyProtection="1">
      <alignment horizontal="center" vertical="center"/>
      <protection locked="0"/>
    </xf>
    <xf numFmtId="0" fontId="32" fillId="24" borderId="73" xfId="49" applyFont="1" applyFill="1" applyBorder="1">
      <alignment vertical="center"/>
    </xf>
    <xf numFmtId="0" fontId="32" fillId="24" borderId="74" xfId="49" applyFont="1" applyFill="1" applyBorder="1">
      <alignment vertical="center"/>
    </xf>
    <xf numFmtId="0" fontId="32" fillId="24" borderId="75" xfId="49" applyFont="1" applyFill="1" applyBorder="1">
      <alignment vertical="center"/>
    </xf>
    <xf numFmtId="0" fontId="31" fillId="0" borderId="76" xfId="49" applyFont="1" applyBorder="1" applyAlignment="1" applyProtection="1">
      <alignment vertical="center"/>
      <protection locked="0"/>
    </xf>
    <xf numFmtId="0" fontId="31" fillId="0" borderId="74" xfId="49" applyFont="1" applyBorder="1" applyAlignment="1" applyProtection="1">
      <alignment vertical="center"/>
      <protection locked="0"/>
    </xf>
    <xf numFmtId="0" fontId="31" fillId="0" borderId="77" xfId="49" applyFont="1" applyBorder="1" applyAlignment="1" applyProtection="1">
      <alignment vertical="center"/>
      <protection locked="0"/>
    </xf>
    <xf numFmtId="0" fontId="32" fillId="24" borderId="22" xfId="49" applyFont="1" applyFill="1" applyBorder="1">
      <alignment vertical="center"/>
    </xf>
    <xf numFmtId="0" fontId="32" fillId="24" borderId="23" xfId="49" applyFont="1" applyFill="1" applyBorder="1">
      <alignment vertical="center"/>
    </xf>
    <xf numFmtId="0" fontId="32" fillId="24" borderId="24" xfId="49" applyFont="1" applyFill="1" applyBorder="1">
      <alignment vertical="center"/>
    </xf>
    <xf numFmtId="0" fontId="31" fillId="0" borderId="78" xfId="49" applyFont="1" applyBorder="1" applyAlignment="1" applyProtection="1">
      <alignment vertical="center"/>
      <protection locked="0"/>
    </xf>
    <xf numFmtId="0" fontId="31" fillId="29" borderId="126" xfId="49" applyFont="1" applyFill="1" applyBorder="1" applyAlignment="1" applyProtection="1">
      <alignment vertical="center"/>
      <protection locked="0"/>
    </xf>
    <xf numFmtId="0" fontId="31" fillId="29" borderId="127" xfId="49" applyFont="1" applyFill="1" applyBorder="1" applyAlignment="1" applyProtection="1">
      <alignment vertical="center"/>
      <protection locked="0"/>
    </xf>
    <xf numFmtId="0" fontId="31" fillId="29" borderId="128" xfId="49" applyFont="1" applyFill="1" applyBorder="1" applyAlignment="1" applyProtection="1">
      <alignment vertical="center"/>
      <protection locked="0"/>
    </xf>
    <xf numFmtId="0" fontId="32" fillId="24" borderId="60" xfId="49" applyFont="1" applyFill="1" applyBorder="1" applyAlignment="1">
      <alignment vertical="center"/>
    </xf>
    <xf numFmtId="0" fontId="32" fillId="24" borderId="61" xfId="49" applyFont="1" applyFill="1" applyBorder="1" applyAlignment="1">
      <alignment vertical="center"/>
    </xf>
    <xf numFmtId="0" fontId="32" fillId="24" borderId="63" xfId="49" applyFont="1" applyFill="1" applyBorder="1" applyAlignment="1">
      <alignment vertical="center"/>
    </xf>
    <xf numFmtId="0" fontId="32" fillId="24" borderId="64" xfId="49" applyFont="1" applyFill="1" applyBorder="1">
      <alignment vertical="center"/>
    </xf>
    <xf numFmtId="0" fontId="32" fillId="24" borderId="65" xfId="49" applyFont="1" applyFill="1" applyBorder="1">
      <alignment vertical="center"/>
    </xf>
    <xf numFmtId="0" fontId="32" fillId="24" borderId="56" xfId="49" applyFont="1" applyFill="1" applyBorder="1" applyAlignment="1">
      <alignment vertical="center" wrapText="1"/>
    </xf>
    <xf numFmtId="0" fontId="32" fillId="24" borderId="13" xfId="49" applyFont="1" applyFill="1" applyBorder="1" applyAlignment="1">
      <alignment vertical="center" wrapText="1"/>
    </xf>
    <xf numFmtId="0" fontId="32" fillId="24" borderId="55" xfId="49" applyFont="1" applyFill="1" applyBorder="1" applyAlignment="1">
      <alignment vertical="center" wrapText="1"/>
    </xf>
    <xf numFmtId="0" fontId="31" fillId="0" borderId="67" xfId="49" quotePrefix="1" applyFont="1" applyBorder="1" applyAlignment="1" applyProtection="1">
      <alignment vertical="center"/>
      <protection locked="0"/>
    </xf>
    <xf numFmtId="0" fontId="31" fillId="0" borderId="61" xfId="49" applyFont="1" applyBorder="1" applyAlignment="1" applyProtection="1">
      <alignment vertical="center"/>
      <protection locked="0"/>
    </xf>
    <xf numFmtId="0" fontId="31" fillId="0" borderId="63" xfId="49" applyFont="1" applyBorder="1" applyAlignment="1" applyProtection="1">
      <alignment vertical="center"/>
      <protection locked="0"/>
    </xf>
    <xf numFmtId="14" fontId="31" fillId="29" borderId="70" xfId="49" quotePrefix="1" applyNumberFormat="1" applyFont="1" applyFill="1" applyBorder="1" applyAlignment="1" applyProtection="1">
      <alignment horizontal="center" vertical="center"/>
      <protection locked="0"/>
    </xf>
    <xf numFmtId="14" fontId="31" fillId="29" borderId="71" xfId="49" applyNumberFormat="1" applyFont="1" applyFill="1" applyBorder="1" applyAlignment="1" applyProtection="1">
      <alignment horizontal="center" vertical="center"/>
      <protection locked="0"/>
    </xf>
    <xf numFmtId="0" fontId="31" fillId="29" borderId="69" xfId="49" applyFont="1" applyFill="1" applyBorder="1" applyProtection="1">
      <alignment vertical="center"/>
      <protection locked="0"/>
    </xf>
    <xf numFmtId="0" fontId="32" fillId="24" borderId="59" xfId="49" applyFont="1" applyFill="1" applyBorder="1" applyAlignment="1">
      <alignment vertical="center"/>
    </xf>
    <xf numFmtId="0" fontId="32" fillId="24" borderId="62" xfId="49" applyFont="1" applyFill="1" applyBorder="1" applyAlignment="1">
      <alignment vertical="center"/>
    </xf>
    <xf numFmtId="0" fontId="32" fillId="24" borderId="58" xfId="49" applyFont="1" applyFill="1" applyBorder="1" applyAlignment="1">
      <alignment vertical="center"/>
    </xf>
    <xf numFmtId="0" fontId="32" fillId="24" borderId="48" xfId="49" applyFont="1" applyFill="1" applyBorder="1">
      <alignment vertical="center"/>
    </xf>
    <xf numFmtId="0" fontId="32" fillId="24" borderId="49" xfId="49" applyFont="1" applyFill="1" applyBorder="1">
      <alignment vertical="center"/>
    </xf>
    <xf numFmtId="0" fontId="31" fillId="0" borderId="50" xfId="49" applyFont="1" applyBorder="1" applyAlignment="1" applyProtection="1">
      <alignment vertical="center"/>
      <protection locked="0"/>
    </xf>
    <xf numFmtId="0" fontId="31" fillId="0" borderId="51" xfId="49" applyFont="1" applyBorder="1" applyAlignment="1" applyProtection="1">
      <alignment vertical="center"/>
      <protection locked="0"/>
    </xf>
    <xf numFmtId="0" fontId="31" fillId="0" borderId="52" xfId="49" applyFont="1" applyBorder="1" applyAlignment="1" applyProtection="1">
      <alignment vertical="center"/>
      <protection locked="0"/>
    </xf>
    <xf numFmtId="0" fontId="32" fillId="24" borderId="53" xfId="49" applyFont="1" applyFill="1" applyBorder="1">
      <alignment vertical="center"/>
    </xf>
    <xf numFmtId="0" fontId="32" fillId="24" borderId="54" xfId="49" applyFont="1" applyFill="1" applyBorder="1">
      <alignment vertical="center"/>
    </xf>
    <xf numFmtId="0" fontId="31" fillId="0" borderId="51" xfId="49" applyFont="1" applyBorder="1" applyAlignment="1" applyProtection="1">
      <alignment horizontal="center" vertical="center"/>
      <protection locked="0"/>
    </xf>
    <xf numFmtId="0" fontId="31" fillId="0" borderId="13" xfId="49" applyFont="1" applyBorder="1" applyAlignment="1" applyProtection="1">
      <alignment horizontal="center" vertical="center"/>
      <protection locked="0"/>
    </xf>
    <xf numFmtId="0" fontId="31" fillId="0" borderId="55" xfId="49" applyFont="1" applyBorder="1" applyAlignment="1" applyProtection="1">
      <alignment horizontal="center" vertical="center"/>
      <protection locked="0"/>
    </xf>
    <xf numFmtId="0" fontId="32" fillId="24" borderId="56" xfId="49" applyFont="1" applyFill="1" applyBorder="1" applyAlignment="1">
      <alignment horizontal="center" vertical="center" wrapText="1"/>
    </xf>
    <xf numFmtId="0" fontId="32" fillId="24" borderId="57" xfId="49" applyFont="1" applyFill="1" applyBorder="1" applyAlignment="1">
      <alignment horizontal="center" vertical="center" wrapText="1"/>
    </xf>
    <xf numFmtId="0" fontId="31" fillId="0" borderId="46" xfId="49" applyFont="1" applyBorder="1" applyAlignment="1" applyProtection="1">
      <alignment horizontal="center"/>
      <protection locked="0"/>
    </xf>
    <xf numFmtId="0" fontId="31" fillId="0" borderId="0" xfId="49" applyFont="1" applyBorder="1" applyAlignment="1">
      <alignment horizontal="center"/>
    </xf>
    <xf numFmtId="14" fontId="31" fillId="0" borderId="0" xfId="49" applyNumberFormat="1" applyFont="1" applyBorder="1" applyAlignment="1" applyProtection="1">
      <alignment horizontal="center"/>
      <protection locked="0"/>
    </xf>
    <xf numFmtId="0" fontId="31" fillId="0" borderId="0" xfId="49" applyFont="1" applyBorder="1" applyAlignment="1" applyProtection="1">
      <alignment horizontal="center"/>
      <protection locked="0"/>
    </xf>
    <xf numFmtId="0" fontId="31" fillId="0" borderId="47" xfId="49" applyFont="1" applyBorder="1" applyAlignment="1">
      <alignment horizontal="center"/>
    </xf>
    <xf numFmtId="14" fontId="31" fillId="0" borderId="47" xfId="49" applyNumberFormat="1" applyFont="1" applyBorder="1" applyAlignment="1" applyProtection="1">
      <alignment horizontal="center"/>
      <protection locked="0"/>
    </xf>
    <xf numFmtId="0" fontId="31" fillId="0" borderId="47" xfId="49" applyFont="1" applyBorder="1" applyAlignment="1" applyProtection="1">
      <alignment horizontal="center"/>
      <protection locked="0"/>
    </xf>
    <xf numFmtId="0" fontId="37" fillId="0" borderId="0" xfId="49" applyFont="1" applyBorder="1">
      <alignment vertical="center"/>
    </xf>
    <xf numFmtId="0" fontId="31" fillId="0" borderId="46" xfId="49" applyFont="1" applyBorder="1" applyAlignment="1">
      <alignment horizontal="center"/>
    </xf>
    <xf numFmtId="0" fontId="31" fillId="0" borderId="36" xfId="49" quotePrefix="1" applyFont="1" applyBorder="1" applyAlignment="1" applyProtection="1">
      <alignment vertical="center" wrapText="1"/>
      <protection locked="0"/>
    </xf>
    <xf numFmtId="0" fontId="1" fillId="0" borderId="36" xfId="49" applyBorder="1" applyAlignment="1"/>
    <xf numFmtId="0" fontId="1" fillId="0" borderId="37" xfId="49" applyBorder="1" applyAlignment="1"/>
    <xf numFmtId="0" fontId="1" fillId="0" borderId="12" xfId="49" applyBorder="1" applyAlignment="1"/>
    <xf numFmtId="0" fontId="1" fillId="0" borderId="36" xfId="49" applyBorder="1" applyAlignment="1">
      <alignment wrapText="1"/>
    </xf>
    <xf numFmtId="0" fontId="1" fillId="0" borderId="37" xfId="49" applyBorder="1" applyAlignment="1">
      <alignment wrapText="1"/>
    </xf>
    <xf numFmtId="0" fontId="1" fillId="0" borderId="12" xfId="49" applyBorder="1" applyAlignment="1">
      <alignment wrapText="1"/>
    </xf>
    <xf numFmtId="176" fontId="1" fillId="0" borderId="36" xfId="49" applyNumberFormat="1" applyBorder="1" applyAlignment="1">
      <alignment wrapText="1"/>
    </xf>
    <xf numFmtId="176" fontId="1" fillId="0" borderId="37" xfId="49" applyNumberFormat="1" applyBorder="1" applyAlignment="1">
      <alignment wrapText="1"/>
    </xf>
    <xf numFmtId="176" fontId="1" fillId="0" borderId="12" xfId="49" applyNumberFormat="1" applyBorder="1" applyAlignment="1">
      <alignment wrapText="1"/>
    </xf>
    <xf numFmtId="0" fontId="2" fillId="32" borderId="36" xfId="49" applyFont="1" applyFill="1" applyBorder="1" applyAlignment="1">
      <alignment horizontal="center"/>
    </xf>
    <xf numFmtId="0" fontId="2" fillId="32" borderId="12" xfId="49" applyFont="1" applyFill="1" applyBorder="1" applyAlignment="1">
      <alignment horizontal="center"/>
    </xf>
    <xf numFmtId="0" fontId="2" fillId="32" borderId="37" xfId="49" applyFont="1" applyFill="1" applyBorder="1" applyAlignment="1">
      <alignment horizontal="center"/>
    </xf>
    <xf numFmtId="0" fontId="2" fillId="32" borderId="36" xfId="49" applyFont="1" applyFill="1" applyBorder="1" applyAlignment="1"/>
    <xf numFmtId="0" fontId="2" fillId="32" borderId="37" xfId="49" applyFont="1" applyFill="1" applyBorder="1" applyAlignment="1"/>
    <xf numFmtId="0" fontId="2" fillId="32" borderId="12" xfId="49" applyFont="1" applyFill="1" applyBorder="1" applyAlignment="1"/>
    <xf numFmtId="0" fontId="1" fillId="0" borderId="10" xfId="49" applyBorder="1" applyAlignment="1">
      <alignment horizontal="center"/>
    </xf>
    <xf numFmtId="14" fontId="1" fillId="0" borderId="10" xfId="49" applyNumberFormat="1" applyBorder="1" applyAlignment="1">
      <alignment horizontal="center"/>
    </xf>
    <xf numFmtId="0" fontId="1" fillId="0" borderId="10" xfId="49" applyBorder="1" applyAlignment="1"/>
    <xf numFmtId="0" fontId="1" fillId="0" borderId="10" xfId="49" applyBorder="1" applyAlignment="1">
      <alignment wrapText="1"/>
    </xf>
  </cellXfs>
  <cellStyles count="5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0" builtinId="27" customBuiltin="1"/>
    <cellStyle name="Calculation" xfId="31" builtinId="22" customBuiltin="1"/>
    <cellStyle name="Check Cell" xfId="26" builtinId="23" customBuiltin="1"/>
    <cellStyle name="Explanatory Text" xfId="39" builtinId="53" customBuiltin="1"/>
    <cellStyle name="Good" xfId="43"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xfId="47" builtinId="8"/>
    <cellStyle name="Input" xfId="40" builtinId="20" customBuiltin="1"/>
    <cellStyle name="Linked Cell" xfId="29" builtinId="24" customBuiltin="1"/>
    <cellStyle name="Neutral" xfId="27" builtinId="28" customBuiltin="1"/>
    <cellStyle name="Normal" xfId="0" builtinId="0"/>
    <cellStyle name="Note" xfId="28" builtinId="10" customBuiltin="1"/>
    <cellStyle name="Output" xfId="38" builtinId="21" customBuiltin="1"/>
    <cellStyle name="QMS 見出し1" xfId="45"/>
    <cellStyle name="QMS 見出し2" xfId="46"/>
    <cellStyle name="Title" xfId="25" builtinId="15" customBuiltin="1"/>
    <cellStyle name="Total" xfId="37" builtinId="25" customBuiltin="1"/>
    <cellStyle name="Warning Text" xfId="32" builtinId="11" customBuiltin="1"/>
    <cellStyle name="ハイパーリンク 2" xfId="50"/>
    <cellStyle name="ハイパーリンク 2 2" xfId="51"/>
    <cellStyle name="標準 11" xfId="49"/>
    <cellStyle name="標準 2" xfId="44"/>
    <cellStyle name="標準 3" xfId="48"/>
    <cellStyle name="標準_マスターコードリスト(05春DB)_" xfId="41"/>
    <cellStyle name="標準_要求仕様書_sample" xfId="42"/>
  </cellStyles>
  <dxfs count="1">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emf"/><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3</xdr:col>
      <xdr:colOff>171450</xdr:colOff>
      <xdr:row>16</xdr:row>
      <xdr:rowOff>234196</xdr:rowOff>
    </xdr:from>
    <xdr:to>
      <xdr:col>4</xdr:col>
      <xdr:colOff>4039014</xdr:colOff>
      <xdr:row>32</xdr:row>
      <xdr:rowOff>213104</xdr:rowOff>
    </xdr:to>
    <xdr:grpSp>
      <xdr:nvGrpSpPr>
        <xdr:cNvPr id="9285" name="Group 35">
          <a:extLst>
            <a:ext uri="{FF2B5EF4-FFF2-40B4-BE49-F238E27FC236}">
              <a16:creationId xmlns:a16="http://schemas.microsoft.com/office/drawing/2014/main" id="{00000000-0008-0000-0200-000045240000}"/>
            </a:ext>
          </a:extLst>
        </xdr:cNvPr>
        <xdr:cNvGrpSpPr>
          <a:grpSpLocks/>
        </xdr:cNvGrpSpPr>
      </xdr:nvGrpSpPr>
      <xdr:grpSpPr bwMode="auto">
        <a:xfrm>
          <a:off x="885825" y="4044196"/>
          <a:ext cx="4953414" cy="3788908"/>
          <a:chOff x="93" y="456"/>
          <a:chExt cx="509" cy="382"/>
        </a:xfrm>
      </xdr:grpSpPr>
      <xdr:pic>
        <xdr:nvPicPr>
          <xdr:cNvPr id="9286" name="Picture 1" descr="MCj04371150000[1]">
            <a:extLst>
              <a:ext uri="{FF2B5EF4-FFF2-40B4-BE49-F238E27FC236}">
                <a16:creationId xmlns:a16="http://schemas.microsoft.com/office/drawing/2014/main" id="{00000000-0008-0000-0200-0000462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5" y="487"/>
            <a:ext cx="84" cy="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219" name="AutoShape 3">
            <a:extLst>
              <a:ext uri="{FF2B5EF4-FFF2-40B4-BE49-F238E27FC236}">
                <a16:creationId xmlns:a16="http://schemas.microsoft.com/office/drawing/2014/main" id="{00000000-0008-0000-0200-000003240000}"/>
              </a:ext>
            </a:extLst>
          </xdr:cNvPr>
          <xdr:cNvSpPr>
            <a:spLocks noChangeArrowheads="1"/>
          </xdr:cNvSpPr>
        </xdr:nvSpPr>
        <xdr:spPr bwMode="auto">
          <a:xfrm>
            <a:off x="117" y="766"/>
            <a:ext cx="77" cy="62"/>
          </a:xfrm>
          <a:prstGeom prst="bevel">
            <a:avLst>
              <a:gd name="adj" fmla="val 12500"/>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18288" bIns="18288" anchor="ctr" upright="1">
            <a:spAutoFit/>
          </a:bodyPr>
          <a:lstStyle/>
          <a:p>
            <a:pPr algn="ctr"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要求仕様</a:t>
            </a:r>
          </a:p>
          <a:p>
            <a:pPr algn="ctr" rtl="0">
              <a:lnSpc>
                <a:spcPts val="12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a:t>
            </a:r>
          </a:p>
        </xdr:txBody>
      </xdr:sp>
      <xdr:sp macro="" textlink="">
        <xdr:nvSpPr>
          <xdr:cNvPr id="9220" name="AutoShape 4">
            <a:extLst>
              <a:ext uri="{FF2B5EF4-FFF2-40B4-BE49-F238E27FC236}">
                <a16:creationId xmlns:a16="http://schemas.microsoft.com/office/drawing/2014/main" id="{00000000-0008-0000-0200-000004240000}"/>
              </a:ext>
            </a:extLst>
          </xdr:cNvPr>
          <xdr:cNvSpPr>
            <a:spLocks noChangeArrowheads="1"/>
          </xdr:cNvSpPr>
        </xdr:nvSpPr>
        <xdr:spPr bwMode="auto">
          <a:xfrm>
            <a:off x="318" y="766"/>
            <a:ext cx="77" cy="62"/>
          </a:xfrm>
          <a:prstGeom prst="bevel">
            <a:avLst>
              <a:gd name="adj" fmla="val 12500"/>
            </a:avLst>
          </a:prstGeom>
          <a:solidFill>
            <a:srgbClr xmlns:mc="http://schemas.openxmlformats.org/markup-compatibility/2006" xmlns:a14="http://schemas.microsoft.com/office/drawing/2010/main" val="CCFFCC" mc:Ignorable="a14" a14:legacySpreadsheetColorIndex="4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18288" bIns="18288" anchor="ctr" upright="1">
            <a:spAutoFit/>
          </a:bodyPr>
          <a:lstStyle/>
          <a:p>
            <a:pPr algn="ctr"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要件定義</a:t>
            </a:r>
          </a:p>
          <a:p>
            <a:pPr algn="ctr" rtl="0">
              <a:lnSpc>
                <a:spcPts val="12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a:t>
            </a:r>
          </a:p>
        </xdr:txBody>
      </xdr:sp>
      <xdr:sp macro="" textlink="">
        <xdr:nvSpPr>
          <xdr:cNvPr id="9221" name="AutoShape 5">
            <a:extLst>
              <a:ext uri="{FF2B5EF4-FFF2-40B4-BE49-F238E27FC236}">
                <a16:creationId xmlns:a16="http://schemas.microsoft.com/office/drawing/2014/main" id="{00000000-0008-0000-0200-000005240000}"/>
              </a:ext>
            </a:extLst>
          </xdr:cNvPr>
          <xdr:cNvSpPr>
            <a:spLocks noChangeArrowheads="1"/>
          </xdr:cNvSpPr>
        </xdr:nvSpPr>
        <xdr:spPr bwMode="auto">
          <a:xfrm>
            <a:off x="522" y="768"/>
            <a:ext cx="44" cy="58"/>
          </a:xfrm>
          <a:prstGeom prst="bevel">
            <a:avLst>
              <a:gd name="adj" fmla="val 12500"/>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18288" rIns="18288" bIns="18288" anchor="ctr" upright="1">
            <a:spAutoFit/>
          </a:bodyPr>
          <a:lstStyle/>
          <a:p>
            <a:pPr algn="ctr"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設計</a:t>
            </a:r>
          </a:p>
          <a:p>
            <a:pPr algn="ctr" rtl="0">
              <a:lnSpc>
                <a:spcPts val="12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a:t>
            </a:r>
          </a:p>
        </xdr:txBody>
      </xdr:sp>
      <xdr:pic>
        <xdr:nvPicPr>
          <xdr:cNvPr id="9290" name="Picture 6" descr="MCj02000170000[1]">
            <a:extLst>
              <a:ext uri="{FF2B5EF4-FFF2-40B4-BE49-F238E27FC236}">
                <a16:creationId xmlns:a16="http://schemas.microsoft.com/office/drawing/2014/main" id="{00000000-0008-0000-0200-00004A2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4" y="618"/>
            <a:ext cx="82" cy="53"/>
          </a:xfrm>
          <a:prstGeom prst="rect">
            <a:avLst/>
          </a:prstGeom>
          <a:solidFill>
            <a:srgbClr xmlns:mc="http://schemas.openxmlformats.org/markup-compatibility/2006" xmlns:a14="http://schemas.microsoft.com/office/drawing/2010/main" val="FF9900" mc:Ignorable="a14" a14:legacySpreadsheetColorIndex="52"/>
          </a:solidFill>
          <a:ln>
            <a:noFill/>
          </a:ln>
          <a:extLst>
            <a:ext uri="{91240B29-F687-4F45-9708-019B960494DF}">
              <a14:hiddenLine xmlns:a14="http://schemas.microsoft.com/office/drawing/2010/main" w="9525">
                <a:solidFill>
                  <a:srgbClr val="000000"/>
                </a:solidFill>
                <a:miter lim="800000"/>
                <a:headEnd/>
                <a:tailEnd/>
              </a14:hiddenLine>
            </a:ext>
          </a:extLst>
        </xdr:spPr>
      </xdr:pic>
      <xdr:pic>
        <xdr:nvPicPr>
          <xdr:cNvPr id="9291" name="Picture 7" descr="MCj02000170000[1]">
            <a:extLst>
              <a:ext uri="{FF2B5EF4-FFF2-40B4-BE49-F238E27FC236}">
                <a16:creationId xmlns:a16="http://schemas.microsoft.com/office/drawing/2014/main" id="{00000000-0008-0000-0200-00004B2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6" y="618"/>
            <a:ext cx="82" cy="53"/>
          </a:xfrm>
          <a:prstGeom prst="rect">
            <a:avLst/>
          </a:prstGeom>
          <a:solidFill>
            <a:srgbClr xmlns:mc="http://schemas.openxmlformats.org/markup-compatibility/2006" xmlns:a14="http://schemas.microsoft.com/office/drawing/2010/main" val="00FF00" mc:Ignorable="a14" a14:legacySpreadsheetColorIndex="11"/>
          </a:solidFill>
          <a:ln>
            <a:noFill/>
          </a:ln>
          <a:extLst>
            <a:ext uri="{91240B29-F687-4F45-9708-019B960494DF}">
              <a14:hiddenLine xmlns:a14="http://schemas.microsoft.com/office/drawing/2010/main" w="9525">
                <a:solidFill>
                  <a:srgbClr val="000000"/>
                </a:solidFill>
                <a:miter lim="800000"/>
                <a:headEnd/>
                <a:tailEnd/>
              </a14:hiddenLine>
            </a:ext>
          </a:extLst>
        </xdr:spPr>
      </xdr:pic>
      <xdr:pic>
        <xdr:nvPicPr>
          <xdr:cNvPr id="9292" name="Picture 8" descr="MCj02000170000[1]">
            <a:extLst>
              <a:ext uri="{FF2B5EF4-FFF2-40B4-BE49-F238E27FC236}">
                <a16:creationId xmlns:a16="http://schemas.microsoft.com/office/drawing/2014/main" id="{00000000-0008-0000-0200-00004C2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 y="618"/>
            <a:ext cx="82" cy="53"/>
          </a:xfrm>
          <a:prstGeom prst="rect">
            <a:avLst/>
          </a:prstGeom>
          <a:solidFill>
            <a:srgbClr xmlns:mc="http://schemas.openxmlformats.org/markup-compatibility/2006" xmlns:a14="http://schemas.microsoft.com/office/drawing/2010/main" val="FF9900" mc:Ignorable="a14" a14:legacySpreadsheetColorIndex="52"/>
          </a:solidFill>
          <a:ln>
            <a:noFill/>
          </a:ln>
          <a:extLst>
            <a:ext uri="{91240B29-F687-4F45-9708-019B960494DF}">
              <a14:hiddenLine xmlns:a14="http://schemas.microsoft.com/office/drawing/2010/main" w="9525">
                <a:solidFill>
                  <a:srgbClr val="000000"/>
                </a:solidFill>
                <a:miter lim="800000"/>
                <a:headEnd/>
                <a:tailEnd/>
              </a14:hiddenLine>
            </a:ext>
          </a:extLst>
        </xdr:spPr>
      </xdr:pic>
      <xdr:cxnSp macro="">
        <xdr:nvCxnSpPr>
          <xdr:cNvPr id="9293" name="AutoShape 10">
            <a:extLst>
              <a:ext uri="{FF2B5EF4-FFF2-40B4-BE49-F238E27FC236}">
                <a16:creationId xmlns:a16="http://schemas.microsoft.com/office/drawing/2014/main" id="{00000000-0008-0000-0200-00004D240000}"/>
              </a:ext>
            </a:extLst>
          </xdr:cNvPr>
          <xdr:cNvCxnSpPr>
            <a:cxnSpLocks noChangeShapeType="1"/>
            <a:stCxn id="9292" idx="2"/>
            <a:endCxn id="9219" idx="6"/>
          </xdr:cNvCxnSpPr>
        </xdr:nvCxnSpPr>
        <xdr:spPr bwMode="auto">
          <a:xfrm>
            <a:off x="155" y="671"/>
            <a:ext cx="1" cy="95"/>
          </a:xfrm>
          <a:prstGeom prst="straightConnector1">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xnSp macro="">
        <xdr:nvCxnSpPr>
          <xdr:cNvPr id="9294" name="AutoShape 11">
            <a:extLst>
              <a:ext uri="{FF2B5EF4-FFF2-40B4-BE49-F238E27FC236}">
                <a16:creationId xmlns:a16="http://schemas.microsoft.com/office/drawing/2014/main" id="{00000000-0008-0000-0200-00004E240000}"/>
              </a:ext>
            </a:extLst>
          </xdr:cNvPr>
          <xdr:cNvCxnSpPr>
            <a:cxnSpLocks noChangeShapeType="1"/>
            <a:stCxn id="9219" idx="0"/>
            <a:endCxn id="9220" idx="4"/>
          </xdr:cNvCxnSpPr>
        </xdr:nvCxnSpPr>
        <xdr:spPr bwMode="auto">
          <a:xfrm>
            <a:off x="194" y="797"/>
            <a:ext cx="124"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xnSp macro="">
        <xdr:nvCxnSpPr>
          <xdr:cNvPr id="9295" name="AutoShape 12">
            <a:extLst>
              <a:ext uri="{FF2B5EF4-FFF2-40B4-BE49-F238E27FC236}">
                <a16:creationId xmlns:a16="http://schemas.microsoft.com/office/drawing/2014/main" id="{00000000-0008-0000-0200-00004F240000}"/>
              </a:ext>
            </a:extLst>
          </xdr:cNvPr>
          <xdr:cNvCxnSpPr>
            <a:cxnSpLocks noChangeShapeType="1"/>
            <a:stCxn id="9291" idx="2"/>
            <a:endCxn id="9220" idx="6"/>
          </xdr:cNvCxnSpPr>
        </xdr:nvCxnSpPr>
        <xdr:spPr bwMode="auto">
          <a:xfrm flipH="1">
            <a:off x="357" y="671"/>
            <a:ext cx="1" cy="95"/>
          </a:xfrm>
          <a:prstGeom prst="straightConnector1">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xnSp macro="">
        <xdr:nvCxnSpPr>
          <xdr:cNvPr id="9296" name="AutoShape 13">
            <a:extLst>
              <a:ext uri="{FF2B5EF4-FFF2-40B4-BE49-F238E27FC236}">
                <a16:creationId xmlns:a16="http://schemas.microsoft.com/office/drawing/2014/main" id="{00000000-0008-0000-0200-000050240000}"/>
              </a:ext>
            </a:extLst>
          </xdr:cNvPr>
          <xdr:cNvCxnSpPr>
            <a:cxnSpLocks noChangeShapeType="1"/>
            <a:stCxn id="9292" idx="2"/>
            <a:endCxn id="9220" idx="6"/>
          </xdr:cNvCxnSpPr>
        </xdr:nvCxnSpPr>
        <xdr:spPr bwMode="auto">
          <a:xfrm>
            <a:off x="155" y="671"/>
            <a:ext cx="202" cy="95"/>
          </a:xfrm>
          <a:prstGeom prst="straightConnector1">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cxnSp>
      <xdr:cxnSp macro="">
        <xdr:nvCxnSpPr>
          <xdr:cNvPr id="9297" name="AutoShape 14">
            <a:extLst>
              <a:ext uri="{FF2B5EF4-FFF2-40B4-BE49-F238E27FC236}">
                <a16:creationId xmlns:a16="http://schemas.microsoft.com/office/drawing/2014/main" id="{00000000-0008-0000-0200-000051240000}"/>
              </a:ext>
            </a:extLst>
          </xdr:cNvPr>
          <xdr:cNvCxnSpPr>
            <a:cxnSpLocks noChangeShapeType="1"/>
            <a:stCxn id="9220" idx="0"/>
            <a:endCxn id="9221" idx="4"/>
          </xdr:cNvCxnSpPr>
        </xdr:nvCxnSpPr>
        <xdr:spPr bwMode="auto">
          <a:xfrm>
            <a:off x="395" y="797"/>
            <a:ext cx="127"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xnSp macro="">
        <xdr:nvCxnSpPr>
          <xdr:cNvPr id="9298" name="AutoShape 15">
            <a:extLst>
              <a:ext uri="{FF2B5EF4-FFF2-40B4-BE49-F238E27FC236}">
                <a16:creationId xmlns:a16="http://schemas.microsoft.com/office/drawing/2014/main" id="{00000000-0008-0000-0200-000052240000}"/>
              </a:ext>
            </a:extLst>
          </xdr:cNvPr>
          <xdr:cNvCxnSpPr>
            <a:cxnSpLocks noChangeShapeType="1"/>
            <a:stCxn id="9290" idx="2"/>
            <a:endCxn id="9221" idx="6"/>
          </xdr:cNvCxnSpPr>
        </xdr:nvCxnSpPr>
        <xdr:spPr bwMode="auto">
          <a:xfrm flipH="1">
            <a:off x="544" y="671"/>
            <a:ext cx="1" cy="97"/>
          </a:xfrm>
          <a:prstGeom prst="straightConnector1">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cxnSp>
      <xdr:cxnSp macro="">
        <xdr:nvCxnSpPr>
          <xdr:cNvPr id="9299" name="AutoShape 16">
            <a:extLst>
              <a:ext uri="{FF2B5EF4-FFF2-40B4-BE49-F238E27FC236}">
                <a16:creationId xmlns:a16="http://schemas.microsoft.com/office/drawing/2014/main" id="{00000000-0008-0000-0200-000053240000}"/>
              </a:ext>
            </a:extLst>
          </xdr:cNvPr>
          <xdr:cNvCxnSpPr>
            <a:cxnSpLocks noChangeShapeType="1"/>
            <a:stCxn id="9291" idx="2"/>
            <a:endCxn id="9219" idx="6"/>
          </xdr:cNvCxnSpPr>
        </xdr:nvCxnSpPr>
        <xdr:spPr bwMode="auto">
          <a:xfrm flipH="1">
            <a:off x="156" y="671"/>
            <a:ext cx="202" cy="95"/>
          </a:xfrm>
          <a:prstGeom prst="straightConnector1">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cxnSp>
      <xdr:cxnSp macro="">
        <xdr:nvCxnSpPr>
          <xdr:cNvPr id="9300" name="AutoShape 17">
            <a:extLst>
              <a:ext uri="{FF2B5EF4-FFF2-40B4-BE49-F238E27FC236}">
                <a16:creationId xmlns:a16="http://schemas.microsoft.com/office/drawing/2014/main" id="{00000000-0008-0000-0200-000054240000}"/>
              </a:ext>
            </a:extLst>
          </xdr:cNvPr>
          <xdr:cNvCxnSpPr>
            <a:cxnSpLocks noChangeShapeType="1"/>
            <a:stCxn id="9290" idx="2"/>
            <a:endCxn id="9220" idx="6"/>
          </xdr:cNvCxnSpPr>
        </xdr:nvCxnSpPr>
        <xdr:spPr bwMode="auto">
          <a:xfrm flipH="1">
            <a:off x="357" y="671"/>
            <a:ext cx="188" cy="95"/>
          </a:xfrm>
          <a:prstGeom prst="straightConnector1">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cxnSp>
      <xdr:sp macro="" textlink="">
        <xdr:nvSpPr>
          <xdr:cNvPr id="9234" name="Text Box 18">
            <a:extLst>
              <a:ext uri="{FF2B5EF4-FFF2-40B4-BE49-F238E27FC236}">
                <a16:creationId xmlns:a16="http://schemas.microsoft.com/office/drawing/2014/main" id="{00000000-0008-0000-0200-000012240000}"/>
              </a:ext>
            </a:extLst>
          </xdr:cNvPr>
          <xdr:cNvSpPr txBox="1">
            <a:spLocks noChangeArrowheads="1"/>
          </xdr:cNvSpPr>
        </xdr:nvSpPr>
        <xdr:spPr bwMode="auto">
          <a:xfrm>
            <a:off x="93" y="699"/>
            <a:ext cx="51"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1) 作成</a:t>
            </a:r>
          </a:p>
        </xdr:txBody>
      </xdr:sp>
      <xdr:sp macro="" textlink="">
        <xdr:nvSpPr>
          <xdr:cNvPr id="9235" name="Text Box 19">
            <a:extLst>
              <a:ext uri="{FF2B5EF4-FFF2-40B4-BE49-F238E27FC236}">
                <a16:creationId xmlns:a16="http://schemas.microsoft.com/office/drawing/2014/main" id="{00000000-0008-0000-0200-000013240000}"/>
              </a:ext>
            </a:extLst>
          </xdr:cNvPr>
          <xdr:cNvSpPr txBox="1">
            <a:spLocks noChangeArrowheads="1"/>
          </xdr:cNvSpPr>
        </xdr:nvSpPr>
        <xdr:spPr bwMode="auto">
          <a:xfrm>
            <a:off x="296" y="698"/>
            <a:ext cx="51"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2) 確認</a:t>
            </a:r>
          </a:p>
        </xdr:txBody>
      </xdr:sp>
      <xdr:sp macro="" textlink="">
        <xdr:nvSpPr>
          <xdr:cNvPr id="9236" name="Text Box 20">
            <a:extLst>
              <a:ext uri="{FF2B5EF4-FFF2-40B4-BE49-F238E27FC236}">
                <a16:creationId xmlns:a16="http://schemas.microsoft.com/office/drawing/2014/main" id="{00000000-0008-0000-0200-000014240000}"/>
              </a:ext>
            </a:extLst>
          </xdr:cNvPr>
          <xdr:cNvSpPr txBox="1">
            <a:spLocks noChangeArrowheads="1"/>
          </xdr:cNvSpPr>
        </xdr:nvSpPr>
        <xdr:spPr bwMode="auto">
          <a:xfrm>
            <a:off x="110" y="588"/>
            <a:ext cx="87"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1"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要求者(顧客)</a:t>
            </a:r>
          </a:p>
        </xdr:txBody>
      </xdr:sp>
      <xdr:sp macro="" textlink="">
        <xdr:nvSpPr>
          <xdr:cNvPr id="9237" name="Text Box 21">
            <a:extLst>
              <a:ext uri="{FF2B5EF4-FFF2-40B4-BE49-F238E27FC236}">
                <a16:creationId xmlns:a16="http://schemas.microsoft.com/office/drawing/2014/main" id="{00000000-0008-0000-0200-000015240000}"/>
              </a:ext>
            </a:extLst>
          </xdr:cNvPr>
          <xdr:cNvSpPr txBox="1">
            <a:spLocks noChangeArrowheads="1"/>
          </xdr:cNvSpPr>
        </xdr:nvSpPr>
        <xdr:spPr bwMode="auto">
          <a:xfrm>
            <a:off x="490" y="589"/>
            <a:ext cx="102"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1"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設計者(開発者)</a:t>
            </a:r>
          </a:p>
        </xdr:txBody>
      </xdr:sp>
      <xdr:cxnSp macro="">
        <xdr:nvCxnSpPr>
          <xdr:cNvPr id="9305" name="AutoShape 22">
            <a:extLst>
              <a:ext uri="{FF2B5EF4-FFF2-40B4-BE49-F238E27FC236}">
                <a16:creationId xmlns:a16="http://schemas.microsoft.com/office/drawing/2014/main" id="{00000000-0008-0000-0200-000059240000}"/>
              </a:ext>
            </a:extLst>
          </xdr:cNvPr>
          <xdr:cNvCxnSpPr>
            <a:cxnSpLocks noChangeShapeType="1"/>
            <a:stCxn id="9292" idx="3"/>
            <a:endCxn id="9286" idx="1"/>
          </xdr:cNvCxnSpPr>
        </xdr:nvCxnSpPr>
        <xdr:spPr bwMode="auto">
          <a:xfrm flipV="1">
            <a:off x="196" y="516"/>
            <a:ext cx="119" cy="129"/>
          </a:xfrm>
          <a:prstGeom prst="straightConnector1">
            <a:avLst/>
          </a:prstGeom>
          <a:noFill/>
          <a:ln w="9525">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cxnSp>
      <xdr:cxnSp macro="">
        <xdr:nvCxnSpPr>
          <xdr:cNvPr id="9306" name="AutoShape 23">
            <a:extLst>
              <a:ext uri="{FF2B5EF4-FFF2-40B4-BE49-F238E27FC236}">
                <a16:creationId xmlns:a16="http://schemas.microsoft.com/office/drawing/2014/main" id="{00000000-0008-0000-0200-00005A240000}"/>
              </a:ext>
            </a:extLst>
          </xdr:cNvPr>
          <xdr:cNvCxnSpPr>
            <a:cxnSpLocks noChangeShapeType="1"/>
            <a:stCxn id="9286" idx="3"/>
            <a:endCxn id="9290" idx="1"/>
          </xdr:cNvCxnSpPr>
        </xdr:nvCxnSpPr>
        <xdr:spPr bwMode="auto">
          <a:xfrm>
            <a:off x="399" y="516"/>
            <a:ext cx="105" cy="129"/>
          </a:xfrm>
          <a:prstGeom prst="straightConnector1">
            <a:avLst/>
          </a:prstGeom>
          <a:noFill/>
          <a:ln w="9525">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cxnSp>
      <xdr:sp macro="" textlink="">
        <xdr:nvSpPr>
          <xdr:cNvPr id="9240" name="Text Box 24">
            <a:extLst>
              <a:ext uri="{FF2B5EF4-FFF2-40B4-BE49-F238E27FC236}">
                <a16:creationId xmlns:a16="http://schemas.microsoft.com/office/drawing/2014/main" id="{00000000-0008-0000-0200-000018240000}"/>
              </a:ext>
            </a:extLst>
          </xdr:cNvPr>
          <xdr:cNvSpPr txBox="1">
            <a:spLocks noChangeArrowheads="1"/>
          </xdr:cNvSpPr>
        </xdr:nvSpPr>
        <xdr:spPr bwMode="auto">
          <a:xfrm>
            <a:off x="362" y="698"/>
            <a:ext cx="51"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3) 作成</a:t>
            </a:r>
          </a:p>
        </xdr:txBody>
      </xdr:sp>
      <xdr:sp macro="" textlink="">
        <xdr:nvSpPr>
          <xdr:cNvPr id="9241" name="Text Box 25">
            <a:extLst>
              <a:ext uri="{FF2B5EF4-FFF2-40B4-BE49-F238E27FC236}">
                <a16:creationId xmlns:a16="http://schemas.microsoft.com/office/drawing/2014/main" id="{00000000-0008-0000-0200-000019240000}"/>
              </a:ext>
            </a:extLst>
          </xdr:cNvPr>
          <xdr:cNvSpPr txBox="1">
            <a:spLocks noChangeArrowheads="1"/>
          </xdr:cNvSpPr>
        </xdr:nvSpPr>
        <xdr:spPr bwMode="auto">
          <a:xfrm>
            <a:off x="199" y="775"/>
            <a:ext cx="61"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100" b="1"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具体化→</a:t>
            </a:r>
          </a:p>
        </xdr:txBody>
      </xdr:sp>
      <xdr:sp macro="" textlink="">
        <xdr:nvSpPr>
          <xdr:cNvPr id="9242" name="Text Box 26">
            <a:extLst>
              <a:ext uri="{FF2B5EF4-FFF2-40B4-BE49-F238E27FC236}">
                <a16:creationId xmlns:a16="http://schemas.microsoft.com/office/drawing/2014/main" id="{00000000-0008-0000-0200-00001A240000}"/>
              </a:ext>
            </a:extLst>
          </xdr:cNvPr>
          <xdr:cNvSpPr txBox="1">
            <a:spLocks noChangeArrowheads="1"/>
          </xdr:cNvSpPr>
        </xdr:nvSpPr>
        <xdr:spPr bwMode="auto">
          <a:xfrm>
            <a:off x="396" y="775"/>
            <a:ext cx="61"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100" b="1"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具体化→</a:t>
            </a:r>
          </a:p>
        </xdr:txBody>
      </xdr:sp>
      <xdr:sp macro="" textlink="">
        <xdr:nvSpPr>
          <xdr:cNvPr id="9243" name="Text Box 27">
            <a:extLst>
              <a:ext uri="{FF2B5EF4-FFF2-40B4-BE49-F238E27FC236}">
                <a16:creationId xmlns:a16="http://schemas.microsoft.com/office/drawing/2014/main" id="{00000000-0008-0000-0200-00001B240000}"/>
              </a:ext>
            </a:extLst>
          </xdr:cNvPr>
          <xdr:cNvSpPr txBox="1">
            <a:spLocks noChangeArrowheads="1"/>
          </xdr:cNvSpPr>
        </xdr:nvSpPr>
        <xdr:spPr bwMode="auto">
          <a:xfrm>
            <a:off x="254" y="807"/>
            <a:ext cx="46"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100" b="1"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←前提</a:t>
            </a:r>
          </a:p>
        </xdr:txBody>
      </xdr:sp>
      <xdr:sp macro="" textlink="">
        <xdr:nvSpPr>
          <xdr:cNvPr id="9244" name="Text Box 28">
            <a:extLst>
              <a:ext uri="{FF2B5EF4-FFF2-40B4-BE49-F238E27FC236}">
                <a16:creationId xmlns:a16="http://schemas.microsoft.com/office/drawing/2014/main" id="{00000000-0008-0000-0200-00001C240000}"/>
              </a:ext>
            </a:extLst>
          </xdr:cNvPr>
          <xdr:cNvSpPr txBox="1">
            <a:spLocks noChangeArrowheads="1"/>
          </xdr:cNvSpPr>
        </xdr:nvSpPr>
        <xdr:spPr bwMode="auto">
          <a:xfrm>
            <a:off x="457" y="808"/>
            <a:ext cx="46"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18288" rIns="0" bIns="0" anchor="t" upright="1">
            <a:spAutoFit/>
          </a:bodyPr>
          <a:lstStyle/>
          <a:p>
            <a:pPr algn="l" rtl="0">
              <a:defRPr sz="1000"/>
            </a:pPr>
            <a:r>
              <a:rPr lang="ja-JP" altLang="en-US" sz="1100" b="1"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←前提</a:t>
            </a:r>
          </a:p>
        </xdr:txBody>
      </xdr:sp>
      <xdr:sp macro="" textlink="">
        <xdr:nvSpPr>
          <xdr:cNvPr id="9245" name="Text Box 29">
            <a:extLst>
              <a:ext uri="{FF2B5EF4-FFF2-40B4-BE49-F238E27FC236}">
                <a16:creationId xmlns:a16="http://schemas.microsoft.com/office/drawing/2014/main" id="{00000000-0008-0000-0200-00001D240000}"/>
              </a:ext>
            </a:extLst>
          </xdr:cNvPr>
          <xdr:cNvSpPr txBox="1">
            <a:spLocks noChangeArrowheads="1"/>
          </xdr:cNvSpPr>
        </xdr:nvSpPr>
        <xdr:spPr bwMode="auto">
          <a:xfrm>
            <a:off x="299" y="588"/>
            <a:ext cx="103"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1"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要件定義作成者</a:t>
            </a:r>
          </a:p>
        </xdr:txBody>
      </xdr:sp>
      <xdr:sp macro="" textlink="">
        <xdr:nvSpPr>
          <xdr:cNvPr id="9246" name="Text Box 30">
            <a:extLst>
              <a:ext uri="{FF2B5EF4-FFF2-40B4-BE49-F238E27FC236}">
                <a16:creationId xmlns:a16="http://schemas.microsoft.com/office/drawing/2014/main" id="{00000000-0008-0000-0200-00001E240000}"/>
              </a:ext>
            </a:extLst>
          </xdr:cNvPr>
          <xdr:cNvSpPr txBox="1">
            <a:spLocks noChangeArrowheads="1"/>
          </xdr:cNvSpPr>
        </xdr:nvSpPr>
        <xdr:spPr bwMode="auto">
          <a:xfrm>
            <a:off x="482" y="698"/>
            <a:ext cx="51"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5) 確認</a:t>
            </a:r>
          </a:p>
        </xdr:txBody>
      </xdr:sp>
      <xdr:sp macro="" textlink="">
        <xdr:nvSpPr>
          <xdr:cNvPr id="9247" name="Text Box 31">
            <a:extLst>
              <a:ext uri="{FF2B5EF4-FFF2-40B4-BE49-F238E27FC236}">
                <a16:creationId xmlns:a16="http://schemas.microsoft.com/office/drawing/2014/main" id="{00000000-0008-0000-0200-00001F240000}"/>
              </a:ext>
            </a:extLst>
          </xdr:cNvPr>
          <xdr:cNvSpPr txBox="1">
            <a:spLocks noChangeArrowheads="1"/>
          </xdr:cNvSpPr>
        </xdr:nvSpPr>
        <xdr:spPr bwMode="auto">
          <a:xfrm>
            <a:off x="314" y="456"/>
            <a:ext cx="80"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6) 合意形成</a:t>
            </a:r>
          </a:p>
        </xdr:txBody>
      </xdr:sp>
      <xdr:sp macro="" textlink="">
        <xdr:nvSpPr>
          <xdr:cNvPr id="9248" name="Text Box 32">
            <a:extLst>
              <a:ext uri="{FF2B5EF4-FFF2-40B4-BE49-F238E27FC236}">
                <a16:creationId xmlns:a16="http://schemas.microsoft.com/office/drawing/2014/main" id="{00000000-0008-0000-0200-000020240000}"/>
              </a:ext>
            </a:extLst>
          </xdr:cNvPr>
          <xdr:cNvSpPr txBox="1">
            <a:spLocks noChangeArrowheads="1"/>
          </xdr:cNvSpPr>
        </xdr:nvSpPr>
        <xdr:spPr bwMode="auto">
          <a:xfrm>
            <a:off x="551" y="698"/>
            <a:ext cx="51"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7) 作成</a:t>
            </a:r>
          </a:p>
        </xdr:txBody>
      </xdr:sp>
      <xdr:cxnSp macro="">
        <xdr:nvCxnSpPr>
          <xdr:cNvPr id="9316" name="AutoShape 33">
            <a:extLst>
              <a:ext uri="{FF2B5EF4-FFF2-40B4-BE49-F238E27FC236}">
                <a16:creationId xmlns:a16="http://schemas.microsoft.com/office/drawing/2014/main" id="{00000000-0008-0000-0200-000064240000}"/>
              </a:ext>
            </a:extLst>
          </xdr:cNvPr>
          <xdr:cNvCxnSpPr>
            <a:cxnSpLocks noChangeShapeType="1"/>
            <a:stCxn id="9291" idx="0"/>
            <a:endCxn id="9286" idx="2"/>
          </xdr:cNvCxnSpPr>
        </xdr:nvCxnSpPr>
        <xdr:spPr bwMode="auto">
          <a:xfrm flipV="1">
            <a:off x="357" y="544"/>
            <a:ext cx="0" cy="74"/>
          </a:xfrm>
          <a:prstGeom prst="straightConnector1">
            <a:avLst/>
          </a:prstGeom>
          <a:noFill/>
          <a:ln w="9525">
            <a:solidFill>
              <a:srgbClr xmlns:mc="http://schemas.openxmlformats.org/markup-compatibility/2006" xmlns:a14="http://schemas.microsoft.com/office/drawing/2010/main" val="000000" mc:Ignorable="a14" a14:legacySpreadsheetColorIndex="64"/>
            </a:solidFill>
            <a:prstDash val="sysDot"/>
            <a:round/>
            <a:headEnd/>
            <a:tailEnd/>
          </a:ln>
          <a:extLst>
            <a:ext uri="{909E8E84-426E-40DD-AFC4-6F175D3DCCD1}">
              <a14:hiddenFill xmlns:a14="http://schemas.microsoft.com/office/drawing/2010/main">
                <a:noFill/>
              </a14:hiddenFill>
            </a:ext>
          </a:extLst>
        </xdr:spPr>
      </xdr:cxnSp>
      <xdr:sp macro="" textlink="">
        <xdr:nvSpPr>
          <xdr:cNvPr id="9250" name="Text Box 34">
            <a:extLst>
              <a:ext uri="{FF2B5EF4-FFF2-40B4-BE49-F238E27FC236}">
                <a16:creationId xmlns:a16="http://schemas.microsoft.com/office/drawing/2014/main" id="{00000000-0008-0000-0200-000022240000}"/>
              </a:ext>
            </a:extLst>
          </xdr:cNvPr>
          <xdr:cNvSpPr txBox="1">
            <a:spLocks noChangeArrowheads="1"/>
          </xdr:cNvSpPr>
        </xdr:nvSpPr>
        <xdr:spPr bwMode="auto">
          <a:xfrm>
            <a:off x="160" y="699"/>
            <a:ext cx="51" cy="3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4) 確認</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593912</xdr:colOff>
      <xdr:row>161</xdr:row>
      <xdr:rowOff>22412</xdr:rowOff>
    </xdr:from>
    <xdr:to>
      <xdr:col>40</xdr:col>
      <xdr:colOff>194533</xdr:colOff>
      <xdr:row>190</xdr:row>
      <xdr:rowOff>161777</xdr:rowOff>
    </xdr:to>
    <xdr:pic>
      <xdr:nvPicPr>
        <xdr:cNvPr id="107" name="Picture 106">
          <a:extLst>
            <a:ext uri="{FF2B5EF4-FFF2-40B4-BE49-F238E27FC236}">
              <a16:creationId xmlns:a16="http://schemas.microsoft.com/office/drawing/2014/main" id="{00000000-0008-0000-0300-00006B000000}"/>
            </a:ext>
          </a:extLst>
        </xdr:cNvPr>
        <xdr:cNvPicPr>
          <a:picLocks noChangeAspect="1"/>
        </xdr:cNvPicPr>
      </xdr:nvPicPr>
      <xdr:blipFill>
        <a:blip xmlns:r="http://schemas.openxmlformats.org/officeDocument/2006/relationships" r:embed="rId1"/>
        <a:stretch>
          <a:fillRect/>
        </a:stretch>
      </xdr:blipFill>
      <xdr:spPr>
        <a:xfrm>
          <a:off x="1669677" y="24473647"/>
          <a:ext cx="8821381" cy="6963747"/>
        </a:xfrm>
        <a:prstGeom prst="rect">
          <a:avLst/>
        </a:prstGeom>
      </xdr:spPr>
    </xdr:pic>
    <xdr:clientData/>
  </xdr:twoCellAnchor>
  <xdr:twoCellAnchor editAs="oneCell">
    <xdr:from>
      <xdr:col>4</xdr:col>
      <xdr:colOff>0</xdr:colOff>
      <xdr:row>215</xdr:row>
      <xdr:rowOff>0</xdr:rowOff>
    </xdr:from>
    <xdr:to>
      <xdr:col>40</xdr:col>
      <xdr:colOff>215265</xdr:colOff>
      <xdr:row>244</xdr:row>
      <xdr:rowOff>129837</xdr:rowOff>
    </xdr:to>
    <xdr:pic>
      <xdr:nvPicPr>
        <xdr:cNvPr id="108" name="Picture 107">
          <a:extLst>
            <a:ext uri="{FF2B5EF4-FFF2-40B4-BE49-F238E27FC236}">
              <a16:creationId xmlns:a16="http://schemas.microsoft.com/office/drawing/2014/main" id="{00000000-0008-0000-0300-00006C000000}"/>
            </a:ext>
          </a:extLst>
        </xdr:cNvPr>
        <xdr:cNvPicPr>
          <a:picLocks noChangeAspect="1"/>
        </xdr:cNvPicPr>
      </xdr:nvPicPr>
      <xdr:blipFill>
        <a:blip xmlns:r="http://schemas.openxmlformats.org/officeDocument/2006/relationships" r:embed="rId2"/>
        <a:stretch>
          <a:fillRect/>
        </a:stretch>
      </xdr:blipFill>
      <xdr:spPr>
        <a:xfrm>
          <a:off x="1680882" y="37158706"/>
          <a:ext cx="8830907" cy="6954220"/>
        </a:xfrm>
        <a:prstGeom prst="rect">
          <a:avLst/>
        </a:prstGeom>
      </xdr:spPr>
    </xdr:pic>
    <xdr:clientData/>
  </xdr:twoCellAnchor>
  <xdr:twoCellAnchor>
    <xdr:from>
      <xdr:col>3</xdr:col>
      <xdr:colOff>9525</xdr:colOff>
      <xdr:row>59</xdr:row>
      <xdr:rowOff>22412</xdr:rowOff>
    </xdr:from>
    <xdr:to>
      <xdr:col>6</xdr:col>
      <xdr:colOff>249376</xdr:colOff>
      <xdr:row>60</xdr:row>
      <xdr:rowOff>57675</xdr:rowOff>
    </xdr:to>
    <xdr:sp macro="" textlink="">
      <xdr:nvSpPr>
        <xdr:cNvPr id="109" name="Rectangle 108">
          <a:extLst>
            <a:ext uri="{FF2B5EF4-FFF2-40B4-BE49-F238E27FC236}">
              <a16:creationId xmlns:a16="http://schemas.microsoft.com/office/drawing/2014/main" id="{00000000-0008-0000-0300-00006D000000}"/>
            </a:ext>
          </a:extLst>
        </xdr:cNvPr>
        <xdr:cNvSpPr/>
      </xdr:nvSpPr>
      <xdr:spPr>
        <a:xfrm>
          <a:off x="1354231" y="8964706"/>
          <a:ext cx="1315616" cy="270587"/>
        </a:xfrm>
        <a:prstGeom prst="rect">
          <a:avLst/>
        </a:prstGeom>
        <a:solidFill>
          <a:schemeClr val="accent1">
            <a:lumMod val="20000"/>
            <a:lumOff val="80000"/>
          </a:schemeClr>
        </a:solidFill>
        <a:ln>
          <a:solidFill>
            <a:schemeClr val="accent5">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a:solidFill>
                <a:schemeClr val="tx1"/>
              </a:solidFill>
            </a:rPr>
            <a:t>ACCURACY_C</a:t>
          </a:r>
        </a:p>
      </xdr:txBody>
    </xdr:sp>
    <xdr:clientData/>
  </xdr:twoCellAnchor>
  <xdr:twoCellAnchor editAs="oneCell">
    <xdr:from>
      <xdr:col>3</xdr:col>
      <xdr:colOff>9526</xdr:colOff>
      <xdr:row>60</xdr:row>
      <xdr:rowOff>57675</xdr:rowOff>
    </xdr:from>
    <xdr:to>
      <xdr:col>10</xdr:col>
      <xdr:colOff>69456</xdr:colOff>
      <xdr:row>64</xdr:row>
      <xdr:rowOff>30781</xdr:rowOff>
    </xdr:to>
    <xdr:pic>
      <xdr:nvPicPr>
        <xdr:cNvPr id="110" name="table">
          <a:extLst>
            <a:ext uri="{FF2B5EF4-FFF2-40B4-BE49-F238E27FC236}">
              <a16:creationId xmlns:a16="http://schemas.microsoft.com/office/drawing/2014/main" id="{00000000-0008-0000-0300-00006E000000}"/>
            </a:ext>
          </a:extLst>
        </xdr:cNvPr>
        <xdr:cNvPicPr>
          <a:picLocks noChangeAspect="1"/>
        </xdr:cNvPicPr>
      </xdr:nvPicPr>
      <xdr:blipFill>
        <a:blip xmlns:r="http://schemas.openxmlformats.org/officeDocument/2006/relationships" r:embed="rId3"/>
        <a:stretch>
          <a:fillRect/>
        </a:stretch>
      </xdr:blipFill>
      <xdr:spPr>
        <a:xfrm>
          <a:off x="1354232" y="9235293"/>
          <a:ext cx="2166636" cy="914400"/>
        </a:xfrm>
        <a:prstGeom prst="rect">
          <a:avLst/>
        </a:prstGeom>
      </xdr:spPr>
    </xdr:pic>
    <xdr:clientData/>
  </xdr:twoCellAnchor>
  <xdr:twoCellAnchor>
    <xdr:from>
      <xdr:col>3</xdr:col>
      <xdr:colOff>0</xdr:colOff>
      <xdr:row>64</xdr:row>
      <xdr:rowOff>198344</xdr:rowOff>
    </xdr:from>
    <xdr:to>
      <xdr:col>6</xdr:col>
      <xdr:colOff>239851</xdr:colOff>
      <xdr:row>65</xdr:row>
      <xdr:rowOff>233608</xdr:rowOff>
    </xdr:to>
    <xdr:sp macro="" textlink="">
      <xdr:nvSpPr>
        <xdr:cNvPr id="111" name="Rectangle 110">
          <a:extLst>
            <a:ext uri="{FF2B5EF4-FFF2-40B4-BE49-F238E27FC236}">
              <a16:creationId xmlns:a16="http://schemas.microsoft.com/office/drawing/2014/main" id="{00000000-0008-0000-0300-00006F000000}"/>
            </a:ext>
          </a:extLst>
        </xdr:cNvPr>
        <xdr:cNvSpPr/>
      </xdr:nvSpPr>
      <xdr:spPr>
        <a:xfrm>
          <a:off x="1344706" y="10317256"/>
          <a:ext cx="1315616" cy="270587"/>
        </a:xfrm>
        <a:prstGeom prst="rect">
          <a:avLst/>
        </a:prstGeom>
        <a:solidFill>
          <a:schemeClr val="accent1">
            <a:lumMod val="20000"/>
            <a:lumOff val="80000"/>
          </a:schemeClr>
        </a:solidFill>
        <a:ln>
          <a:solidFill>
            <a:schemeClr val="accent5">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a:solidFill>
                <a:schemeClr val="tx1"/>
              </a:solidFill>
            </a:rPr>
            <a:t>DELETION_C</a:t>
          </a:r>
        </a:p>
      </xdr:txBody>
    </xdr:sp>
    <xdr:clientData/>
  </xdr:twoCellAnchor>
  <xdr:twoCellAnchor editAs="oneCell">
    <xdr:from>
      <xdr:col>3</xdr:col>
      <xdr:colOff>1</xdr:colOff>
      <xdr:row>65</xdr:row>
      <xdr:rowOff>233608</xdr:rowOff>
    </xdr:from>
    <xdr:to>
      <xdr:col>10</xdr:col>
      <xdr:colOff>59931</xdr:colOff>
      <xdr:row>71</xdr:row>
      <xdr:rowOff>101827</xdr:rowOff>
    </xdr:to>
    <xdr:pic>
      <xdr:nvPicPr>
        <xdr:cNvPr id="112" name="table">
          <a:extLst>
            <a:ext uri="{FF2B5EF4-FFF2-40B4-BE49-F238E27FC236}">
              <a16:creationId xmlns:a16="http://schemas.microsoft.com/office/drawing/2014/main" id="{00000000-0008-0000-0300-000070000000}"/>
            </a:ext>
          </a:extLst>
        </xdr:cNvPr>
        <xdr:cNvPicPr>
          <a:picLocks noChangeAspect="1"/>
        </xdr:cNvPicPr>
      </xdr:nvPicPr>
      <xdr:blipFill>
        <a:blip xmlns:r="http://schemas.openxmlformats.org/officeDocument/2006/relationships" r:embed="rId4"/>
        <a:stretch>
          <a:fillRect/>
        </a:stretch>
      </xdr:blipFill>
      <xdr:spPr>
        <a:xfrm>
          <a:off x="1344707" y="10587843"/>
          <a:ext cx="2166636" cy="1280160"/>
        </a:xfrm>
        <a:prstGeom prst="rect">
          <a:avLst/>
        </a:prstGeom>
      </xdr:spPr>
    </xdr:pic>
    <xdr:clientData/>
  </xdr:twoCellAnchor>
  <xdr:twoCellAnchor>
    <xdr:from>
      <xdr:col>10</xdr:col>
      <xdr:colOff>74520</xdr:colOff>
      <xdr:row>61</xdr:row>
      <xdr:rowOff>127561</xdr:rowOff>
    </xdr:from>
    <xdr:to>
      <xdr:col>19</xdr:col>
      <xdr:colOff>233277</xdr:colOff>
      <xdr:row>62</xdr:row>
      <xdr:rowOff>146153</xdr:rowOff>
    </xdr:to>
    <xdr:grpSp>
      <xdr:nvGrpSpPr>
        <xdr:cNvPr id="113" name="Group 112">
          <a:extLst>
            <a:ext uri="{FF2B5EF4-FFF2-40B4-BE49-F238E27FC236}">
              <a16:creationId xmlns:a16="http://schemas.microsoft.com/office/drawing/2014/main" id="{00000000-0008-0000-0300-000071000000}"/>
            </a:ext>
          </a:extLst>
        </xdr:cNvPr>
        <xdr:cNvGrpSpPr/>
      </xdr:nvGrpSpPr>
      <xdr:grpSpPr>
        <a:xfrm>
          <a:off x="3525932" y="14482296"/>
          <a:ext cx="2276669" cy="253916"/>
          <a:chOff x="4245430" y="2352400"/>
          <a:chExt cx="2276669" cy="253916"/>
        </a:xfrm>
      </xdr:grpSpPr>
      <xdr:cxnSp macro="">
        <xdr:nvCxnSpPr>
          <xdr:cNvPr id="114" name="Straight Arrow Connector 113">
            <a:extLst>
              <a:ext uri="{FF2B5EF4-FFF2-40B4-BE49-F238E27FC236}">
                <a16:creationId xmlns:a16="http://schemas.microsoft.com/office/drawing/2014/main" id="{00000000-0008-0000-0300-000072000000}"/>
              </a:ext>
            </a:extLst>
          </xdr:cNvPr>
          <xdr:cNvCxnSpPr/>
        </xdr:nvCxnSpPr>
        <xdr:spPr>
          <a:xfrm flipH="1">
            <a:off x="4245430" y="2479358"/>
            <a:ext cx="503853"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5" name="TextBox 23">
            <a:extLst>
              <a:ext uri="{FF2B5EF4-FFF2-40B4-BE49-F238E27FC236}">
                <a16:creationId xmlns:a16="http://schemas.microsoft.com/office/drawing/2014/main" id="{00000000-0008-0000-0300-000073000000}"/>
              </a:ext>
            </a:extLst>
          </xdr:cNvPr>
          <xdr:cNvSpPr txBox="1"/>
        </xdr:nvSpPr>
        <xdr:spPr>
          <a:xfrm>
            <a:off x="4749283" y="2352400"/>
            <a:ext cx="1772816" cy="25391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t>Import record with this value</a:t>
            </a:r>
          </a:p>
        </xdr:txBody>
      </xdr:sp>
    </xdr:grpSp>
    <xdr:clientData/>
  </xdr:twoCellAnchor>
  <xdr:twoCellAnchor>
    <xdr:from>
      <xdr:col>10</xdr:col>
      <xdr:colOff>74520</xdr:colOff>
      <xdr:row>60</xdr:row>
      <xdr:rowOff>202875</xdr:rowOff>
    </xdr:from>
    <xdr:to>
      <xdr:col>19</xdr:col>
      <xdr:colOff>55994</xdr:colOff>
      <xdr:row>61</xdr:row>
      <xdr:rowOff>221468</xdr:rowOff>
    </xdr:to>
    <xdr:grpSp>
      <xdr:nvGrpSpPr>
        <xdr:cNvPr id="116" name="Group 115">
          <a:extLst>
            <a:ext uri="{FF2B5EF4-FFF2-40B4-BE49-F238E27FC236}">
              <a16:creationId xmlns:a16="http://schemas.microsoft.com/office/drawing/2014/main" id="{00000000-0008-0000-0300-000074000000}"/>
            </a:ext>
          </a:extLst>
        </xdr:cNvPr>
        <xdr:cNvGrpSpPr/>
      </xdr:nvGrpSpPr>
      <xdr:grpSpPr>
        <a:xfrm>
          <a:off x="3525932" y="14322287"/>
          <a:ext cx="2099386" cy="253916"/>
          <a:chOff x="4245430" y="2542122"/>
          <a:chExt cx="2099386" cy="253916"/>
        </a:xfrm>
      </xdr:grpSpPr>
      <xdr:cxnSp macro="">
        <xdr:nvCxnSpPr>
          <xdr:cNvPr id="117" name="Straight Arrow Connector 116">
            <a:extLst>
              <a:ext uri="{FF2B5EF4-FFF2-40B4-BE49-F238E27FC236}">
                <a16:creationId xmlns:a16="http://schemas.microsoft.com/office/drawing/2014/main" id="{00000000-0008-0000-0300-000075000000}"/>
              </a:ext>
            </a:extLst>
          </xdr:cNvPr>
          <xdr:cNvCxnSpPr/>
        </xdr:nvCxnSpPr>
        <xdr:spPr>
          <a:xfrm flipH="1">
            <a:off x="4245430" y="2669080"/>
            <a:ext cx="503853"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8" name="TextBox 24">
            <a:extLst>
              <a:ext uri="{FF2B5EF4-FFF2-40B4-BE49-F238E27FC236}">
                <a16:creationId xmlns:a16="http://schemas.microsoft.com/office/drawing/2014/main" id="{00000000-0008-0000-0300-000076000000}"/>
              </a:ext>
            </a:extLst>
          </xdr:cNvPr>
          <xdr:cNvSpPr txBox="1"/>
        </xdr:nvSpPr>
        <xdr:spPr>
          <a:xfrm>
            <a:off x="4749282" y="2542122"/>
            <a:ext cx="1595534" cy="253916"/>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050"/>
              <a:t>Not use this record</a:t>
            </a:r>
          </a:p>
        </xdr:txBody>
      </xdr:sp>
    </xdr:grpSp>
    <xdr:clientData/>
  </xdr:twoCellAnchor>
  <xdr:twoCellAnchor editAs="oneCell">
    <xdr:from>
      <xdr:col>24</xdr:col>
      <xdr:colOff>178111</xdr:colOff>
      <xdr:row>25</xdr:row>
      <xdr:rowOff>130081</xdr:rowOff>
    </xdr:from>
    <xdr:to>
      <xdr:col>40</xdr:col>
      <xdr:colOff>198890</xdr:colOff>
      <xdr:row>35</xdr:row>
      <xdr:rowOff>4079</xdr:rowOff>
    </xdr:to>
    <xdr:pic>
      <xdr:nvPicPr>
        <xdr:cNvPr id="126" name="table">
          <a:extLst>
            <a:ext uri="{FF2B5EF4-FFF2-40B4-BE49-F238E27FC236}">
              <a16:creationId xmlns:a16="http://schemas.microsoft.com/office/drawing/2014/main" id="{00000000-0008-0000-0300-00007E000000}"/>
            </a:ext>
          </a:extLst>
        </xdr:cNvPr>
        <xdr:cNvPicPr>
          <a:picLocks noChangeAspect="1"/>
        </xdr:cNvPicPr>
      </xdr:nvPicPr>
      <xdr:blipFill>
        <a:blip xmlns:r="http://schemas.openxmlformats.org/officeDocument/2006/relationships" r:embed="rId5"/>
        <a:stretch>
          <a:fillRect/>
        </a:stretch>
      </xdr:blipFill>
      <xdr:spPr>
        <a:xfrm>
          <a:off x="6988486" y="6083206"/>
          <a:ext cx="3887929" cy="2255248"/>
        </a:xfrm>
        <a:prstGeom prst="rect">
          <a:avLst/>
        </a:prstGeom>
      </xdr:spPr>
    </xdr:pic>
    <xdr:clientData/>
  </xdr:twoCellAnchor>
  <xdr:twoCellAnchor editAs="oneCell">
    <xdr:from>
      <xdr:col>5</xdr:col>
      <xdr:colOff>31172</xdr:colOff>
      <xdr:row>25</xdr:row>
      <xdr:rowOff>53058</xdr:rowOff>
    </xdr:from>
    <xdr:to>
      <xdr:col>16</xdr:col>
      <xdr:colOff>86265</xdr:colOff>
      <xdr:row>42</xdr:row>
      <xdr:rowOff>186952</xdr:rowOff>
    </xdr:to>
    <xdr:pic>
      <xdr:nvPicPr>
        <xdr:cNvPr id="127" name="table">
          <a:extLst>
            <a:ext uri="{FF2B5EF4-FFF2-40B4-BE49-F238E27FC236}">
              <a16:creationId xmlns:a16="http://schemas.microsoft.com/office/drawing/2014/main" id="{00000000-0008-0000-0300-00007F000000}"/>
            </a:ext>
          </a:extLst>
        </xdr:cNvPr>
        <xdr:cNvPicPr>
          <a:picLocks noChangeAspect="1"/>
        </xdr:cNvPicPr>
      </xdr:nvPicPr>
      <xdr:blipFill>
        <a:blip xmlns:r="http://schemas.openxmlformats.org/officeDocument/2006/relationships" r:embed="rId6"/>
        <a:stretch>
          <a:fillRect/>
        </a:stretch>
      </xdr:blipFill>
      <xdr:spPr>
        <a:xfrm>
          <a:off x="2231447" y="6006183"/>
          <a:ext cx="2760193" cy="4182019"/>
        </a:xfrm>
        <a:prstGeom prst="rect">
          <a:avLst/>
        </a:prstGeom>
      </xdr:spPr>
    </xdr:pic>
    <xdr:clientData/>
  </xdr:twoCellAnchor>
  <xdr:twoCellAnchor>
    <xdr:from>
      <xdr:col>16</xdr:col>
      <xdr:colOff>74202</xdr:colOff>
      <xdr:row>32</xdr:row>
      <xdr:rowOff>11100</xdr:rowOff>
    </xdr:from>
    <xdr:to>
      <xdr:col>24</xdr:col>
      <xdr:colOff>175523</xdr:colOff>
      <xdr:row>35</xdr:row>
      <xdr:rowOff>34194</xdr:rowOff>
    </xdr:to>
    <xdr:cxnSp macro="">
      <xdr:nvCxnSpPr>
        <xdr:cNvPr id="128" name="Elbow Connector 127">
          <a:extLst>
            <a:ext uri="{FF2B5EF4-FFF2-40B4-BE49-F238E27FC236}">
              <a16:creationId xmlns:a16="http://schemas.microsoft.com/office/drawing/2014/main" id="{00000000-0008-0000-0300-000080000000}"/>
            </a:ext>
          </a:extLst>
        </xdr:cNvPr>
        <xdr:cNvCxnSpPr/>
      </xdr:nvCxnSpPr>
      <xdr:spPr>
        <a:xfrm flipV="1">
          <a:off x="5054416" y="7848814"/>
          <a:ext cx="2060750" cy="757880"/>
        </a:xfrm>
        <a:prstGeom prst="bentConnector3">
          <a:avLst>
            <a:gd name="adj1" fmla="val 50000"/>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77391</xdr:colOff>
      <xdr:row>34</xdr:row>
      <xdr:rowOff>113691</xdr:rowOff>
    </xdr:from>
    <xdr:to>
      <xdr:col>24</xdr:col>
      <xdr:colOff>187641</xdr:colOff>
      <xdr:row>42</xdr:row>
      <xdr:rowOff>41672</xdr:rowOff>
    </xdr:to>
    <xdr:cxnSp macro="">
      <xdr:nvCxnSpPr>
        <xdr:cNvPr id="129" name="Elbow Connector 128">
          <a:extLst>
            <a:ext uri="{FF2B5EF4-FFF2-40B4-BE49-F238E27FC236}">
              <a16:creationId xmlns:a16="http://schemas.microsoft.com/office/drawing/2014/main" id="{00000000-0008-0000-0300-000081000000}"/>
            </a:ext>
          </a:extLst>
        </xdr:cNvPr>
        <xdr:cNvCxnSpPr/>
      </xdr:nvCxnSpPr>
      <xdr:spPr>
        <a:xfrm flipV="1">
          <a:off x="4982766" y="8209941"/>
          <a:ext cx="2015250" cy="1832981"/>
        </a:xfrm>
        <a:prstGeom prst="bentConnector3">
          <a:avLst>
            <a:gd name="adj1" fmla="val 58567"/>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74202</xdr:colOff>
      <xdr:row>26</xdr:row>
      <xdr:rowOff>96454</xdr:rowOff>
    </xdr:from>
    <xdr:to>
      <xdr:col>24</xdr:col>
      <xdr:colOff>175519</xdr:colOff>
      <xdr:row>31</xdr:row>
      <xdr:rowOff>83810</xdr:rowOff>
    </xdr:to>
    <xdr:cxnSp macro="">
      <xdr:nvCxnSpPr>
        <xdr:cNvPr id="130" name="Elbow Connector 129">
          <a:extLst>
            <a:ext uri="{FF2B5EF4-FFF2-40B4-BE49-F238E27FC236}">
              <a16:creationId xmlns:a16="http://schemas.microsoft.com/office/drawing/2014/main" id="{00000000-0008-0000-0300-000082000000}"/>
            </a:ext>
          </a:extLst>
        </xdr:cNvPr>
        <xdr:cNvCxnSpPr/>
      </xdr:nvCxnSpPr>
      <xdr:spPr>
        <a:xfrm>
          <a:off x="5054416" y="6464597"/>
          <a:ext cx="2060746" cy="1211999"/>
        </a:xfrm>
        <a:prstGeom prst="bentConnector3">
          <a:avLst>
            <a:gd name="adj1" fmla="val 50000"/>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72526</xdr:colOff>
      <xdr:row>43</xdr:row>
      <xdr:rowOff>82688</xdr:rowOff>
    </xdr:from>
    <xdr:to>
      <xdr:col>22</xdr:col>
      <xdr:colOff>209335</xdr:colOff>
      <xdr:row>51</xdr:row>
      <xdr:rowOff>134940</xdr:rowOff>
    </xdr:to>
    <xdr:pic>
      <xdr:nvPicPr>
        <xdr:cNvPr id="131" name="table">
          <a:extLst>
            <a:ext uri="{FF2B5EF4-FFF2-40B4-BE49-F238E27FC236}">
              <a16:creationId xmlns:a16="http://schemas.microsoft.com/office/drawing/2014/main" id="{00000000-0008-0000-0300-000083000000}"/>
            </a:ext>
          </a:extLst>
        </xdr:cNvPr>
        <xdr:cNvPicPr>
          <a:picLocks noChangeAspect="1"/>
        </xdr:cNvPicPr>
      </xdr:nvPicPr>
      <xdr:blipFill>
        <a:blip xmlns:r="http://schemas.openxmlformats.org/officeDocument/2006/relationships" r:embed="rId7"/>
        <a:stretch>
          <a:fillRect/>
        </a:stretch>
      </xdr:blipFill>
      <xdr:spPr>
        <a:xfrm>
          <a:off x="5052740" y="10614617"/>
          <a:ext cx="1606381" cy="2011680"/>
        </a:xfrm>
        <a:prstGeom prst="rect">
          <a:avLst/>
        </a:prstGeom>
      </xdr:spPr>
    </xdr:pic>
    <xdr:clientData/>
  </xdr:twoCellAnchor>
  <xdr:twoCellAnchor editAs="oneCell">
    <xdr:from>
      <xdr:col>24</xdr:col>
      <xdr:colOff>109363</xdr:colOff>
      <xdr:row>43</xdr:row>
      <xdr:rowOff>82688</xdr:rowOff>
    </xdr:from>
    <xdr:to>
      <xdr:col>30</xdr:col>
      <xdr:colOff>182219</xdr:colOff>
      <xdr:row>52</xdr:row>
      <xdr:rowOff>42411</xdr:rowOff>
    </xdr:to>
    <xdr:pic>
      <xdr:nvPicPr>
        <xdr:cNvPr id="132" name="table">
          <a:extLst>
            <a:ext uri="{FF2B5EF4-FFF2-40B4-BE49-F238E27FC236}">
              <a16:creationId xmlns:a16="http://schemas.microsoft.com/office/drawing/2014/main" id="{00000000-0008-0000-0300-000084000000}"/>
            </a:ext>
          </a:extLst>
        </xdr:cNvPr>
        <xdr:cNvPicPr>
          <a:picLocks noChangeAspect="1"/>
        </xdr:cNvPicPr>
      </xdr:nvPicPr>
      <xdr:blipFill>
        <a:blip xmlns:r="http://schemas.openxmlformats.org/officeDocument/2006/relationships" r:embed="rId8"/>
        <a:stretch>
          <a:fillRect/>
        </a:stretch>
      </xdr:blipFill>
      <xdr:spPr>
        <a:xfrm>
          <a:off x="7049006" y="10614617"/>
          <a:ext cx="1606381" cy="2164080"/>
        </a:xfrm>
        <a:prstGeom prst="rect">
          <a:avLst/>
        </a:prstGeom>
      </xdr:spPr>
    </xdr:pic>
    <xdr:clientData/>
  </xdr:twoCellAnchor>
  <xdr:twoCellAnchor>
    <xdr:from>
      <xdr:col>22</xdr:col>
      <xdr:colOff>209330</xdr:colOff>
      <xdr:row>44</xdr:row>
      <xdr:rowOff>107662</xdr:rowOff>
    </xdr:from>
    <xdr:to>
      <xdr:col>23</xdr:col>
      <xdr:colOff>117518</xdr:colOff>
      <xdr:row>44</xdr:row>
      <xdr:rowOff>107662</xdr:rowOff>
    </xdr:to>
    <xdr:cxnSp macro="">
      <xdr:nvCxnSpPr>
        <xdr:cNvPr id="133" name="Straight Connector 132">
          <a:extLst>
            <a:ext uri="{FF2B5EF4-FFF2-40B4-BE49-F238E27FC236}">
              <a16:creationId xmlns:a16="http://schemas.microsoft.com/office/drawing/2014/main" id="{00000000-0008-0000-0300-000085000000}"/>
            </a:ext>
          </a:extLst>
        </xdr:cNvPr>
        <xdr:cNvCxnSpPr/>
      </xdr:nvCxnSpPr>
      <xdr:spPr>
        <a:xfrm>
          <a:off x="6659116" y="10884519"/>
          <a:ext cx="153116" cy="0"/>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107997</xdr:colOff>
      <xdr:row>50</xdr:row>
      <xdr:rowOff>106287</xdr:rowOff>
    </xdr:from>
    <xdr:to>
      <xdr:col>24</xdr:col>
      <xdr:colOff>109363</xdr:colOff>
      <xdr:row>50</xdr:row>
      <xdr:rowOff>106287</xdr:rowOff>
    </xdr:to>
    <xdr:cxnSp macro="">
      <xdr:nvCxnSpPr>
        <xdr:cNvPr id="134" name="Straight Connector 133">
          <a:extLst>
            <a:ext uri="{FF2B5EF4-FFF2-40B4-BE49-F238E27FC236}">
              <a16:creationId xmlns:a16="http://schemas.microsoft.com/office/drawing/2014/main" id="{00000000-0008-0000-0300-000086000000}"/>
            </a:ext>
          </a:extLst>
        </xdr:cNvPr>
        <xdr:cNvCxnSpPr/>
      </xdr:nvCxnSpPr>
      <xdr:spPr>
        <a:xfrm>
          <a:off x="6680247" y="12012537"/>
          <a:ext cx="239491" cy="0"/>
        </a:xfrm>
        <a:prstGeom prst="line">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117518</xdr:colOff>
      <xdr:row>44</xdr:row>
      <xdr:rowOff>107662</xdr:rowOff>
    </xdr:from>
    <xdr:to>
      <xdr:col>23</xdr:col>
      <xdr:colOff>117518</xdr:colOff>
      <xdr:row>50</xdr:row>
      <xdr:rowOff>119062</xdr:rowOff>
    </xdr:to>
    <xdr:cxnSp macro="">
      <xdr:nvCxnSpPr>
        <xdr:cNvPr id="135" name="Straight Connector 134">
          <a:extLst>
            <a:ext uri="{FF2B5EF4-FFF2-40B4-BE49-F238E27FC236}">
              <a16:creationId xmlns:a16="http://schemas.microsoft.com/office/drawing/2014/main" id="{00000000-0008-0000-0300-000087000000}"/>
            </a:ext>
          </a:extLst>
        </xdr:cNvPr>
        <xdr:cNvCxnSpPr/>
      </xdr:nvCxnSpPr>
      <xdr:spPr>
        <a:xfrm flipV="1">
          <a:off x="6689768" y="10585162"/>
          <a:ext cx="0" cy="144015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117518</xdr:colOff>
      <xdr:row>33</xdr:row>
      <xdr:rowOff>210664</xdr:rowOff>
    </xdr:from>
    <xdr:to>
      <xdr:col>23</xdr:col>
      <xdr:colOff>117518</xdr:colOff>
      <xdr:row>44</xdr:row>
      <xdr:rowOff>114295</xdr:rowOff>
    </xdr:to>
    <xdr:cxnSp macro="">
      <xdr:nvCxnSpPr>
        <xdr:cNvPr id="136" name="Straight Connector 135">
          <a:extLst>
            <a:ext uri="{FF2B5EF4-FFF2-40B4-BE49-F238E27FC236}">
              <a16:creationId xmlns:a16="http://schemas.microsoft.com/office/drawing/2014/main" id="{00000000-0008-0000-0300-000088000000}"/>
            </a:ext>
          </a:extLst>
        </xdr:cNvPr>
        <xdr:cNvCxnSpPr/>
      </xdr:nvCxnSpPr>
      <xdr:spPr>
        <a:xfrm flipV="1">
          <a:off x="6812232" y="8293307"/>
          <a:ext cx="0" cy="2597845"/>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107997</xdr:colOff>
      <xdr:row>33</xdr:row>
      <xdr:rowOff>210658</xdr:rowOff>
    </xdr:from>
    <xdr:to>
      <xdr:col>24</xdr:col>
      <xdr:colOff>187641</xdr:colOff>
      <xdr:row>33</xdr:row>
      <xdr:rowOff>210658</xdr:rowOff>
    </xdr:to>
    <xdr:cxnSp macro="">
      <xdr:nvCxnSpPr>
        <xdr:cNvPr id="137" name="Straight Connector 136">
          <a:extLst>
            <a:ext uri="{FF2B5EF4-FFF2-40B4-BE49-F238E27FC236}">
              <a16:creationId xmlns:a16="http://schemas.microsoft.com/office/drawing/2014/main" id="{00000000-0008-0000-0300-000089000000}"/>
            </a:ext>
          </a:extLst>
        </xdr:cNvPr>
        <xdr:cNvCxnSpPr/>
      </xdr:nvCxnSpPr>
      <xdr:spPr>
        <a:xfrm>
          <a:off x="6802711" y="8293301"/>
          <a:ext cx="324573" cy="0"/>
        </a:xfrm>
        <a:prstGeom prst="line">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101249</xdr:colOff>
      <xdr:row>11</xdr:row>
      <xdr:rowOff>0</xdr:rowOff>
    </xdr:from>
    <xdr:to>
      <xdr:col>30</xdr:col>
      <xdr:colOff>225598</xdr:colOff>
      <xdr:row>13</xdr:row>
      <xdr:rowOff>33363</xdr:rowOff>
    </xdr:to>
    <xdr:sp macro="" textlink="">
      <xdr:nvSpPr>
        <xdr:cNvPr id="138" name="TextBox 7">
          <a:extLst>
            <a:ext uri="{FF2B5EF4-FFF2-40B4-BE49-F238E27FC236}">
              <a16:creationId xmlns:a16="http://schemas.microsoft.com/office/drawing/2014/main" id="{00000000-0008-0000-0300-00008A000000}"/>
            </a:ext>
          </a:extLst>
        </xdr:cNvPr>
        <xdr:cNvSpPr txBox="1"/>
      </xdr:nvSpPr>
      <xdr:spPr>
        <a:xfrm>
          <a:off x="4836535" y="2694214"/>
          <a:ext cx="3798277" cy="523220"/>
        </a:xfrm>
        <a:prstGeom prst="rect">
          <a:avLst/>
        </a:prstGeom>
        <a:noFill/>
      </xdr:spPr>
      <xdr:txBody>
        <a:bodyPr wrap="square" rtlCol="0">
          <a:spAutoFit/>
        </a:bodyPr>
        <a:lstStyle>
          <a:defPPr>
            <a:defRPr lang="en-US"/>
          </a:defPPr>
          <a:lvl1pPr marL="0" algn="l" defTabSz="1338682" rtl="0" eaLnBrk="1" latinLnBrk="0" hangingPunct="1">
            <a:defRPr sz="2635" kern="1200">
              <a:solidFill>
                <a:schemeClr val="tx1"/>
              </a:solidFill>
              <a:latin typeface="+mn-lt"/>
              <a:ea typeface="+mn-ea"/>
              <a:cs typeface="+mn-cs"/>
            </a:defRPr>
          </a:lvl1pPr>
          <a:lvl2pPr marL="669341" algn="l" defTabSz="1338682" rtl="0" eaLnBrk="1" latinLnBrk="0" hangingPunct="1">
            <a:defRPr sz="2635" kern="1200">
              <a:solidFill>
                <a:schemeClr val="tx1"/>
              </a:solidFill>
              <a:latin typeface="+mn-lt"/>
              <a:ea typeface="+mn-ea"/>
              <a:cs typeface="+mn-cs"/>
            </a:defRPr>
          </a:lvl2pPr>
          <a:lvl3pPr marL="1338682" algn="l" defTabSz="1338682" rtl="0" eaLnBrk="1" latinLnBrk="0" hangingPunct="1">
            <a:defRPr sz="2635" kern="1200">
              <a:solidFill>
                <a:schemeClr val="tx1"/>
              </a:solidFill>
              <a:latin typeface="+mn-lt"/>
              <a:ea typeface="+mn-ea"/>
              <a:cs typeface="+mn-cs"/>
            </a:defRPr>
          </a:lvl3pPr>
          <a:lvl4pPr marL="2008022" algn="l" defTabSz="1338682" rtl="0" eaLnBrk="1" latinLnBrk="0" hangingPunct="1">
            <a:defRPr sz="2635" kern="1200">
              <a:solidFill>
                <a:schemeClr val="tx1"/>
              </a:solidFill>
              <a:latin typeface="+mn-lt"/>
              <a:ea typeface="+mn-ea"/>
              <a:cs typeface="+mn-cs"/>
            </a:defRPr>
          </a:lvl4pPr>
          <a:lvl5pPr marL="2677363" algn="l" defTabSz="1338682" rtl="0" eaLnBrk="1" latinLnBrk="0" hangingPunct="1">
            <a:defRPr sz="2635" kern="1200">
              <a:solidFill>
                <a:schemeClr val="tx1"/>
              </a:solidFill>
              <a:latin typeface="+mn-lt"/>
              <a:ea typeface="+mn-ea"/>
              <a:cs typeface="+mn-cs"/>
            </a:defRPr>
          </a:lvl5pPr>
          <a:lvl6pPr marL="3346704" algn="l" defTabSz="1338682" rtl="0" eaLnBrk="1" latinLnBrk="0" hangingPunct="1">
            <a:defRPr sz="2635" kern="1200">
              <a:solidFill>
                <a:schemeClr val="tx1"/>
              </a:solidFill>
              <a:latin typeface="+mn-lt"/>
              <a:ea typeface="+mn-ea"/>
              <a:cs typeface="+mn-cs"/>
            </a:defRPr>
          </a:lvl6pPr>
          <a:lvl7pPr marL="4016045" algn="l" defTabSz="1338682" rtl="0" eaLnBrk="1" latinLnBrk="0" hangingPunct="1">
            <a:defRPr sz="2635" kern="1200">
              <a:solidFill>
                <a:schemeClr val="tx1"/>
              </a:solidFill>
              <a:latin typeface="+mn-lt"/>
              <a:ea typeface="+mn-ea"/>
              <a:cs typeface="+mn-cs"/>
            </a:defRPr>
          </a:lvl7pPr>
          <a:lvl8pPr marL="4685386" algn="l" defTabSz="1338682" rtl="0" eaLnBrk="1" latinLnBrk="0" hangingPunct="1">
            <a:defRPr sz="2635" kern="1200">
              <a:solidFill>
                <a:schemeClr val="tx1"/>
              </a:solidFill>
              <a:latin typeface="+mn-lt"/>
              <a:ea typeface="+mn-ea"/>
              <a:cs typeface="+mn-cs"/>
            </a:defRPr>
          </a:lvl8pPr>
          <a:lvl9pPr marL="5354726" algn="l" defTabSz="1338682" rtl="0" eaLnBrk="1" latinLnBrk="0" hangingPunct="1">
            <a:defRPr sz="2635" kern="1200">
              <a:solidFill>
                <a:schemeClr val="tx1"/>
              </a:solidFill>
              <a:latin typeface="+mn-lt"/>
              <a:ea typeface="+mn-ea"/>
              <a:cs typeface="+mn-cs"/>
            </a:defRPr>
          </a:lvl9pPr>
        </a:lstStyle>
        <a:p>
          <a:r>
            <a:rPr lang="en-US" sz="2800" b="1">
              <a:solidFill>
                <a:srgbClr val="7030A0"/>
              </a:solidFill>
            </a:rPr>
            <a:t>Target layers’ schema</a:t>
          </a:r>
          <a:r>
            <a:rPr lang="en-US"/>
            <a:t> </a:t>
          </a:r>
        </a:p>
      </xdr:txBody>
    </xdr:sp>
    <xdr:clientData/>
  </xdr:twoCellAnchor>
  <xdr:twoCellAnchor editAs="oneCell">
    <xdr:from>
      <xdr:col>3</xdr:col>
      <xdr:colOff>276248</xdr:colOff>
      <xdr:row>14</xdr:row>
      <xdr:rowOff>1084</xdr:rowOff>
    </xdr:from>
    <xdr:to>
      <xdr:col>18</xdr:col>
      <xdr:colOff>170481</xdr:colOff>
      <xdr:row>23</xdr:row>
      <xdr:rowOff>113207</xdr:rowOff>
    </xdr:to>
    <xdr:pic>
      <xdr:nvPicPr>
        <xdr:cNvPr id="139" name="table">
          <a:extLst>
            <a:ext uri="{FF2B5EF4-FFF2-40B4-BE49-F238E27FC236}">
              <a16:creationId xmlns:a16="http://schemas.microsoft.com/office/drawing/2014/main" id="{00000000-0008-0000-0300-00008B000000}"/>
            </a:ext>
          </a:extLst>
        </xdr:cNvPr>
        <xdr:cNvPicPr>
          <a:picLocks noChangeAspect="1"/>
        </xdr:cNvPicPr>
      </xdr:nvPicPr>
      <xdr:blipFill>
        <a:blip xmlns:r="http://schemas.openxmlformats.org/officeDocument/2006/relationships" r:embed="rId9"/>
        <a:stretch>
          <a:fillRect/>
        </a:stretch>
      </xdr:blipFill>
      <xdr:spPr>
        <a:xfrm>
          <a:off x="1636962" y="3430084"/>
          <a:ext cx="4003590" cy="2316480"/>
        </a:xfrm>
        <a:prstGeom prst="rect">
          <a:avLst/>
        </a:prstGeom>
      </xdr:spPr>
    </xdr:pic>
    <xdr:clientData/>
  </xdr:twoCellAnchor>
  <xdr:twoCellAnchor editAs="oneCell">
    <xdr:from>
      <xdr:col>24</xdr:col>
      <xdr:colOff>178890</xdr:colOff>
      <xdr:row>14</xdr:row>
      <xdr:rowOff>201109</xdr:rowOff>
    </xdr:from>
    <xdr:to>
      <xdr:col>40</xdr:col>
      <xdr:colOff>199669</xdr:colOff>
      <xdr:row>23</xdr:row>
      <xdr:rowOff>15235</xdr:rowOff>
    </xdr:to>
    <xdr:pic>
      <xdr:nvPicPr>
        <xdr:cNvPr id="140" name="table">
          <a:extLst>
            <a:ext uri="{FF2B5EF4-FFF2-40B4-BE49-F238E27FC236}">
              <a16:creationId xmlns:a16="http://schemas.microsoft.com/office/drawing/2014/main" id="{00000000-0008-0000-0300-00008C000000}"/>
            </a:ext>
          </a:extLst>
        </xdr:cNvPr>
        <xdr:cNvPicPr>
          <a:picLocks noChangeAspect="1"/>
        </xdr:cNvPicPr>
      </xdr:nvPicPr>
      <xdr:blipFill>
        <a:blip xmlns:r="http://schemas.openxmlformats.org/officeDocument/2006/relationships" r:embed="rId10"/>
        <a:stretch>
          <a:fillRect/>
        </a:stretch>
      </xdr:blipFill>
      <xdr:spPr>
        <a:xfrm>
          <a:off x="6989265" y="3534859"/>
          <a:ext cx="3887929" cy="1957251"/>
        </a:xfrm>
        <a:prstGeom prst="rect">
          <a:avLst/>
        </a:prstGeom>
      </xdr:spPr>
    </xdr:pic>
    <xdr:clientData/>
  </xdr:twoCellAnchor>
  <xdr:twoCellAnchor>
    <xdr:from>
      <xdr:col>41</xdr:col>
      <xdr:colOff>22313</xdr:colOff>
      <xdr:row>21</xdr:row>
      <xdr:rowOff>223604</xdr:rowOff>
    </xdr:from>
    <xdr:to>
      <xdr:col>42</xdr:col>
      <xdr:colOff>57151</xdr:colOff>
      <xdr:row>26</xdr:row>
      <xdr:rowOff>190500</xdr:rowOff>
    </xdr:to>
    <xdr:cxnSp macro="">
      <xdr:nvCxnSpPr>
        <xdr:cNvPr id="141" name="Elbow Connector 140">
          <a:extLst>
            <a:ext uri="{FF2B5EF4-FFF2-40B4-BE49-F238E27FC236}">
              <a16:creationId xmlns:a16="http://schemas.microsoft.com/office/drawing/2014/main" id="{00000000-0008-0000-0300-00008D000000}"/>
            </a:ext>
          </a:extLst>
        </xdr:cNvPr>
        <xdr:cNvCxnSpPr/>
      </xdr:nvCxnSpPr>
      <xdr:spPr>
        <a:xfrm rot="16200000" flipV="1">
          <a:off x="10517219" y="5714133"/>
          <a:ext cx="1167874" cy="275034"/>
        </a:xfrm>
        <a:prstGeom prst="bentConnector3">
          <a:avLst>
            <a:gd name="adj1" fmla="val 99644"/>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157370</xdr:colOff>
      <xdr:row>22</xdr:row>
      <xdr:rowOff>136423</xdr:rowOff>
    </xdr:from>
    <xdr:to>
      <xdr:col>24</xdr:col>
      <xdr:colOff>182508</xdr:colOff>
      <xdr:row>22</xdr:row>
      <xdr:rowOff>207066</xdr:rowOff>
    </xdr:to>
    <xdr:cxnSp macro="">
      <xdr:nvCxnSpPr>
        <xdr:cNvPr id="142" name="Elbow Connector 141">
          <a:extLst>
            <a:ext uri="{FF2B5EF4-FFF2-40B4-BE49-F238E27FC236}">
              <a16:creationId xmlns:a16="http://schemas.microsoft.com/office/drawing/2014/main" id="{00000000-0008-0000-0300-00008E000000}"/>
            </a:ext>
          </a:extLst>
        </xdr:cNvPr>
        <xdr:cNvCxnSpPr/>
      </xdr:nvCxnSpPr>
      <xdr:spPr>
        <a:xfrm flipV="1">
          <a:off x="5574196" y="5420727"/>
          <a:ext cx="1466312" cy="70643"/>
        </a:xfrm>
        <a:prstGeom prst="bentConnector3">
          <a:avLst>
            <a:gd name="adj1" fmla="val 50000"/>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165652</xdr:colOff>
      <xdr:row>21</xdr:row>
      <xdr:rowOff>65855</xdr:rowOff>
    </xdr:from>
    <xdr:to>
      <xdr:col>24</xdr:col>
      <xdr:colOff>182508</xdr:colOff>
      <xdr:row>22</xdr:row>
      <xdr:rowOff>66261</xdr:rowOff>
    </xdr:to>
    <xdr:cxnSp macro="">
      <xdr:nvCxnSpPr>
        <xdr:cNvPr id="143" name="Elbow Connector 142">
          <a:extLst>
            <a:ext uri="{FF2B5EF4-FFF2-40B4-BE49-F238E27FC236}">
              <a16:creationId xmlns:a16="http://schemas.microsoft.com/office/drawing/2014/main" id="{00000000-0008-0000-0300-00008F000000}"/>
            </a:ext>
          </a:extLst>
        </xdr:cNvPr>
        <xdr:cNvCxnSpPr/>
      </xdr:nvCxnSpPr>
      <xdr:spPr>
        <a:xfrm flipV="1">
          <a:off x="5582478" y="5109964"/>
          <a:ext cx="1458030" cy="240601"/>
        </a:xfrm>
        <a:prstGeom prst="bentConnector3">
          <a:avLst>
            <a:gd name="adj1" fmla="val 50000"/>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20</xdr:row>
      <xdr:rowOff>123826</xdr:rowOff>
    </xdr:from>
    <xdr:to>
      <xdr:col>3</xdr:col>
      <xdr:colOff>257175</xdr:colOff>
      <xdr:row>26</xdr:row>
      <xdr:rowOff>96455</xdr:rowOff>
    </xdr:to>
    <xdr:cxnSp macro="">
      <xdr:nvCxnSpPr>
        <xdr:cNvPr id="144" name="Elbow Connector 143">
          <a:extLst>
            <a:ext uri="{FF2B5EF4-FFF2-40B4-BE49-F238E27FC236}">
              <a16:creationId xmlns:a16="http://schemas.microsoft.com/office/drawing/2014/main" id="{00000000-0008-0000-0300-000090000000}"/>
            </a:ext>
          </a:extLst>
        </xdr:cNvPr>
        <xdr:cNvCxnSpPr/>
      </xdr:nvCxnSpPr>
      <xdr:spPr>
        <a:xfrm rot="5400000" flipH="1" flipV="1">
          <a:off x="780448" y="5458428"/>
          <a:ext cx="1401379" cy="257175"/>
        </a:xfrm>
        <a:prstGeom prst="bentConnector3">
          <a:avLst>
            <a:gd name="adj1" fmla="val 100297"/>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495300</xdr:colOff>
      <xdr:row>26</xdr:row>
      <xdr:rowOff>115504</xdr:rowOff>
    </xdr:from>
    <xdr:to>
      <xdr:col>5</xdr:col>
      <xdr:colOff>2597</xdr:colOff>
      <xdr:row>26</xdr:row>
      <xdr:rowOff>115505</xdr:rowOff>
    </xdr:to>
    <xdr:cxnSp macro="">
      <xdr:nvCxnSpPr>
        <xdr:cNvPr id="145" name="Straight Connector 144">
          <a:extLst>
            <a:ext uri="{FF2B5EF4-FFF2-40B4-BE49-F238E27FC236}">
              <a16:creationId xmlns:a16="http://schemas.microsoft.com/office/drawing/2014/main" id="{00000000-0008-0000-0300-000091000000}"/>
            </a:ext>
          </a:extLst>
        </xdr:cNvPr>
        <xdr:cNvCxnSpPr/>
      </xdr:nvCxnSpPr>
      <xdr:spPr>
        <a:xfrm flipH="1">
          <a:off x="1343025" y="6306754"/>
          <a:ext cx="859847" cy="1"/>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20503</xdr:colOff>
      <xdr:row>26</xdr:row>
      <xdr:rowOff>163127</xdr:rowOff>
    </xdr:from>
    <xdr:to>
      <xdr:col>42</xdr:col>
      <xdr:colOff>57978</xdr:colOff>
      <xdr:row>26</xdr:row>
      <xdr:rowOff>163127</xdr:rowOff>
    </xdr:to>
    <xdr:cxnSp macro="">
      <xdr:nvCxnSpPr>
        <xdr:cNvPr id="146" name="Straight Connector 145">
          <a:extLst>
            <a:ext uri="{FF2B5EF4-FFF2-40B4-BE49-F238E27FC236}">
              <a16:creationId xmlns:a16="http://schemas.microsoft.com/office/drawing/2014/main" id="{00000000-0008-0000-0300-000092000000}"/>
            </a:ext>
          </a:extLst>
        </xdr:cNvPr>
        <xdr:cNvCxnSpPr/>
      </xdr:nvCxnSpPr>
      <xdr:spPr>
        <a:xfrm flipH="1">
          <a:off x="10961829" y="6408214"/>
          <a:ext cx="277671" cy="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173434</xdr:colOff>
      <xdr:row>15</xdr:row>
      <xdr:rowOff>28112</xdr:rowOff>
    </xdr:from>
    <xdr:to>
      <xdr:col>24</xdr:col>
      <xdr:colOff>175519</xdr:colOff>
      <xdr:row>20</xdr:row>
      <xdr:rowOff>174537</xdr:rowOff>
    </xdr:to>
    <xdr:cxnSp macro="">
      <xdr:nvCxnSpPr>
        <xdr:cNvPr id="147" name="Elbow Connector 146">
          <a:extLst>
            <a:ext uri="{FF2B5EF4-FFF2-40B4-BE49-F238E27FC236}">
              <a16:creationId xmlns:a16="http://schemas.microsoft.com/office/drawing/2014/main" id="{00000000-0008-0000-0300-000093000000}"/>
            </a:ext>
          </a:extLst>
        </xdr:cNvPr>
        <xdr:cNvCxnSpPr/>
      </xdr:nvCxnSpPr>
      <xdr:spPr>
        <a:xfrm>
          <a:off x="5643505" y="3702041"/>
          <a:ext cx="1471657" cy="1371067"/>
        </a:xfrm>
        <a:prstGeom prst="bentConnector3">
          <a:avLst>
            <a:gd name="adj1" fmla="val 50000"/>
          </a:avLst>
        </a:prstGeom>
        <a:ln w="28575">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2611</xdr:colOff>
      <xdr:row>35</xdr:row>
      <xdr:rowOff>189340</xdr:rowOff>
    </xdr:from>
    <xdr:to>
      <xdr:col>43</xdr:col>
      <xdr:colOff>119726</xdr:colOff>
      <xdr:row>45</xdr:row>
      <xdr:rowOff>229824</xdr:rowOff>
    </xdr:to>
    <xdr:grpSp>
      <xdr:nvGrpSpPr>
        <xdr:cNvPr id="148" name="Group 147">
          <a:extLst>
            <a:ext uri="{FF2B5EF4-FFF2-40B4-BE49-F238E27FC236}">
              <a16:creationId xmlns:a16="http://schemas.microsoft.com/office/drawing/2014/main" id="{00000000-0008-0000-0300-000094000000}"/>
            </a:ext>
          </a:extLst>
        </xdr:cNvPr>
        <xdr:cNvGrpSpPr/>
      </xdr:nvGrpSpPr>
      <xdr:grpSpPr>
        <a:xfrm>
          <a:off x="8687170" y="8425664"/>
          <a:ext cx="2705674" cy="2393719"/>
          <a:chOff x="2876661" y="8999019"/>
          <a:chExt cx="2811330" cy="2489770"/>
        </a:xfrm>
      </xdr:grpSpPr>
      <xdr:grpSp>
        <xdr:nvGrpSpPr>
          <xdr:cNvPr id="150" name="Group 149">
            <a:extLst>
              <a:ext uri="{FF2B5EF4-FFF2-40B4-BE49-F238E27FC236}">
                <a16:creationId xmlns:a16="http://schemas.microsoft.com/office/drawing/2014/main" id="{00000000-0008-0000-0300-000096000000}"/>
              </a:ext>
            </a:extLst>
          </xdr:cNvPr>
          <xdr:cNvGrpSpPr/>
        </xdr:nvGrpSpPr>
        <xdr:grpSpPr>
          <a:xfrm>
            <a:off x="2881973" y="8999019"/>
            <a:ext cx="2806018" cy="2489770"/>
            <a:chOff x="7783978" y="3138936"/>
            <a:chExt cx="2806018" cy="2489770"/>
          </a:xfrm>
        </xdr:grpSpPr>
        <xdr:grpSp>
          <xdr:nvGrpSpPr>
            <xdr:cNvPr id="153" name="Group 152">
              <a:extLst>
                <a:ext uri="{FF2B5EF4-FFF2-40B4-BE49-F238E27FC236}">
                  <a16:creationId xmlns:a16="http://schemas.microsoft.com/office/drawing/2014/main" id="{00000000-0008-0000-0300-000099000000}"/>
                </a:ext>
              </a:extLst>
            </xdr:cNvPr>
            <xdr:cNvGrpSpPr/>
          </xdr:nvGrpSpPr>
          <xdr:grpSpPr>
            <a:xfrm>
              <a:off x="7783978" y="3138936"/>
              <a:ext cx="2806018" cy="1663995"/>
              <a:chOff x="1273476" y="5394040"/>
              <a:chExt cx="2806018" cy="1663995"/>
            </a:xfrm>
          </xdr:grpSpPr>
          <xdr:cxnSp macro="">
            <xdr:nvCxnSpPr>
              <xdr:cNvPr id="156" name="Straight Arrow Connector 155">
                <a:extLst>
                  <a:ext uri="{FF2B5EF4-FFF2-40B4-BE49-F238E27FC236}">
                    <a16:creationId xmlns:a16="http://schemas.microsoft.com/office/drawing/2014/main" id="{00000000-0008-0000-0300-00009C000000}"/>
                  </a:ext>
                </a:extLst>
              </xdr:cNvPr>
              <xdr:cNvCxnSpPr/>
            </xdr:nvCxnSpPr>
            <xdr:spPr>
              <a:xfrm>
                <a:off x="1273476" y="5532540"/>
                <a:ext cx="827930" cy="0"/>
              </a:xfrm>
              <a:prstGeom prst="straightConnector1">
                <a:avLst/>
              </a:prstGeom>
              <a:ln w="28575">
                <a:solidFill>
                  <a:srgbClr val="00B050"/>
                </a:solidFill>
                <a:prstDash val="solid"/>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7" name="TextBox 138">
                <a:extLst>
                  <a:ext uri="{FF2B5EF4-FFF2-40B4-BE49-F238E27FC236}">
                    <a16:creationId xmlns:a16="http://schemas.microsoft.com/office/drawing/2014/main" id="{00000000-0008-0000-0300-00009D000000}"/>
                  </a:ext>
                </a:extLst>
              </xdr:cNvPr>
              <xdr:cNvSpPr txBox="1"/>
            </xdr:nvSpPr>
            <xdr:spPr>
              <a:xfrm>
                <a:off x="2076523" y="5394040"/>
                <a:ext cx="1595534" cy="276999"/>
              </a:xfrm>
              <a:prstGeom prst="rect">
                <a:avLst/>
              </a:prstGeom>
              <a:noFill/>
            </xdr:spPr>
            <xdr:txBody>
              <a:bodyPr wrap="square" rtlCol="0">
                <a:spAutoFit/>
              </a:bodyPr>
              <a:lstStyle>
                <a:defPPr>
                  <a:defRPr lang="en-US"/>
                </a:defPPr>
                <a:lvl1pPr marL="0" algn="l" defTabSz="1338682" rtl="0" eaLnBrk="1" latinLnBrk="0" hangingPunct="1">
                  <a:defRPr sz="2635" kern="1200">
                    <a:solidFill>
                      <a:schemeClr val="tx1"/>
                    </a:solidFill>
                    <a:latin typeface="+mn-lt"/>
                    <a:ea typeface="+mn-ea"/>
                    <a:cs typeface="+mn-cs"/>
                  </a:defRPr>
                </a:lvl1pPr>
                <a:lvl2pPr marL="669341" algn="l" defTabSz="1338682" rtl="0" eaLnBrk="1" latinLnBrk="0" hangingPunct="1">
                  <a:defRPr sz="2635" kern="1200">
                    <a:solidFill>
                      <a:schemeClr val="tx1"/>
                    </a:solidFill>
                    <a:latin typeface="+mn-lt"/>
                    <a:ea typeface="+mn-ea"/>
                    <a:cs typeface="+mn-cs"/>
                  </a:defRPr>
                </a:lvl2pPr>
                <a:lvl3pPr marL="1338682" algn="l" defTabSz="1338682" rtl="0" eaLnBrk="1" latinLnBrk="0" hangingPunct="1">
                  <a:defRPr sz="2635" kern="1200">
                    <a:solidFill>
                      <a:schemeClr val="tx1"/>
                    </a:solidFill>
                    <a:latin typeface="+mn-lt"/>
                    <a:ea typeface="+mn-ea"/>
                    <a:cs typeface="+mn-cs"/>
                  </a:defRPr>
                </a:lvl3pPr>
                <a:lvl4pPr marL="2008022" algn="l" defTabSz="1338682" rtl="0" eaLnBrk="1" latinLnBrk="0" hangingPunct="1">
                  <a:defRPr sz="2635" kern="1200">
                    <a:solidFill>
                      <a:schemeClr val="tx1"/>
                    </a:solidFill>
                    <a:latin typeface="+mn-lt"/>
                    <a:ea typeface="+mn-ea"/>
                    <a:cs typeface="+mn-cs"/>
                  </a:defRPr>
                </a:lvl4pPr>
                <a:lvl5pPr marL="2677363" algn="l" defTabSz="1338682" rtl="0" eaLnBrk="1" latinLnBrk="0" hangingPunct="1">
                  <a:defRPr sz="2635" kern="1200">
                    <a:solidFill>
                      <a:schemeClr val="tx1"/>
                    </a:solidFill>
                    <a:latin typeface="+mn-lt"/>
                    <a:ea typeface="+mn-ea"/>
                    <a:cs typeface="+mn-cs"/>
                  </a:defRPr>
                </a:lvl5pPr>
                <a:lvl6pPr marL="3346704" algn="l" defTabSz="1338682" rtl="0" eaLnBrk="1" latinLnBrk="0" hangingPunct="1">
                  <a:defRPr sz="2635" kern="1200">
                    <a:solidFill>
                      <a:schemeClr val="tx1"/>
                    </a:solidFill>
                    <a:latin typeface="+mn-lt"/>
                    <a:ea typeface="+mn-ea"/>
                    <a:cs typeface="+mn-cs"/>
                  </a:defRPr>
                </a:lvl6pPr>
                <a:lvl7pPr marL="4016045" algn="l" defTabSz="1338682" rtl="0" eaLnBrk="1" latinLnBrk="0" hangingPunct="1">
                  <a:defRPr sz="2635" kern="1200">
                    <a:solidFill>
                      <a:schemeClr val="tx1"/>
                    </a:solidFill>
                    <a:latin typeface="+mn-lt"/>
                    <a:ea typeface="+mn-ea"/>
                    <a:cs typeface="+mn-cs"/>
                  </a:defRPr>
                </a:lvl7pPr>
                <a:lvl8pPr marL="4685386" algn="l" defTabSz="1338682" rtl="0" eaLnBrk="1" latinLnBrk="0" hangingPunct="1">
                  <a:defRPr sz="2635" kern="1200">
                    <a:solidFill>
                      <a:schemeClr val="tx1"/>
                    </a:solidFill>
                    <a:latin typeface="+mn-lt"/>
                    <a:ea typeface="+mn-ea"/>
                    <a:cs typeface="+mn-cs"/>
                  </a:defRPr>
                </a:lvl8pPr>
                <a:lvl9pPr marL="5354726" algn="l" defTabSz="1338682" rtl="0" eaLnBrk="1" latinLnBrk="0" hangingPunct="1">
                  <a:defRPr sz="2635" kern="1200">
                    <a:solidFill>
                      <a:schemeClr val="tx1"/>
                    </a:solidFill>
                    <a:latin typeface="+mn-lt"/>
                    <a:ea typeface="+mn-ea"/>
                    <a:cs typeface="+mn-cs"/>
                  </a:defRPr>
                </a:lvl9pPr>
              </a:lstStyle>
              <a:p>
                <a:r>
                  <a:rPr lang="en-US" sz="1200"/>
                  <a:t>Copy Value</a:t>
                </a:r>
              </a:p>
            </xdr:txBody>
          </xdr:sp>
          <xdr:sp macro="" textlink="">
            <xdr:nvSpPr>
              <xdr:cNvPr id="158" name="Rectangle 157">
                <a:extLst>
                  <a:ext uri="{FF2B5EF4-FFF2-40B4-BE49-F238E27FC236}">
                    <a16:creationId xmlns:a16="http://schemas.microsoft.com/office/drawing/2014/main" id="{00000000-0008-0000-0300-00009E000000}"/>
                  </a:ext>
                </a:extLst>
              </xdr:cNvPr>
              <xdr:cNvSpPr/>
            </xdr:nvSpPr>
            <xdr:spPr>
              <a:xfrm>
                <a:off x="1273476" y="6068190"/>
                <a:ext cx="803047" cy="151088"/>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1338682" rtl="0" eaLnBrk="1" latinLnBrk="0" hangingPunct="1">
                  <a:defRPr sz="2635" kern="1200">
                    <a:solidFill>
                      <a:schemeClr val="lt1"/>
                    </a:solidFill>
                    <a:latin typeface="+mn-lt"/>
                    <a:ea typeface="+mn-ea"/>
                    <a:cs typeface="+mn-cs"/>
                  </a:defRPr>
                </a:lvl1pPr>
                <a:lvl2pPr marL="669341" algn="l" defTabSz="1338682" rtl="0" eaLnBrk="1" latinLnBrk="0" hangingPunct="1">
                  <a:defRPr sz="2635" kern="1200">
                    <a:solidFill>
                      <a:schemeClr val="lt1"/>
                    </a:solidFill>
                    <a:latin typeface="+mn-lt"/>
                    <a:ea typeface="+mn-ea"/>
                    <a:cs typeface="+mn-cs"/>
                  </a:defRPr>
                </a:lvl2pPr>
                <a:lvl3pPr marL="1338682" algn="l" defTabSz="1338682" rtl="0" eaLnBrk="1" latinLnBrk="0" hangingPunct="1">
                  <a:defRPr sz="2635" kern="1200">
                    <a:solidFill>
                      <a:schemeClr val="lt1"/>
                    </a:solidFill>
                    <a:latin typeface="+mn-lt"/>
                    <a:ea typeface="+mn-ea"/>
                    <a:cs typeface="+mn-cs"/>
                  </a:defRPr>
                </a:lvl3pPr>
                <a:lvl4pPr marL="2008022" algn="l" defTabSz="1338682" rtl="0" eaLnBrk="1" latinLnBrk="0" hangingPunct="1">
                  <a:defRPr sz="2635" kern="1200">
                    <a:solidFill>
                      <a:schemeClr val="lt1"/>
                    </a:solidFill>
                    <a:latin typeface="+mn-lt"/>
                    <a:ea typeface="+mn-ea"/>
                    <a:cs typeface="+mn-cs"/>
                  </a:defRPr>
                </a:lvl4pPr>
                <a:lvl5pPr marL="2677363" algn="l" defTabSz="1338682" rtl="0" eaLnBrk="1" latinLnBrk="0" hangingPunct="1">
                  <a:defRPr sz="2635" kern="1200">
                    <a:solidFill>
                      <a:schemeClr val="lt1"/>
                    </a:solidFill>
                    <a:latin typeface="+mn-lt"/>
                    <a:ea typeface="+mn-ea"/>
                    <a:cs typeface="+mn-cs"/>
                  </a:defRPr>
                </a:lvl5pPr>
                <a:lvl6pPr marL="3346704" algn="l" defTabSz="1338682" rtl="0" eaLnBrk="1" latinLnBrk="0" hangingPunct="1">
                  <a:defRPr sz="2635" kern="1200">
                    <a:solidFill>
                      <a:schemeClr val="lt1"/>
                    </a:solidFill>
                    <a:latin typeface="+mn-lt"/>
                    <a:ea typeface="+mn-ea"/>
                    <a:cs typeface="+mn-cs"/>
                  </a:defRPr>
                </a:lvl6pPr>
                <a:lvl7pPr marL="4016045" algn="l" defTabSz="1338682" rtl="0" eaLnBrk="1" latinLnBrk="0" hangingPunct="1">
                  <a:defRPr sz="2635" kern="1200">
                    <a:solidFill>
                      <a:schemeClr val="lt1"/>
                    </a:solidFill>
                    <a:latin typeface="+mn-lt"/>
                    <a:ea typeface="+mn-ea"/>
                    <a:cs typeface="+mn-cs"/>
                  </a:defRPr>
                </a:lvl7pPr>
                <a:lvl8pPr marL="4685386" algn="l" defTabSz="1338682" rtl="0" eaLnBrk="1" latinLnBrk="0" hangingPunct="1">
                  <a:defRPr sz="2635" kern="1200">
                    <a:solidFill>
                      <a:schemeClr val="lt1"/>
                    </a:solidFill>
                    <a:latin typeface="+mn-lt"/>
                    <a:ea typeface="+mn-ea"/>
                    <a:cs typeface="+mn-cs"/>
                  </a:defRPr>
                </a:lvl8pPr>
                <a:lvl9pPr marL="5354726" algn="l" defTabSz="1338682" rtl="0" eaLnBrk="1" latinLnBrk="0" hangingPunct="1">
                  <a:defRPr sz="2635" kern="1200">
                    <a:solidFill>
                      <a:schemeClr val="lt1"/>
                    </a:solidFill>
                    <a:latin typeface="+mn-lt"/>
                    <a:ea typeface="+mn-ea"/>
                    <a:cs typeface="+mn-cs"/>
                  </a:defRPr>
                </a:lvl9pPr>
              </a:lstStyle>
              <a:p>
                <a:pPr algn="ctr"/>
                <a:endParaRPr lang="en-US"/>
              </a:p>
            </xdr:txBody>
          </xdr:sp>
          <xdr:sp macro="" textlink="">
            <xdr:nvSpPr>
              <xdr:cNvPr id="159" name="TextBox 140">
                <a:extLst>
                  <a:ext uri="{FF2B5EF4-FFF2-40B4-BE49-F238E27FC236}">
                    <a16:creationId xmlns:a16="http://schemas.microsoft.com/office/drawing/2014/main" id="{00000000-0008-0000-0300-00009F000000}"/>
                  </a:ext>
                </a:extLst>
              </xdr:cNvPr>
              <xdr:cNvSpPr txBox="1"/>
            </xdr:nvSpPr>
            <xdr:spPr>
              <a:xfrm>
                <a:off x="2071212" y="6006540"/>
                <a:ext cx="1595534" cy="276999"/>
              </a:xfrm>
              <a:prstGeom prst="rect">
                <a:avLst/>
              </a:prstGeom>
              <a:noFill/>
            </xdr:spPr>
            <xdr:txBody>
              <a:bodyPr wrap="square" rtlCol="0">
                <a:spAutoFit/>
              </a:bodyPr>
              <a:lstStyle>
                <a:defPPr>
                  <a:defRPr lang="en-US"/>
                </a:defPPr>
                <a:lvl1pPr marL="0" algn="l" defTabSz="1338682" rtl="0" eaLnBrk="1" latinLnBrk="0" hangingPunct="1">
                  <a:defRPr sz="2635" kern="1200">
                    <a:solidFill>
                      <a:schemeClr val="tx1"/>
                    </a:solidFill>
                    <a:latin typeface="+mn-lt"/>
                    <a:ea typeface="+mn-ea"/>
                    <a:cs typeface="+mn-cs"/>
                  </a:defRPr>
                </a:lvl1pPr>
                <a:lvl2pPr marL="669341" algn="l" defTabSz="1338682" rtl="0" eaLnBrk="1" latinLnBrk="0" hangingPunct="1">
                  <a:defRPr sz="2635" kern="1200">
                    <a:solidFill>
                      <a:schemeClr val="tx1"/>
                    </a:solidFill>
                    <a:latin typeface="+mn-lt"/>
                    <a:ea typeface="+mn-ea"/>
                    <a:cs typeface="+mn-cs"/>
                  </a:defRPr>
                </a:lvl2pPr>
                <a:lvl3pPr marL="1338682" algn="l" defTabSz="1338682" rtl="0" eaLnBrk="1" latinLnBrk="0" hangingPunct="1">
                  <a:defRPr sz="2635" kern="1200">
                    <a:solidFill>
                      <a:schemeClr val="tx1"/>
                    </a:solidFill>
                    <a:latin typeface="+mn-lt"/>
                    <a:ea typeface="+mn-ea"/>
                    <a:cs typeface="+mn-cs"/>
                  </a:defRPr>
                </a:lvl3pPr>
                <a:lvl4pPr marL="2008022" algn="l" defTabSz="1338682" rtl="0" eaLnBrk="1" latinLnBrk="0" hangingPunct="1">
                  <a:defRPr sz="2635" kern="1200">
                    <a:solidFill>
                      <a:schemeClr val="tx1"/>
                    </a:solidFill>
                    <a:latin typeface="+mn-lt"/>
                    <a:ea typeface="+mn-ea"/>
                    <a:cs typeface="+mn-cs"/>
                  </a:defRPr>
                </a:lvl4pPr>
                <a:lvl5pPr marL="2677363" algn="l" defTabSz="1338682" rtl="0" eaLnBrk="1" latinLnBrk="0" hangingPunct="1">
                  <a:defRPr sz="2635" kern="1200">
                    <a:solidFill>
                      <a:schemeClr val="tx1"/>
                    </a:solidFill>
                    <a:latin typeface="+mn-lt"/>
                    <a:ea typeface="+mn-ea"/>
                    <a:cs typeface="+mn-cs"/>
                  </a:defRPr>
                </a:lvl5pPr>
                <a:lvl6pPr marL="3346704" algn="l" defTabSz="1338682" rtl="0" eaLnBrk="1" latinLnBrk="0" hangingPunct="1">
                  <a:defRPr sz="2635" kern="1200">
                    <a:solidFill>
                      <a:schemeClr val="tx1"/>
                    </a:solidFill>
                    <a:latin typeface="+mn-lt"/>
                    <a:ea typeface="+mn-ea"/>
                    <a:cs typeface="+mn-cs"/>
                  </a:defRPr>
                </a:lvl6pPr>
                <a:lvl7pPr marL="4016045" algn="l" defTabSz="1338682" rtl="0" eaLnBrk="1" latinLnBrk="0" hangingPunct="1">
                  <a:defRPr sz="2635" kern="1200">
                    <a:solidFill>
                      <a:schemeClr val="tx1"/>
                    </a:solidFill>
                    <a:latin typeface="+mn-lt"/>
                    <a:ea typeface="+mn-ea"/>
                    <a:cs typeface="+mn-cs"/>
                  </a:defRPr>
                </a:lvl7pPr>
                <a:lvl8pPr marL="4685386" algn="l" defTabSz="1338682" rtl="0" eaLnBrk="1" latinLnBrk="0" hangingPunct="1">
                  <a:defRPr sz="2635" kern="1200">
                    <a:solidFill>
                      <a:schemeClr val="tx1"/>
                    </a:solidFill>
                    <a:latin typeface="+mn-lt"/>
                    <a:ea typeface="+mn-ea"/>
                    <a:cs typeface="+mn-cs"/>
                  </a:defRPr>
                </a:lvl8pPr>
                <a:lvl9pPr marL="5354726" algn="l" defTabSz="1338682" rtl="0" eaLnBrk="1" latinLnBrk="0" hangingPunct="1">
                  <a:defRPr sz="2635" kern="1200">
                    <a:solidFill>
                      <a:schemeClr val="tx1"/>
                    </a:solidFill>
                    <a:latin typeface="+mn-lt"/>
                    <a:ea typeface="+mn-ea"/>
                    <a:cs typeface="+mn-cs"/>
                  </a:defRPr>
                </a:lvl9pPr>
              </a:lstStyle>
              <a:p>
                <a:r>
                  <a:rPr lang="en-US" sz="1200"/>
                  <a:t>Not used</a:t>
                </a:r>
              </a:p>
            </xdr:txBody>
          </xdr:sp>
          <xdr:sp macro="" textlink="">
            <xdr:nvSpPr>
              <xdr:cNvPr id="160" name="Rectangle 159">
                <a:extLst>
                  <a:ext uri="{FF2B5EF4-FFF2-40B4-BE49-F238E27FC236}">
                    <a16:creationId xmlns:a16="http://schemas.microsoft.com/office/drawing/2014/main" id="{00000000-0008-0000-0300-0000A0000000}"/>
                  </a:ext>
                </a:extLst>
              </xdr:cNvPr>
              <xdr:cNvSpPr/>
            </xdr:nvSpPr>
            <xdr:spPr>
              <a:xfrm>
                <a:off x="1273476" y="6342578"/>
                <a:ext cx="803047" cy="151088"/>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1338682" rtl="0" eaLnBrk="1" latinLnBrk="0" hangingPunct="1">
                  <a:defRPr sz="2635" kern="1200">
                    <a:solidFill>
                      <a:schemeClr val="lt1"/>
                    </a:solidFill>
                    <a:latin typeface="+mn-lt"/>
                    <a:ea typeface="+mn-ea"/>
                    <a:cs typeface="+mn-cs"/>
                  </a:defRPr>
                </a:lvl1pPr>
                <a:lvl2pPr marL="669341" algn="l" defTabSz="1338682" rtl="0" eaLnBrk="1" latinLnBrk="0" hangingPunct="1">
                  <a:defRPr sz="2635" kern="1200">
                    <a:solidFill>
                      <a:schemeClr val="lt1"/>
                    </a:solidFill>
                    <a:latin typeface="+mn-lt"/>
                    <a:ea typeface="+mn-ea"/>
                    <a:cs typeface="+mn-cs"/>
                  </a:defRPr>
                </a:lvl2pPr>
                <a:lvl3pPr marL="1338682" algn="l" defTabSz="1338682" rtl="0" eaLnBrk="1" latinLnBrk="0" hangingPunct="1">
                  <a:defRPr sz="2635" kern="1200">
                    <a:solidFill>
                      <a:schemeClr val="lt1"/>
                    </a:solidFill>
                    <a:latin typeface="+mn-lt"/>
                    <a:ea typeface="+mn-ea"/>
                    <a:cs typeface="+mn-cs"/>
                  </a:defRPr>
                </a:lvl3pPr>
                <a:lvl4pPr marL="2008022" algn="l" defTabSz="1338682" rtl="0" eaLnBrk="1" latinLnBrk="0" hangingPunct="1">
                  <a:defRPr sz="2635" kern="1200">
                    <a:solidFill>
                      <a:schemeClr val="lt1"/>
                    </a:solidFill>
                    <a:latin typeface="+mn-lt"/>
                    <a:ea typeface="+mn-ea"/>
                    <a:cs typeface="+mn-cs"/>
                  </a:defRPr>
                </a:lvl4pPr>
                <a:lvl5pPr marL="2677363" algn="l" defTabSz="1338682" rtl="0" eaLnBrk="1" latinLnBrk="0" hangingPunct="1">
                  <a:defRPr sz="2635" kern="1200">
                    <a:solidFill>
                      <a:schemeClr val="lt1"/>
                    </a:solidFill>
                    <a:latin typeface="+mn-lt"/>
                    <a:ea typeface="+mn-ea"/>
                    <a:cs typeface="+mn-cs"/>
                  </a:defRPr>
                </a:lvl5pPr>
                <a:lvl6pPr marL="3346704" algn="l" defTabSz="1338682" rtl="0" eaLnBrk="1" latinLnBrk="0" hangingPunct="1">
                  <a:defRPr sz="2635" kern="1200">
                    <a:solidFill>
                      <a:schemeClr val="lt1"/>
                    </a:solidFill>
                    <a:latin typeface="+mn-lt"/>
                    <a:ea typeface="+mn-ea"/>
                    <a:cs typeface="+mn-cs"/>
                  </a:defRPr>
                </a:lvl6pPr>
                <a:lvl7pPr marL="4016045" algn="l" defTabSz="1338682" rtl="0" eaLnBrk="1" latinLnBrk="0" hangingPunct="1">
                  <a:defRPr sz="2635" kern="1200">
                    <a:solidFill>
                      <a:schemeClr val="lt1"/>
                    </a:solidFill>
                    <a:latin typeface="+mn-lt"/>
                    <a:ea typeface="+mn-ea"/>
                    <a:cs typeface="+mn-cs"/>
                  </a:defRPr>
                </a:lvl7pPr>
                <a:lvl8pPr marL="4685386" algn="l" defTabSz="1338682" rtl="0" eaLnBrk="1" latinLnBrk="0" hangingPunct="1">
                  <a:defRPr sz="2635" kern="1200">
                    <a:solidFill>
                      <a:schemeClr val="lt1"/>
                    </a:solidFill>
                    <a:latin typeface="+mn-lt"/>
                    <a:ea typeface="+mn-ea"/>
                    <a:cs typeface="+mn-cs"/>
                  </a:defRPr>
                </a:lvl8pPr>
                <a:lvl9pPr marL="5354726" algn="l" defTabSz="1338682" rtl="0" eaLnBrk="1" latinLnBrk="0" hangingPunct="1">
                  <a:defRPr sz="2635" kern="1200">
                    <a:solidFill>
                      <a:schemeClr val="lt1"/>
                    </a:solidFill>
                    <a:latin typeface="+mn-lt"/>
                    <a:ea typeface="+mn-ea"/>
                    <a:cs typeface="+mn-cs"/>
                  </a:defRPr>
                </a:lvl9pPr>
              </a:lstStyle>
              <a:p>
                <a:pPr algn="ctr"/>
                <a:endParaRPr lang="en-US"/>
              </a:p>
            </xdr:txBody>
          </xdr:sp>
          <xdr:sp macro="" textlink="">
            <xdr:nvSpPr>
              <xdr:cNvPr id="161" name="TextBox 142">
                <a:extLst>
                  <a:ext uri="{FF2B5EF4-FFF2-40B4-BE49-F238E27FC236}">
                    <a16:creationId xmlns:a16="http://schemas.microsoft.com/office/drawing/2014/main" id="{00000000-0008-0000-0300-0000A1000000}"/>
                  </a:ext>
                </a:extLst>
              </xdr:cNvPr>
              <xdr:cNvSpPr txBox="1"/>
            </xdr:nvSpPr>
            <xdr:spPr>
              <a:xfrm>
                <a:off x="2071212" y="6280928"/>
                <a:ext cx="1595534" cy="276999"/>
              </a:xfrm>
              <a:prstGeom prst="rect">
                <a:avLst/>
              </a:prstGeom>
              <a:noFill/>
            </xdr:spPr>
            <xdr:txBody>
              <a:bodyPr wrap="square" rtlCol="0">
                <a:spAutoFit/>
              </a:bodyPr>
              <a:lstStyle>
                <a:defPPr>
                  <a:defRPr lang="en-US"/>
                </a:defPPr>
                <a:lvl1pPr marL="0" algn="l" defTabSz="1338682" rtl="0" eaLnBrk="1" latinLnBrk="0" hangingPunct="1">
                  <a:defRPr sz="2635" kern="1200">
                    <a:solidFill>
                      <a:schemeClr val="tx1"/>
                    </a:solidFill>
                    <a:latin typeface="+mn-lt"/>
                    <a:ea typeface="+mn-ea"/>
                    <a:cs typeface="+mn-cs"/>
                  </a:defRPr>
                </a:lvl1pPr>
                <a:lvl2pPr marL="669341" algn="l" defTabSz="1338682" rtl="0" eaLnBrk="1" latinLnBrk="0" hangingPunct="1">
                  <a:defRPr sz="2635" kern="1200">
                    <a:solidFill>
                      <a:schemeClr val="tx1"/>
                    </a:solidFill>
                    <a:latin typeface="+mn-lt"/>
                    <a:ea typeface="+mn-ea"/>
                    <a:cs typeface="+mn-cs"/>
                  </a:defRPr>
                </a:lvl2pPr>
                <a:lvl3pPr marL="1338682" algn="l" defTabSz="1338682" rtl="0" eaLnBrk="1" latinLnBrk="0" hangingPunct="1">
                  <a:defRPr sz="2635" kern="1200">
                    <a:solidFill>
                      <a:schemeClr val="tx1"/>
                    </a:solidFill>
                    <a:latin typeface="+mn-lt"/>
                    <a:ea typeface="+mn-ea"/>
                    <a:cs typeface="+mn-cs"/>
                  </a:defRPr>
                </a:lvl3pPr>
                <a:lvl4pPr marL="2008022" algn="l" defTabSz="1338682" rtl="0" eaLnBrk="1" latinLnBrk="0" hangingPunct="1">
                  <a:defRPr sz="2635" kern="1200">
                    <a:solidFill>
                      <a:schemeClr val="tx1"/>
                    </a:solidFill>
                    <a:latin typeface="+mn-lt"/>
                    <a:ea typeface="+mn-ea"/>
                    <a:cs typeface="+mn-cs"/>
                  </a:defRPr>
                </a:lvl4pPr>
                <a:lvl5pPr marL="2677363" algn="l" defTabSz="1338682" rtl="0" eaLnBrk="1" latinLnBrk="0" hangingPunct="1">
                  <a:defRPr sz="2635" kern="1200">
                    <a:solidFill>
                      <a:schemeClr val="tx1"/>
                    </a:solidFill>
                    <a:latin typeface="+mn-lt"/>
                    <a:ea typeface="+mn-ea"/>
                    <a:cs typeface="+mn-cs"/>
                  </a:defRPr>
                </a:lvl5pPr>
                <a:lvl6pPr marL="3346704" algn="l" defTabSz="1338682" rtl="0" eaLnBrk="1" latinLnBrk="0" hangingPunct="1">
                  <a:defRPr sz="2635" kern="1200">
                    <a:solidFill>
                      <a:schemeClr val="tx1"/>
                    </a:solidFill>
                    <a:latin typeface="+mn-lt"/>
                    <a:ea typeface="+mn-ea"/>
                    <a:cs typeface="+mn-cs"/>
                  </a:defRPr>
                </a:lvl6pPr>
                <a:lvl7pPr marL="4016045" algn="l" defTabSz="1338682" rtl="0" eaLnBrk="1" latinLnBrk="0" hangingPunct="1">
                  <a:defRPr sz="2635" kern="1200">
                    <a:solidFill>
                      <a:schemeClr val="tx1"/>
                    </a:solidFill>
                    <a:latin typeface="+mn-lt"/>
                    <a:ea typeface="+mn-ea"/>
                    <a:cs typeface="+mn-cs"/>
                  </a:defRPr>
                </a:lvl7pPr>
                <a:lvl8pPr marL="4685386" algn="l" defTabSz="1338682" rtl="0" eaLnBrk="1" latinLnBrk="0" hangingPunct="1">
                  <a:defRPr sz="2635" kern="1200">
                    <a:solidFill>
                      <a:schemeClr val="tx1"/>
                    </a:solidFill>
                    <a:latin typeface="+mn-lt"/>
                    <a:ea typeface="+mn-ea"/>
                    <a:cs typeface="+mn-cs"/>
                  </a:defRPr>
                </a:lvl8pPr>
                <a:lvl9pPr marL="5354726" algn="l" defTabSz="1338682" rtl="0" eaLnBrk="1" latinLnBrk="0" hangingPunct="1">
                  <a:defRPr sz="2635" kern="1200">
                    <a:solidFill>
                      <a:schemeClr val="tx1"/>
                    </a:solidFill>
                    <a:latin typeface="+mn-lt"/>
                    <a:ea typeface="+mn-ea"/>
                    <a:cs typeface="+mn-cs"/>
                  </a:defRPr>
                </a:lvl9pPr>
              </a:lstStyle>
              <a:p>
                <a:r>
                  <a:rPr lang="en-US" sz="1200"/>
                  <a:t>To be used as target</a:t>
                </a:r>
              </a:p>
            </xdr:txBody>
          </xdr:sp>
          <xdr:sp macro="" textlink="">
            <xdr:nvSpPr>
              <xdr:cNvPr id="162" name="Rectangle 161">
                <a:extLst>
                  <a:ext uri="{FF2B5EF4-FFF2-40B4-BE49-F238E27FC236}">
                    <a16:creationId xmlns:a16="http://schemas.microsoft.com/office/drawing/2014/main" id="{00000000-0008-0000-0300-0000A2000000}"/>
                  </a:ext>
                </a:extLst>
              </xdr:cNvPr>
              <xdr:cNvSpPr/>
            </xdr:nvSpPr>
            <xdr:spPr>
              <a:xfrm>
                <a:off x="1273476" y="6658020"/>
                <a:ext cx="803047" cy="151088"/>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1338682" rtl="0" eaLnBrk="1" latinLnBrk="0" hangingPunct="1">
                  <a:defRPr sz="2635" kern="1200">
                    <a:solidFill>
                      <a:schemeClr val="lt1"/>
                    </a:solidFill>
                    <a:latin typeface="+mn-lt"/>
                    <a:ea typeface="+mn-ea"/>
                    <a:cs typeface="+mn-cs"/>
                  </a:defRPr>
                </a:lvl1pPr>
                <a:lvl2pPr marL="669341" algn="l" defTabSz="1338682" rtl="0" eaLnBrk="1" latinLnBrk="0" hangingPunct="1">
                  <a:defRPr sz="2635" kern="1200">
                    <a:solidFill>
                      <a:schemeClr val="lt1"/>
                    </a:solidFill>
                    <a:latin typeface="+mn-lt"/>
                    <a:ea typeface="+mn-ea"/>
                    <a:cs typeface="+mn-cs"/>
                  </a:defRPr>
                </a:lvl2pPr>
                <a:lvl3pPr marL="1338682" algn="l" defTabSz="1338682" rtl="0" eaLnBrk="1" latinLnBrk="0" hangingPunct="1">
                  <a:defRPr sz="2635" kern="1200">
                    <a:solidFill>
                      <a:schemeClr val="lt1"/>
                    </a:solidFill>
                    <a:latin typeface="+mn-lt"/>
                    <a:ea typeface="+mn-ea"/>
                    <a:cs typeface="+mn-cs"/>
                  </a:defRPr>
                </a:lvl3pPr>
                <a:lvl4pPr marL="2008022" algn="l" defTabSz="1338682" rtl="0" eaLnBrk="1" latinLnBrk="0" hangingPunct="1">
                  <a:defRPr sz="2635" kern="1200">
                    <a:solidFill>
                      <a:schemeClr val="lt1"/>
                    </a:solidFill>
                    <a:latin typeface="+mn-lt"/>
                    <a:ea typeface="+mn-ea"/>
                    <a:cs typeface="+mn-cs"/>
                  </a:defRPr>
                </a:lvl4pPr>
                <a:lvl5pPr marL="2677363" algn="l" defTabSz="1338682" rtl="0" eaLnBrk="1" latinLnBrk="0" hangingPunct="1">
                  <a:defRPr sz="2635" kern="1200">
                    <a:solidFill>
                      <a:schemeClr val="lt1"/>
                    </a:solidFill>
                    <a:latin typeface="+mn-lt"/>
                    <a:ea typeface="+mn-ea"/>
                    <a:cs typeface="+mn-cs"/>
                  </a:defRPr>
                </a:lvl5pPr>
                <a:lvl6pPr marL="3346704" algn="l" defTabSz="1338682" rtl="0" eaLnBrk="1" latinLnBrk="0" hangingPunct="1">
                  <a:defRPr sz="2635" kern="1200">
                    <a:solidFill>
                      <a:schemeClr val="lt1"/>
                    </a:solidFill>
                    <a:latin typeface="+mn-lt"/>
                    <a:ea typeface="+mn-ea"/>
                    <a:cs typeface="+mn-cs"/>
                  </a:defRPr>
                </a:lvl6pPr>
                <a:lvl7pPr marL="4016045" algn="l" defTabSz="1338682" rtl="0" eaLnBrk="1" latinLnBrk="0" hangingPunct="1">
                  <a:defRPr sz="2635" kern="1200">
                    <a:solidFill>
                      <a:schemeClr val="lt1"/>
                    </a:solidFill>
                    <a:latin typeface="+mn-lt"/>
                    <a:ea typeface="+mn-ea"/>
                    <a:cs typeface="+mn-cs"/>
                  </a:defRPr>
                </a:lvl7pPr>
                <a:lvl8pPr marL="4685386" algn="l" defTabSz="1338682" rtl="0" eaLnBrk="1" latinLnBrk="0" hangingPunct="1">
                  <a:defRPr sz="2635" kern="1200">
                    <a:solidFill>
                      <a:schemeClr val="lt1"/>
                    </a:solidFill>
                    <a:latin typeface="+mn-lt"/>
                    <a:ea typeface="+mn-ea"/>
                    <a:cs typeface="+mn-cs"/>
                  </a:defRPr>
                </a:lvl8pPr>
                <a:lvl9pPr marL="5354726" algn="l" defTabSz="1338682" rtl="0" eaLnBrk="1" latinLnBrk="0" hangingPunct="1">
                  <a:defRPr sz="2635" kern="1200">
                    <a:solidFill>
                      <a:schemeClr val="lt1"/>
                    </a:solidFill>
                    <a:latin typeface="+mn-lt"/>
                    <a:ea typeface="+mn-ea"/>
                    <a:cs typeface="+mn-cs"/>
                  </a:defRPr>
                </a:lvl9pPr>
              </a:lstStyle>
              <a:p>
                <a:pPr algn="ctr"/>
                <a:endParaRPr lang="en-US"/>
              </a:p>
            </xdr:txBody>
          </xdr:sp>
          <xdr:sp macro="" textlink="">
            <xdr:nvSpPr>
              <xdr:cNvPr id="163" name="TextBox 146">
                <a:extLst>
                  <a:ext uri="{FF2B5EF4-FFF2-40B4-BE49-F238E27FC236}">
                    <a16:creationId xmlns:a16="http://schemas.microsoft.com/office/drawing/2014/main" id="{00000000-0008-0000-0300-0000A3000000}"/>
                  </a:ext>
                </a:extLst>
              </xdr:cNvPr>
              <xdr:cNvSpPr txBox="1"/>
            </xdr:nvSpPr>
            <xdr:spPr>
              <a:xfrm>
                <a:off x="2071211" y="6596370"/>
                <a:ext cx="2008283" cy="461665"/>
              </a:xfrm>
              <a:prstGeom prst="rect">
                <a:avLst/>
              </a:prstGeom>
              <a:noFill/>
            </xdr:spPr>
            <xdr:txBody>
              <a:bodyPr wrap="square" rtlCol="0">
                <a:spAutoFit/>
              </a:bodyPr>
              <a:lstStyle>
                <a:defPPr>
                  <a:defRPr lang="en-US"/>
                </a:defPPr>
                <a:lvl1pPr marL="0" algn="l" defTabSz="1338682" rtl="0" eaLnBrk="1" latinLnBrk="0" hangingPunct="1">
                  <a:defRPr sz="2635" kern="1200">
                    <a:solidFill>
                      <a:schemeClr val="tx1"/>
                    </a:solidFill>
                    <a:latin typeface="+mn-lt"/>
                    <a:ea typeface="+mn-ea"/>
                    <a:cs typeface="+mn-cs"/>
                  </a:defRPr>
                </a:lvl1pPr>
                <a:lvl2pPr marL="669341" algn="l" defTabSz="1338682" rtl="0" eaLnBrk="1" latinLnBrk="0" hangingPunct="1">
                  <a:defRPr sz="2635" kern="1200">
                    <a:solidFill>
                      <a:schemeClr val="tx1"/>
                    </a:solidFill>
                    <a:latin typeface="+mn-lt"/>
                    <a:ea typeface="+mn-ea"/>
                    <a:cs typeface="+mn-cs"/>
                  </a:defRPr>
                </a:lvl2pPr>
                <a:lvl3pPr marL="1338682" algn="l" defTabSz="1338682" rtl="0" eaLnBrk="1" latinLnBrk="0" hangingPunct="1">
                  <a:defRPr sz="2635" kern="1200">
                    <a:solidFill>
                      <a:schemeClr val="tx1"/>
                    </a:solidFill>
                    <a:latin typeface="+mn-lt"/>
                    <a:ea typeface="+mn-ea"/>
                    <a:cs typeface="+mn-cs"/>
                  </a:defRPr>
                </a:lvl3pPr>
                <a:lvl4pPr marL="2008022" algn="l" defTabSz="1338682" rtl="0" eaLnBrk="1" latinLnBrk="0" hangingPunct="1">
                  <a:defRPr sz="2635" kern="1200">
                    <a:solidFill>
                      <a:schemeClr val="tx1"/>
                    </a:solidFill>
                    <a:latin typeface="+mn-lt"/>
                    <a:ea typeface="+mn-ea"/>
                    <a:cs typeface="+mn-cs"/>
                  </a:defRPr>
                </a:lvl4pPr>
                <a:lvl5pPr marL="2677363" algn="l" defTabSz="1338682" rtl="0" eaLnBrk="1" latinLnBrk="0" hangingPunct="1">
                  <a:defRPr sz="2635" kern="1200">
                    <a:solidFill>
                      <a:schemeClr val="tx1"/>
                    </a:solidFill>
                    <a:latin typeface="+mn-lt"/>
                    <a:ea typeface="+mn-ea"/>
                    <a:cs typeface="+mn-cs"/>
                  </a:defRPr>
                </a:lvl5pPr>
                <a:lvl6pPr marL="3346704" algn="l" defTabSz="1338682" rtl="0" eaLnBrk="1" latinLnBrk="0" hangingPunct="1">
                  <a:defRPr sz="2635" kern="1200">
                    <a:solidFill>
                      <a:schemeClr val="tx1"/>
                    </a:solidFill>
                    <a:latin typeface="+mn-lt"/>
                    <a:ea typeface="+mn-ea"/>
                    <a:cs typeface="+mn-cs"/>
                  </a:defRPr>
                </a:lvl6pPr>
                <a:lvl7pPr marL="4016045" algn="l" defTabSz="1338682" rtl="0" eaLnBrk="1" latinLnBrk="0" hangingPunct="1">
                  <a:defRPr sz="2635" kern="1200">
                    <a:solidFill>
                      <a:schemeClr val="tx1"/>
                    </a:solidFill>
                    <a:latin typeface="+mn-lt"/>
                    <a:ea typeface="+mn-ea"/>
                    <a:cs typeface="+mn-cs"/>
                  </a:defRPr>
                </a:lvl7pPr>
                <a:lvl8pPr marL="4685386" algn="l" defTabSz="1338682" rtl="0" eaLnBrk="1" latinLnBrk="0" hangingPunct="1">
                  <a:defRPr sz="2635" kern="1200">
                    <a:solidFill>
                      <a:schemeClr val="tx1"/>
                    </a:solidFill>
                    <a:latin typeface="+mn-lt"/>
                    <a:ea typeface="+mn-ea"/>
                    <a:cs typeface="+mn-cs"/>
                  </a:defRPr>
                </a:lvl8pPr>
                <a:lvl9pPr marL="5354726" algn="l" defTabSz="1338682" rtl="0" eaLnBrk="1" latinLnBrk="0" hangingPunct="1">
                  <a:defRPr sz="2635" kern="1200">
                    <a:solidFill>
                      <a:schemeClr val="tx1"/>
                    </a:solidFill>
                    <a:latin typeface="+mn-lt"/>
                    <a:ea typeface="+mn-ea"/>
                    <a:cs typeface="+mn-cs"/>
                  </a:defRPr>
                </a:lvl9pPr>
              </a:lstStyle>
              <a:p>
                <a:r>
                  <a:rPr lang="en-US" sz="1200"/>
                  <a:t>To be used as condition for selecting record</a:t>
                </a:r>
              </a:p>
            </xdr:txBody>
          </xdr:sp>
        </xdr:grpSp>
        <xdr:sp macro="" textlink="">
          <xdr:nvSpPr>
            <xdr:cNvPr id="154" name="Rectangle 153">
              <a:extLst>
                <a:ext uri="{FF2B5EF4-FFF2-40B4-BE49-F238E27FC236}">
                  <a16:creationId xmlns:a16="http://schemas.microsoft.com/office/drawing/2014/main" id="{00000000-0008-0000-0300-00009A000000}"/>
                </a:ext>
              </a:extLst>
            </xdr:cNvPr>
            <xdr:cNvSpPr/>
          </xdr:nvSpPr>
          <xdr:spPr>
            <a:xfrm>
              <a:off x="7783978" y="4859359"/>
              <a:ext cx="803047" cy="151088"/>
            </a:xfrm>
            <a:prstGeom prst="rect">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1338682" rtl="0" eaLnBrk="1" latinLnBrk="0" hangingPunct="1">
                <a:defRPr sz="2635" kern="1200">
                  <a:solidFill>
                    <a:schemeClr val="lt1"/>
                  </a:solidFill>
                  <a:latin typeface="+mn-lt"/>
                  <a:ea typeface="+mn-ea"/>
                  <a:cs typeface="+mn-cs"/>
                </a:defRPr>
              </a:lvl1pPr>
              <a:lvl2pPr marL="669341" algn="l" defTabSz="1338682" rtl="0" eaLnBrk="1" latinLnBrk="0" hangingPunct="1">
                <a:defRPr sz="2635" kern="1200">
                  <a:solidFill>
                    <a:schemeClr val="lt1"/>
                  </a:solidFill>
                  <a:latin typeface="+mn-lt"/>
                  <a:ea typeface="+mn-ea"/>
                  <a:cs typeface="+mn-cs"/>
                </a:defRPr>
              </a:lvl2pPr>
              <a:lvl3pPr marL="1338682" algn="l" defTabSz="1338682" rtl="0" eaLnBrk="1" latinLnBrk="0" hangingPunct="1">
                <a:defRPr sz="2635" kern="1200">
                  <a:solidFill>
                    <a:schemeClr val="lt1"/>
                  </a:solidFill>
                  <a:latin typeface="+mn-lt"/>
                  <a:ea typeface="+mn-ea"/>
                  <a:cs typeface="+mn-cs"/>
                </a:defRPr>
              </a:lvl3pPr>
              <a:lvl4pPr marL="2008022" algn="l" defTabSz="1338682" rtl="0" eaLnBrk="1" latinLnBrk="0" hangingPunct="1">
                <a:defRPr sz="2635" kern="1200">
                  <a:solidFill>
                    <a:schemeClr val="lt1"/>
                  </a:solidFill>
                  <a:latin typeface="+mn-lt"/>
                  <a:ea typeface="+mn-ea"/>
                  <a:cs typeface="+mn-cs"/>
                </a:defRPr>
              </a:lvl4pPr>
              <a:lvl5pPr marL="2677363" algn="l" defTabSz="1338682" rtl="0" eaLnBrk="1" latinLnBrk="0" hangingPunct="1">
                <a:defRPr sz="2635" kern="1200">
                  <a:solidFill>
                    <a:schemeClr val="lt1"/>
                  </a:solidFill>
                  <a:latin typeface="+mn-lt"/>
                  <a:ea typeface="+mn-ea"/>
                  <a:cs typeface="+mn-cs"/>
                </a:defRPr>
              </a:lvl5pPr>
              <a:lvl6pPr marL="3346704" algn="l" defTabSz="1338682" rtl="0" eaLnBrk="1" latinLnBrk="0" hangingPunct="1">
                <a:defRPr sz="2635" kern="1200">
                  <a:solidFill>
                    <a:schemeClr val="lt1"/>
                  </a:solidFill>
                  <a:latin typeface="+mn-lt"/>
                  <a:ea typeface="+mn-ea"/>
                  <a:cs typeface="+mn-cs"/>
                </a:defRPr>
              </a:lvl6pPr>
              <a:lvl7pPr marL="4016045" algn="l" defTabSz="1338682" rtl="0" eaLnBrk="1" latinLnBrk="0" hangingPunct="1">
                <a:defRPr sz="2635" kern="1200">
                  <a:solidFill>
                    <a:schemeClr val="lt1"/>
                  </a:solidFill>
                  <a:latin typeface="+mn-lt"/>
                  <a:ea typeface="+mn-ea"/>
                  <a:cs typeface="+mn-cs"/>
                </a:defRPr>
              </a:lvl7pPr>
              <a:lvl8pPr marL="4685386" algn="l" defTabSz="1338682" rtl="0" eaLnBrk="1" latinLnBrk="0" hangingPunct="1">
                <a:defRPr sz="2635" kern="1200">
                  <a:solidFill>
                    <a:schemeClr val="lt1"/>
                  </a:solidFill>
                  <a:latin typeface="+mn-lt"/>
                  <a:ea typeface="+mn-ea"/>
                  <a:cs typeface="+mn-cs"/>
                </a:defRPr>
              </a:lvl8pPr>
              <a:lvl9pPr marL="5354726" algn="l" defTabSz="1338682" rtl="0" eaLnBrk="1" latinLnBrk="0" hangingPunct="1">
                <a:defRPr sz="2635" kern="1200">
                  <a:solidFill>
                    <a:schemeClr val="lt1"/>
                  </a:solidFill>
                  <a:latin typeface="+mn-lt"/>
                  <a:ea typeface="+mn-ea"/>
                  <a:cs typeface="+mn-cs"/>
                </a:defRPr>
              </a:lvl9pPr>
            </a:lstStyle>
            <a:p>
              <a:pPr algn="ctr"/>
              <a:endParaRPr lang="en-US"/>
            </a:p>
          </xdr:txBody>
        </xdr:sp>
        <xdr:sp macro="" textlink="">
          <xdr:nvSpPr>
            <xdr:cNvPr id="155" name="TextBox 103">
              <a:extLst>
                <a:ext uri="{FF2B5EF4-FFF2-40B4-BE49-F238E27FC236}">
                  <a16:creationId xmlns:a16="http://schemas.microsoft.com/office/drawing/2014/main" id="{00000000-0008-0000-0300-00009B000000}"/>
                </a:ext>
              </a:extLst>
            </xdr:cNvPr>
            <xdr:cNvSpPr txBox="1"/>
          </xdr:nvSpPr>
          <xdr:spPr>
            <a:xfrm>
              <a:off x="8581713" y="4797709"/>
              <a:ext cx="2008283" cy="830997"/>
            </a:xfrm>
            <a:prstGeom prst="rect">
              <a:avLst/>
            </a:prstGeom>
            <a:noFill/>
          </xdr:spPr>
          <xdr:txBody>
            <a:bodyPr wrap="square" rtlCol="0">
              <a:spAutoFit/>
            </a:bodyPr>
            <a:lstStyle>
              <a:defPPr>
                <a:defRPr lang="en-US"/>
              </a:defPPr>
              <a:lvl1pPr marL="0" algn="l" defTabSz="1338682" rtl="0" eaLnBrk="1" latinLnBrk="0" hangingPunct="1">
                <a:defRPr sz="2635" kern="1200">
                  <a:solidFill>
                    <a:schemeClr val="tx1"/>
                  </a:solidFill>
                  <a:latin typeface="+mn-lt"/>
                  <a:ea typeface="+mn-ea"/>
                  <a:cs typeface="+mn-cs"/>
                </a:defRPr>
              </a:lvl1pPr>
              <a:lvl2pPr marL="669341" algn="l" defTabSz="1338682" rtl="0" eaLnBrk="1" latinLnBrk="0" hangingPunct="1">
                <a:defRPr sz="2635" kern="1200">
                  <a:solidFill>
                    <a:schemeClr val="tx1"/>
                  </a:solidFill>
                  <a:latin typeface="+mn-lt"/>
                  <a:ea typeface="+mn-ea"/>
                  <a:cs typeface="+mn-cs"/>
                </a:defRPr>
              </a:lvl2pPr>
              <a:lvl3pPr marL="1338682" algn="l" defTabSz="1338682" rtl="0" eaLnBrk="1" latinLnBrk="0" hangingPunct="1">
                <a:defRPr sz="2635" kern="1200">
                  <a:solidFill>
                    <a:schemeClr val="tx1"/>
                  </a:solidFill>
                  <a:latin typeface="+mn-lt"/>
                  <a:ea typeface="+mn-ea"/>
                  <a:cs typeface="+mn-cs"/>
                </a:defRPr>
              </a:lvl3pPr>
              <a:lvl4pPr marL="2008022" algn="l" defTabSz="1338682" rtl="0" eaLnBrk="1" latinLnBrk="0" hangingPunct="1">
                <a:defRPr sz="2635" kern="1200">
                  <a:solidFill>
                    <a:schemeClr val="tx1"/>
                  </a:solidFill>
                  <a:latin typeface="+mn-lt"/>
                  <a:ea typeface="+mn-ea"/>
                  <a:cs typeface="+mn-cs"/>
                </a:defRPr>
              </a:lvl4pPr>
              <a:lvl5pPr marL="2677363" algn="l" defTabSz="1338682" rtl="0" eaLnBrk="1" latinLnBrk="0" hangingPunct="1">
                <a:defRPr sz="2635" kern="1200">
                  <a:solidFill>
                    <a:schemeClr val="tx1"/>
                  </a:solidFill>
                  <a:latin typeface="+mn-lt"/>
                  <a:ea typeface="+mn-ea"/>
                  <a:cs typeface="+mn-cs"/>
                </a:defRPr>
              </a:lvl5pPr>
              <a:lvl6pPr marL="3346704" algn="l" defTabSz="1338682" rtl="0" eaLnBrk="1" latinLnBrk="0" hangingPunct="1">
                <a:defRPr sz="2635" kern="1200">
                  <a:solidFill>
                    <a:schemeClr val="tx1"/>
                  </a:solidFill>
                  <a:latin typeface="+mn-lt"/>
                  <a:ea typeface="+mn-ea"/>
                  <a:cs typeface="+mn-cs"/>
                </a:defRPr>
              </a:lvl6pPr>
              <a:lvl7pPr marL="4016045" algn="l" defTabSz="1338682" rtl="0" eaLnBrk="1" latinLnBrk="0" hangingPunct="1">
                <a:defRPr sz="2635" kern="1200">
                  <a:solidFill>
                    <a:schemeClr val="tx1"/>
                  </a:solidFill>
                  <a:latin typeface="+mn-lt"/>
                  <a:ea typeface="+mn-ea"/>
                  <a:cs typeface="+mn-cs"/>
                </a:defRPr>
              </a:lvl7pPr>
              <a:lvl8pPr marL="4685386" algn="l" defTabSz="1338682" rtl="0" eaLnBrk="1" latinLnBrk="0" hangingPunct="1">
                <a:defRPr sz="2635" kern="1200">
                  <a:solidFill>
                    <a:schemeClr val="tx1"/>
                  </a:solidFill>
                  <a:latin typeface="+mn-lt"/>
                  <a:ea typeface="+mn-ea"/>
                  <a:cs typeface="+mn-cs"/>
                </a:defRPr>
              </a:lvl8pPr>
              <a:lvl9pPr marL="5354726" algn="l" defTabSz="1338682" rtl="0" eaLnBrk="1" latinLnBrk="0" hangingPunct="1">
                <a:defRPr sz="2635" kern="1200">
                  <a:solidFill>
                    <a:schemeClr val="tx1"/>
                  </a:solidFill>
                  <a:latin typeface="+mn-lt"/>
                  <a:ea typeface="+mn-ea"/>
                  <a:cs typeface="+mn-cs"/>
                </a:defRPr>
              </a:lvl9pPr>
            </a:lstStyle>
            <a:p>
              <a:r>
                <a:rPr lang="en-US" sz="1200"/>
                <a:t>COPY FROM POI_INFO’s OFFICIAL_NAME or TRANSLATION to create new record </a:t>
              </a:r>
            </a:p>
          </xdr:txBody>
        </xdr:sp>
      </xdr:grpSp>
      <xdr:cxnSp macro="">
        <xdr:nvCxnSpPr>
          <xdr:cNvPr id="151" name="Straight Arrow Connector 150">
            <a:extLst>
              <a:ext uri="{FF2B5EF4-FFF2-40B4-BE49-F238E27FC236}">
                <a16:creationId xmlns:a16="http://schemas.microsoft.com/office/drawing/2014/main" id="{00000000-0008-0000-0300-000097000000}"/>
              </a:ext>
            </a:extLst>
          </xdr:cNvPr>
          <xdr:cNvCxnSpPr/>
        </xdr:nvCxnSpPr>
        <xdr:spPr>
          <a:xfrm>
            <a:off x="2876661" y="9414518"/>
            <a:ext cx="827930" cy="0"/>
          </a:xfrm>
          <a:prstGeom prst="straightConnector1">
            <a:avLst/>
          </a:prstGeom>
          <a:ln w="28575">
            <a:solidFill>
              <a:schemeClr val="tx1"/>
            </a:solidFill>
            <a:prstDash val="solid"/>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52" name="TextBox 66">
            <a:extLst>
              <a:ext uri="{FF2B5EF4-FFF2-40B4-BE49-F238E27FC236}">
                <a16:creationId xmlns:a16="http://schemas.microsoft.com/office/drawing/2014/main" id="{00000000-0008-0000-0300-000098000000}"/>
              </a:ext>
            </a:extLst>
          </xdr:cNvPr>
          <xdr:cNvSpPr txBox="1"/>
        </xdr:nvSpPr>
        <xdr:spPr>
          <a:xfrm>
            <a:off x="3679708" y="9276018"/>
            <a:ext cx="1595534" cy="276999"/>
          </a:xfrm>
          <a:prstGeom prst="rect">
            <a:avLst/>
          </a:prstGeom>
          <a:noFill/>
        </xdr:spPr>
        <xdr:txBody>
          <a:bodyPr wrap="square" rtlCol="0">
            <a:spAutoFit/>
          </a:bodyPr>
          <a:lstStyle>
            <a:defPPr>
              <a:defRPr lang="en-US"/>
            </a:defPPr>
            <a:lvl1pPr marL="0" algn="l" defTabSz="1338682" rtl="0" eaLnBrk="1" latinLnBrk="0" hangingPunct="1">
              <a:defRPr sz="2635" kern="1200">
                <a:solidFill>
                  <a:schemeClr val="tx1"/>
                </a:solidFill>
                <a:latin typeface="+mn-lt"/>
                <a:ea typeface="+mn-ea"/>
                <a:cs typeface="+mn-cs"/>
              </a:defRPr>
            </a:lvl1pPr>
            <a:lvl2pPr marL="669341" algn="l" defTabSz="1338682" rtl="0" eaLnBrk="1" latinLnBrk="0" hangingPunct="1">
              <a:defRPr sz="2635" kern="1200">
                <a:solidFill>
                  <a:schemeClr val="tx1"/>
                </a:solidFill>
                <a:latin typeface="+mn-lt"/>
                <a:ea typeface="+mn-ea"/>
                <a:cs typeface="+mn-cs"/>
              </a:defRPr>
            </a:lvl2pPr>
            <a:lvl3pPr marL="1338682" algn="l" defTabSz="1338682" rtl="0" eaLnBrk="1" latinLnBrk="0" hangingPunct="1">
              <a:defRPr sz="2635" kern="1200">
                <a:solidFill>
                  <a:schemeClr val="tx1"/>
                </a:solidFill>
                <a:latin typeface="+mn-lt"/>
                <a:ea typeface="+mn-ea"/>
                <a:cs typeface="+mn-cs"/>
              </a:defRPr>
            </a:lvl3pPr>
            <a:lvl4pPr marL="2008022" algn="l" defTabSz="1338682" rtl="0" eaLnBrk="1" latinLnBrk="0" hangingPunct="1">
              <a:defRPr sz="2635" kern="1200">
                <a:solidFill>
                  <a:schemeClr val="tx1"/>
                </a:solidFill>
                <a:latin typeface="+mn-lt"/>
                <a:ea typeface="+mn-ea"/>
                <a:cs typeface="+mn-cs"/>
              </a:defRPr>
            </a:lvl4pPr>
            <a:lvl5pPr marL="2677363" algn="l" defTabSz="1338682" rtl="0" eaLnBrk="1" latinLnBrk="0" hangingPunct="1">
              <a:defRPr sz="2635" kern="1200">
                <a:solidFill>
                  <a:schemeClr val="tx1"/>
                </a:solidFill>
                <a:latin typeface="+mn-lt"/>
                <a:ea typeface="+mn-ea"/>
                <a:cs typeface="+mn-cs"/>
              </a:defRPr>
            </a:lvl5pPr>
            <a:lvl6pPr marL="3346704" algn="l" defTabSz="1338682" rtl="0" eaLnBrk="1" latinLnBrk="0" hangingPunct="1">
              <a:defRPr sz="2635" kern="1200">
                <a:solidFill>
                  <a:schemeClr val="tx1"/>
                </a:solidFill>
                <a:latin typeface="+mn-lt"/>
                <a:ea typeface="+mn-ea"/>
                <a:cs typeface="+mn-cs"/>
              </a:defRPr>
            </a:lvl6pPr>
            <a:lvl7pPr marL="4016045" algn="l" defTabSz="1338682" rtl="0" eaLnBrk="1" latinLnBrk="0" hangingPunct="1">
              <a:defRPr sz="2635" kern="1200">
                <a:solidFill>
                  <a:schemeClr val="tx1"/>
                </a:solidFill>
                <a:latin typeface="+mn-lt"/>
                <a:ea typeface="+mn-ea"/>
                <a:cs typeface="+mn-cs"/>
              </a:defRPr>
            </a:lvl7pPr>
            <a:lvl8pPr marL="4685386" algn="l" defTabSz="1338682" rtl="0" eaLnBrk="1" latinLnBrk="0" hangingPunct="1">
              <a:defRPr sz="2635" kern="1200">
                <a:solidFill>
                  <a:schemeClr val="tx1"/>
                </a:solidFill>
                <a:latin typeface="+mn-lt"/>
                <a:ea typeface="+mn-ea"/>
                <a:cs typeface="+mn-cs"/>
              </a:defRPr>
            </a:lvl8pPr>
            <a:lvl9pPr marL="5354726" algn="l" defTabSz="1338682" rtl="0" eaLnBrk="1" latinLnBrk="0" hangingPunct="1">
              <a:defRPr sz="2635" kern="1200">
                <a:solidFill>
                  <a:schemeClr val="tx1"/>
                </a:solidFill>
                <a:latin typeface="+mn-lt"/>
                <a:ea typeface="+mn-ea"/>
                <a:cs typeface="+mn-cs"/>
              </a:defRPr>
            </a:lvl9pPr>
          </a:lstStyle>
          <a:p>
            <a:r>
              <a:rPr lang="en-US" sz="1200"/>
              <a:t>Foreign Key</a:t>
            </a:r>
          </a:p>
        </xdr:txBody>
      </xdr:sp>
    </xdr:grpSp>
    <xdr:clientData/>
  </xdr:twoCellAnchor>
  <xdr:twoCellAnchor>
    <xdr:from>
      <xdr:col>5</xdr:col>
      <xdr:colOff>31172</xdr:colOff>
      <xdr:row>34</xdr:row>
      <xdr:rowOff>85110</xdr:rowOff>
    </xdr:from>
    <xdr:to>
      <xdr:col>16</xdr:col>
      <xdr:colOff>83344</xdr:colOff>
      <xdr:row>44</xdr:row>
      <xdr:rowOff>125017</xdr:rowOff>
    </xdr:to>
    <xdr:cxnSp macro="">
      <xdr:nvCxnSpPr>
        <xdr:cNvPr id="149" name="Elbow Connector 148">
          <a:extLst>
            <a:ext uri="{FF2B5EF4-FFF2-40B4-BE49-F238E27FC236}">
              <a16:creationId xmlns:a16="http://schemas.microsoft.com/office/drawing/2014/main" id="{00000000-0008-0000-0300-000095000000}"/>
            </a:ext>
          </a:extLst>
        </xdr:cNvPr>
        <xdr:cNvCxnSpPr/>
      </xdr:nvCxnSpPr>
      <xdr:spPr>
        <a:xfrm rot="10800000">
          <a:off x="2227875" y="8181360"/>
          <a:ext cx="2760844" cy="2421157"/>
        </a:xfrm>
        <a:prstGeom prst="bentConnector3">
          <a:avLst>
            <a:gd name="adj1" fmla="val 107788"/>
          </a:avLst>
        </a:prstGeom>
        <a:ln w="28575">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72</xdr:row>
      <xdr:rowOff>123825</xdr:rowOff>
    </xdr:from>
    <xdr:to>
      <xdr:col>6</xdr:col>
      <xdr:colOff>239291</xdr:colOff>
      <xdr:row>73</xdr:row>
      <xdr:rowOff>156287</xdr:rowOff>
    </xdr:to>
    <xdr:sp macro="" textlink="">
      <xdr:nvSpPr>
        <xdr:cNvPr id="164" name="Rectangle 163">
          <a:extLst>
            <a:ext uri="{FF2B5EF4-FFF2-40B4-BE49-F238E27FC236}">
              <a16:creationId xmlns:a16="http://schemas.microsoft.com/office/drawing/2014/main" id="{00000000-0008-0000-0300-0000A4000000}"/>
            </a:ext>
          </a:extLst>
        </xdr:cNvPr>
        <xdr:cNvSpPr/>
      </xdr:nvSpPr>
      <xdr:spPr>
        <a:xfrm>
          <a:off x="1362075" y="17268825"/>
          <a:ext cx="1315616" cy="270587"/>
        </a:xfrm>
        <a:prstGeom prst="rect">
          <a:avLst/>
        </a:prstGeom>
        <a:solidFill>
          <a:schemeClr val="accent1">
            <a:lumMod val="20000"/>
            <a:lumOff val="80000"/>
          </a:schemeClr>
        </a:solidFill>
        <a:ln>
          <a:solidFill>
            <a:schemeClr val="accent5">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1338682" rtl="0" eaLnBrk="1" latinLnBrk="0" hangingPunct="1">
            <a:defRPr sz="2635" kern="1200">
              <a:solidFill>
                <a:schemeClr val="lt1"/>
              </a:solidFill>
              <a:latin typeface="+mn-lt"/>
              <a:ea typeface="+mn-ea"/>
              <a:cs typeface="+mn-cs"/>
            </a:defRPr>
          </a:lvl1pPr>
          <a:lvl2pPr marL="669341" algn="l" defTabSz="1338682" rtl="0" eaLnBrk="1" latinLnBrk="0" hangingPunct="1">
            <a:defRPr sz="2635" kern="1200">
              <a:solidFill>
                <a:schemeClr val="lt1"/>
              </a:solidFill>
              <a:latin typeface="+mn-lt"/>
              <a:ea typeface="+mn-ea"/>
              <a:cs typeface="+mn-cs"/>
            </a:defRPr>
          </a:lvl2pPr>
          <a:lvl3pPr marL="1338682" algn="l" defTabSz="1338682" rtl="0" eaLnBrk="1" latinLnBrk="0" hangingPunct="1">
            <a:defRPr sz="2635" kern="1200">
              <a:solidFill>
                <a:schemeClr val="lt1"/>
              </a:solidFill>
              <a:latin typeface="+mn-lt"/>
              <a:ea typeface="+mn-ea"/>
              <a:cs typeface="+mn-cs"/>
            </a:defRPr>
          </a:lvl3pPr>
          <a:lvl4pPr marL="2008022" algn="l" defTabSz="1338682" rtl="0" eaLnBrk="1" latinLnBrk="0" hangingPunct="1">
            <a:defRPr sz="2635" kern="1200">
              <a:solidFill>
                <a:schemeClr val="lt1"/>
              </a:solidFill>
              <a:latin typeface="+mn-lt"/>
              <a:ea typeface="+mn-ea"/>
              <a:cs typeface="+mn-cs"/>
            </a:defRPr>
          </a:lvl4pPr>
          <a:lvl5pPr marL="2677363" algn="l" defTabSz="1338682" rtl="0" eaLnBrk="1" latinLnBrk="0" hangingPunct="1">
            <a:defRPr sz="2635" kern="1200">
              <a:solidFill>
                <a:schemeClr val="lt1"/>
              </a:solidFill>
              <a:latin typeface="+mn-lt"/>
              <a:ea typeface="+mn-ea"/>
              <a:cs typeface="+mn-cs"/>
            </a:defRPr>
          </a:lvl5pPr>
          <a:lvl6pPr marL="3346704" algn="l" defTabSz="1338682" rtl="0" eaLnBrk="1" latinLnBrk="0" hangingPunct="1">
            <a:defRPr sz="2635" kern="1200">
              <a:solidFill>
                <a:schemeClr val="lt1"/>
              </a:solidFill>
              <a:latin typeface="+mn-lt"/>
              <a:ea typeface="+mn-ea"/>
              <a:cs typeface="+mn-cs"/>
            </a:defRPr>
          </a:lvl6pPr>
          <a:lvl7pPr marL="4016045" algn="l" defTabSz="1338682" rtl="0" eaLnBrk="1" latinLnBrk="0" hangingPunct="1">
            <a:defRPr sz="2635" kern="1200">
              <a:solidFill>
                <a:schemeClr val="lt1"/>
              </a:solidFill>
              <a:latin typeface="+mn-lt"/>
              <a:ea typeface="+mn-ea"/>
              <a:cs typeface="+mn-cs"/>
            </a:defRPr>
          </a:lvl7pPr>
          <a:lvl8pPr marL="4685386" algn="l" defTabSz="1338682" rtl="0" eaLnBrk="1" latinLnBrk="0" hangingPunct="1">
            <a:defRPr sz="2635" kern="1200">
              <a:solidFill>
                <a:schemeClr val="lt1"/>
              </a:solidFill>
              <a:latin typeface="+mn-lt"/>
              <a:ea typeface="+mn-ea"/>
              <a:cs typeface="+mn-cs"/>
            </a:defRPr>
          </a:lvl8pPr>
          <a:lvl9pPr marL="5354726" algn="l" defTabSz="1338682" rtl="0" eaLnBrk="1" latinLnBrk="0" hangingPunct="1">
            <a:defRPr sz="2635" kern="1200">
              <a:solidFill>
                <a:schemeClr val="lt1"/>
              </a:solidFill>
              <a:latin typeface="+mn-lt"/>
              <a:ea typeface="+mn-ea"/>
              <a:cs typeface="+mn-cs"/>
            </a:defRPr>
          </a:lvl9pPr>
        </a:lstStyle>
        <a:p>
          <a:pPr algn="ctr"/>
          <a:r>
            <a:rPr lang="en-US" sz="1400">
              <a:solidFill>
                <a:schemeClr val="tx1"/>
              </a:solidFill>
            </a:rPr>
            <a:t>PRIORITY_F</a:t>
          </a:r>
        </a:p>
      </xdr:txBody>
    </xdr:sp>
    <xdr:clientData/>
  </xdr:twoCellAnchor>
  <xdr:twoCellAnchor editAs="oneCell">
    <xdr:from>
      <xdr:col>3</xdr:col>
      <xdr:colOff>9526</xdr:colOff>
      <xdr:row>73</xdr:row>
      <xdr:rowOff>156282</xdr:rowOff>
    </xdr:from>
    <xdr:to>
      <xdr:col>10</xdr:col>
      <xdr:colOff>52087</xdr:colOff>
      <xdr:row>75</xdr:row>
      <xdr:rowOff>228672</xdr:rowOff>
    </xdr:to>
    <xdr:pic>
      <xdr:nvPicPr>
        <xdr:cNvPr id="165" name="table">
          <a:extLst>
            <a:ext uri="{FF2B5EF4-FFF2-40B4-BE49-F238E27FC236}">
              <a16:creationId xmlns:a16="http://schemas.microsoft.com/office/drawing/2014/main" id="{00000000-0008-0000-0300-0000A5000000}"/>
            </a:ext>
          </a:extLst>
        </xdr:cNvPr>
        <xdr:cNvPicPr>
          <a:picLocks noChangeAspect="1"/>
        </xdr:cNvPicPr>
      </xdr:nvPicPr>
      <xdr:blipFill>
        <a:blip xmlns:r="http://schemas.openxmlformats.org/officeDocument/2006/relationships" r:embed="rId11"/>
        <a:stretch>
          <a:fillRect/>
        </a:stretch>
      </xdr:blipFill>
      <xdr:spPr>
        <a:xfrm>
          <a:off x="1362076" y="17539407"/>
          <a:ext cx="2166636" cy="548640"/>
        </a:xfrm>
        <a:prstGeom prst="rect">
          <a:avLst/>
        </a:prstGeom>
      </xdr:spPr>
    </xdr:pic>
    <xdr:clientData/>
  </xdr:twoCellAnchor>
  <xdr:twoCellAnchor editAs="oneCell">
    <xdr:from>
      <xdr:col>6</xdr:col>
      <xdr:colOff>268941</xdr:colOff>
      <xdr:row>45</xdr:row>
      <xdr:rowOff>212911</xdr:rowOff>
    </xdr:from>
    <xdr:to>
      <xdr:col>13</xdr:col>
      <xdr:colOff>165900</xdr:colOff>
      <xdr:row>54</xdr:row>
      <xdr:rowOff>76371</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2"/>
        <a:stretch>
          <a:fillRect/>
        </a:stretch>
      </xdr:blipFill>
      <xdr:spPr>
        <a:xfrm>
          <a:off x="2689412" y="10802470"/>
          <a:ext cx="1633870" cy="1981372"/>
        </a:xfrm>
        <a:prstGeom prst="rect">
          <a:avLst/>
        </a:prstGeom>
      </xdr:spPr>
    </xdr:pic>
    <xdr:clientData/>
  </xdr:twoCellAnchor>
  <xdr:twoCellAnchor>
    <xdr:from>
      <xdr:col>3</xdr:col>
      <xdr:colOff>0</xdr:colOff>
      <xdr:row>26</xdr:row>
      <xdr:rowOff>112058</xdr:rowOff>
    </xdr:from>
    <xdr:to>
      <xdr:col>6</xdr:col>
      <xdr:colOff>257738</xdr:colOff>
      <xdr:row>53</xdr:row>
      <xdr:rowOff>168090</xdr:rowOff>
    </xdr:to>
    <xdr:cxnSp macro="">
      <xdr:nvCxnSpPr>
        <xdr:cNvPr id="187" name="Elbow Connector 186">
          <a:extLst>
            <a:ext uri="{FF2B5EF4-FFF2-40B4-BE49-F238E27FC236}">
              <a16:creationId xmlns:a16="http://schemas.microsoft.com/office/drawing/2014/main" id="{00000000-0008-0000-0300-0000BB000000}"/>
            </a:ext>
          </a:extLst>
        </xdr:cNvPr>
        <xdr:cNvCxnSpPr/>
      </xdr:nvCxnSpPr>
      <xdr:spPr>
        <a:xfrm rot="16200000" flipH="1">
          <a:off x="-1193426" y="8768602"/>
          <a:ext cx="6409767" cy="1333503"/>
        </a:xfrm>
        <a:prstGeom prst="bentConnector3">
          <a:avLst>
            <a:gd name="adj1" fmla="val 100000"/>
          </a:avLst>
        </a:prstGeom>
        <a:ln w="285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11206</xdr:colOff>
      <xdr:row>52</xdr:row>
      <xdr:rowOff>232266</xdr:rowOff>
    </xdr:from>
    <xdr:to>
      <xdr:col>6</xdr:col>
      <xdr:colOff>272641</xdr:colOff>
      <xdr:row>52</xdr:row>
      <xdr:rowOff>232266</xdr:rowOff>
    </xdr:to>
    <xdr:cxnSp macro="">
      <xdr:nvCxnSpPr>
        <xdr:cNvPr id="192" name="Straight Connector 191">
          <a:extLst>
            <a:ext uri="{FF2B5EF4-FFF2-40B4-BE49-F238E27FC236}">
              <a16:creationId xmlns:a16="http://schemas.microsoft.com/office/drawing/2014/main" id="{00000000-0008-0000-0300-0000C0000000}"/>
            </a:ext>
          </a:extLst>
        </xdr:cNvPr>
        <xdr:cNvCxnSpPr/>
      </xdr:nvCxnSpPr>
      <xdr:spPr>
        <a:xfrm flipH="1">
          <a:off x="1355912" y="12469090"/>
          <a:ext cx="1337200" cy="0"/>
        </a:xfrm>
        <a:prstGeom prst="line">
          <a:avLst/>
        </a:prstGeom>
        <a:ln w="28575">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0</xdr:colOff>
      <xdr:row>252</xdr:row>
      <xdr:rowOff>0</xdr:rowOff>
    </xdr:from>
    <xdr:to>
      <xdr:col>46</xdr:col>
      <xdr:colOff>228600</xdr:colOff>
      <xdr:row>338</xdr:row>
      <xdr:rowOff>104775</xdr:rowOff>
    </xdr:to>
    <xdr:pic>
      <xdr:nvPicPr>
        <xdr:cNvPr id="99" name="Picture 98">
          <a:extLst>
            <a:ext uri="{FF2B5EF4-FFF2-40B4-BE49-F238E27FC236}">
              <a16:creationId xmlns:a16="http://schemas.microsoft.com/office/drawing/2014/main" id="{00000000-0008-0000-0300-000063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352550" y="59978925"/>
          <a:ext cx="10982325" cy="2058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352425</xdr:colOff>
      <xdr:row>6</xdr:row>
      <xdr:rowOff>161925</xdr:rowOff>
    </xdr:from>
    <xdr:to>
      <xdr:col>6</xdr:col>
      <xdr:colOff>314325</xdr:colOff>
      <xdr:row>9</xdr:row>
      <xdr:rowOff>161925</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a:xfrm>
          <a:off x="2409825" y="1190625"/>
          <a:ext cx="2019300" cy="5143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DB</a:t>
          </a:r>
          <a:r>
            <a:rPr kumimoji="1" lang="ja-JP" altLang="ja-JP" sz="1100">
              <a:solidFill>
                <a:schemeClr val="dk1"/>
              </a:solidFill>
              <a:effectLst/>
              <a:latin typeface="+mn-lt"/>
              <a:ea typeface="+mn-ea"/>
              <a:cs typeface="+mn-cs"/>
            </a:rPr>
            <a:t>接続</a:t>
          </a:r>
          <a:endParaRPr lang="ja-JP" altLang="ja-JP">
            <a:effectLst/>
          </a:endParaRPr>
        </a:p>
      </xdr:txBody>
    </xdr:sp>
    <xdr:clientData/>
  </xdr:twoCellAnchor>
  <xdr:twoCellAnchor>
    <xdr:from>
      <xdr:col>3</xdr:col>
      <xdr:colOff>455543</xdr:colOff>
      <xdr:row>186</xdr:row>
      <xdr:rowOff>118377</xdr:rowOff>
    </xdr:from>
    <xdr:to>
      <xdr:col>6</xdr:col>
      <xdr:colOff>198783</xdr:colOff>
      <xdr:row>190</xdr:row>
      <xdr:rowOff>31290</xdr:rowOff>
    </xdr:to>
    <xdr:sp macro="" textlink="">
      <xdr:nvSpPr>
        <xdr:cNvPr id="9" name="台形 8">
          <a:extLst>
            <a:ext uri="{FF2B5EF4-FFF2-40B4-BE49-F238E27FC236}">
              <a16:creationId xmlns:a16="http://schemas.microsoft.com/office/drawing/2014/main" id="{00000000-0008-0000-0400-000009000000}"/>
            </a:ext>
          </a:extLst>
        </xdr:cNvPr>
        <xdr:cNvSpPr/>
      </xdr:nvSpPr>
      <xdr:spPr>
        <a:xfrm>
          <a:off x="2517913" y="6553964"/>
          <a:ext cx="1805609" cy="608652"/>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取得した</a:t>
          </a:r>
          <a:r>
            <a:rPr kumimoji="1" lang="en-US" altLang="ja-JP" sz="1100"/>
            <a:t>POI_INFO</a:t>
          </a:r>
          <a:r>
            <a:rPr kumimoji="1" lang="ja-JP" altLang="en-US" sz="1100"/>
            <a:t>を行単位でループ</a:t>
          </a:r>
        </a:p>
      </xdr:txBody>
    </xdr:sp>
    <xdr:clientData/>
  </xdr:twoCellAnchor>
  <xdr:twoCellAnchor>
    <xdr:from>
      <xdr:col>3</xdr:col>
      <xdr:colOff>542925</xdr:colOff>
      <xdr:row>388</xdr:row>
      <xdr:rowOff>142869</xdr:rowOff>
    </xdr:from>
    <xdr:to>
      <xdr:col>6</xdr:col>
      <xdr:colOff>133350</xdr:colOff>
      <xdr:row>391</xdr:row>
      <xdr:rowOff>132642</xdr:rowOff>
    </xdr:to>
    <xdr:sp macro="" textlink="">
      <xdr:nvSpPr>
        <xdr:cNvPr id="11" name="台形 10">
          <a:extLst>
            <a:ext uri="{FF2B5EF4-FFF2-40B4-BE49-F238E27FC236}">
              <a16:creationId xmlns:a16="http://schemas.microsoft.com/office/drawing/2014/main" id="{00000000-0008-0000-0400-00000B000000}"/>
            </a:ext>
          </a:extLst>
        </xdr:cNvPr>
        <xdr:cNvSpPr/>
      </xdr:nvSpPr>
      <xdr:spPr>
        <a:xfrm flipV="1">
          <a:off x="2600325" y="10258419"/>
          <a:ext cx="1647825" cy="504123"/>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p>
      </xdr:txBody>
    </xdr:sp>
    <xdr:clientData/>
  </xdr:twoCellAnchor>
  <xdr:twoCellAnchor>
    <xdr:from>
      <xdr:col>4</xdr:col>
      <xdr:colOff>219075</xdr:colOff>
      <xdr:row>2</xdr:row>
      <xdr:rowOff>57150</xdr:rowOff>
    </xdr:from>
    <xdr:to>
      <xdr:col>5</xdr:col>
      <xdr:colOff>447675</xdr:colOff>
      <xdr:row>4</xdr:row>
      <xdr:rowOff>10990</xdr:rowOff>
    </xdr:to>
    <xdr:sp macro="" textlink="">
      <xdr:nvSpPr>
        <xdr:cNvPr id="13" name="フローチャート: 端子 12">
          <a:extLst>
            <a:ext uri="{FF2B5EF4-FFF2-40B4-BE49-F238E27FC236}">
              <a16:creationId xmlns:a16="http://schemas.microsoft.com/office/drawing/2014/main" id="{00000000-0008-0000-0400-00000D000000}"/>
            </a:ext>
          </a:extLst>
        </xdr:cNvPr>
        <xdr:cNvSpPr/>
      </xdr:nvSpPr>
      <xdr:spPr>
        <a:xfrm>
          <a:off x="2962275" y="400050"/>
          <a:ext cx="914400" cy="29674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開始</a:t>
          </a:r>
        </a:p>
      </xdr:txBody>
    </xdr:sp>
    <xdr:clientData/>
  </xdr:twoCellAnchor>
  <xdr:twoCellAnchor>
    <xdr:from>
      <xdr:col>4</xdr:col>
      <xdr:colOff>676275</xdr:colOff>
      <xdr:row>4</xdr:row>
      <xdr:rowOff>10990</xdr:rowOff>
    </xdr:from>
    <xdr:to>
      <xdr:col>4</xdr:col>
      <xdr:colOff>676275</xdr:colOff>
      <xdr:row>6</xdr:row>
      <xdr:rowOff>161925</xdr:rowOff>
    </xdr:to>
    <xdr:cxnSp macro="">
      <xdr:nvCxnSpPr>
        <xdr:cNvPr id="14" name="直線矢印コネクタ 13">
          <a:extLst>
            <a:ext uri="{FF2B5EF4-FFF2-40B4-BE49-F238E27FC236}">
              <a16:creationId xmlns:a16="http://schemas.microsoft.com/office/drawing/2014/main" id="{00000000-0008-0000-0400-00000E000000}"/>
            </a:ext>
          </a:extLst>
        </xdr:cNvPr>
        <xdr:cNvCxnSpPr>
          <a:stCxn id="13" idx="2"/>
          <a:endCxn id="2" idx="0"/>
        </xdr:cNvCxnSpPr>
      </xdr:nvCxnSpPr>
      <xdr:spPr>
        <a:xfrm>
          <a:off x="3419475" y="696790"/>
          <a:ext cx="0" cy="49383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225757</xdr:colOff>
      <xdr:row>454</xdr:row>
      <xdr:rowOff>98233</xdr:rowOff>
    </xdr:from>
    <xdr:to>
      <xdr:col>5</xdr:col>
      <xdr:colOff>454357</xdr:colOff>
      <xdr:row>456</xdr:row>
      <xdr:rowOff>58364</xdr:rowOff>
    </xdr:to>
    <xdr:sp macro="" textlink="">
      <xdr:nvSpPr>
        <xdr:cNvPr id="15" name="フローチャート: 端子 14">
          <a:extLst>
            <a:ext uri="{FF2B5EF4-FFF2-40B4-BE49-F238E27FC236}">
              <a16:creationId xmlns:a16="http://schemas.microsoft.com/office/drawing/2014/main" id="{00000000-0008-0000-0400-00000F000000}"/>
            </a:ext>
          </a:extLst>
        </xdr:cNvPr>
        <xdr:cNvSpPr/>
      </xdr:nvSpPr>
      <xdr:spPr>
        <a:xfrm>
          <a:off x="2968957" y="12956983"/>
          <a:ext cx="914400" cy="303031"/>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終了</a:t>
          </a:r>
          <a:endParaRPr kumimoji="1" lang="en-US" altLang="ja-JP" sz="1100"/>
        </a:p>
      </xdr:txBody>
    </xdr:sp>
    <xdr:clientData/>
  </xdr:twoCellAnchor>
  <xdr:twoCellAnchor>
    <xdr:from>
      <xdr:col>4</xdr:col>
      <xdr:colOff>672354</xdr:colOff>
      <xdr:row>9</xdr:row>
      <xdr:rowOff>161925</xdr:rowOff>
    </xdr:from>
    <xdr:to>
      <xdr:col>4</xdr:col>
      <xdr:colOff>675155</xdr:colOff>
      <xdr:row>12</xdr:row>
      <xdr:rowOff>111575</xdr:rowOff>
    </xdr:to>
    <xdr:cxnSp macro="">
      <xdr:nvCxnSpPr>
        <xdr:cNvPr id="17" name="直線矢印コネクタ 16">
          <a:extLst>
            <a:ext uri="{FF2B5EF4-FFF2-40B4-BE49-F238E27FC236}">
              <a16:creationId xmlns:a16="http://schemas.microsoft.com/office/drawing/2014/main" id="{00000000-0008-0000-0400-000011000000}"/>
            </a:ext>
          </a:extLst>
        </xdr:cNvPr>
        <xdr:cNvCxnSpPr>
          <a:stCxn id="2" idx="2"/>
          <a:endCxn id="28" idx="0"/>
        </xdr:cNvCxnSpPr>
      </xdr:nvCxnSpPr>
      <xdr:spPr>
        <a:xfrm flipH="1">
          <a:off x="3406589" y="1674719"/>
          <a:ext cx="2801" cy="45391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667547</xdr:colOff>
      <xdr:row>236</xdr:row>
      <xdr:rowOff>11206</xdr:rowOff>
    </xdr:from>
    <xdr:to>
      <xdr:col>4</xdr:col>
      <xdr:colOff>672354</xdr:colOff>
      <xdr:row>239</xdr:row>
      <xdr:rowOff>145678</xdr:rowOff>
    </xdr:to>
    <xdr:cxnSp macro="">
      <xdr:nvCxnSpPr>
        <xdr:cNvPr id="20" name="直線矢印コネクタ 19">
          <a:extLst>
            <a:ext uri="{FF2B5EF4-FFF2-40B4-BE49-F238E27FC236}">
              <a16:creationId xmlns:a16="http://schemas.microsoft.com/office/drawing/2014/main" id="{00000000-0008-0000-0400-000014000000}"/>
            </a:ext>
          </a:extLst>
        </xdr:cNvPr>
        <xdr:cNvCxnSpPr>
          <a:stCxn id="56" idx="2"/>
          <a:endCxn id="108" idx="0"/>
        </xdr:cNvCxnSpPr>
      </xdr:nvCxnSpPr>
      <xdr:spPr>
        <a:xfrm>
          <a:off x="3401782" y="22871206"/>
          <a:ext cx="4807" cy="30256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679917</xdr:colOff>
      <xdr:row>391</xdr:row>
      <xdr:rowOff>132642</xdr:rowOff>
    </xdr:from>
    <xdr:to>
      <xdr:col>4</xdr:col>
      <xdr:colOff>679917</xdr:colOff>
      <xdr:row>394</xdr:row>
      <xdr:rowOff>78442</xdr:rowOff>
    </xdr:to>
    <xdr:cxnSp macro="">
      <xdr:nvCxnSpPr>
        <xdr:cNvPr id="21" name="直線矢印コネクタ 20">
          <a:extLst>
            <a:ext uri="{FF2B5EF4-FFF2-40B4-BE49-F238E27FC236}">
              <a16:creationId xmlns:a16="http://schemas.microsoft.com/office/drawing/2014/main" id="{00000000-0008-0000-0400-000015000000}"/>
            </a:ext>
          </a:extLst>
        </xdr:cNvPr>
        <xdr:cNvCxnSpPr>
          <a:stCxn id="11" idx="0"/>
        </xdr:cNvCxnSpPr>
      </xdr:nvCxnSpPr>
      <xdr:spPr>
        <a:xfrm>
          <a:off x="3414152" y="39969554"/>
          <a:ext cx="0" cy="450064"/>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672353</xdr:colOff>
      <xdr:row>12</xdr:row>
      <xdr:rowOff>111575</xdr:rowOff>
    </xdr:from>
    <xdr:to>
      <xdr:col>6</xdr:col>
      <xdr:colOff>672353</xdr:colOff>
      <xdr:row>17</xdr:row>
      <xdr:rowOff>134471</xdr:rowOff>
    </xdr:to>
    <xdr:sp macro="" textlink="">
      <xdr:nvSpPr>
        <xdr:cNvPr id="28" name="正方形/長方形 27">
          <a:extLst>
            <a:ext uri="{FF2B5EF4-FFF2-40B4-BE49-F238E27FC236}">
              <a16:creationId xmlns:a16="http://schemas.microsoft.com/office/drawing/2014/main" id="{00000000-0008-0000-0400-00001C000000}"/>
            </a:ext>
          </a:extLst>
        </xdr:cNvPr>
        <xdr:cNvSpPr/>
      </xdr:nvSpPr>
      <xdr:spPr>
        <a:xfrm>
          <a:off x="2039471" y="2128634"/>
          <a:ext cx="2734235" cy="86333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POI_INFO,</a:t>
          </a:r>
          <a:r>
            <a:rPr kumimoji="1" lang="en-US" altLang="ja-JP" sz="1100" baseline="0">
              <a:solidFill>
                <a:schemeClr val="dk1"/>
              </a:solidFill>
              <a:effectLst/>
              <a:latin typeface="+mn-lt"/>
              <a:ea typeface="+mn-ea"/>
              <a:cs typeface="+mn-cs"/>
            </a:rPr>
            <a:t> HNP,</a:t>
          </a:r>
          <a:r>
            <a:rPr kumimoji="1" lang="ja-JP" altLang="en-US" sz="1100" baseline="0">
              <a:solidFill>
                <a:schemeClr val="dk1"/>
              </a:solidFill>
              <a:effectLst/>
              <a:latin typeface="+mn-lt"/>
              <a:ea typeface="+mn-ea"/>
              <a:cs typeface="+mn-cs"/>
            </a:rPr>
            <a:t>　</a:t>
          </a:r>
          <a:r>
            <a:rPr kumimoji="1" lang="en-US" altLang="ja-JP" sz="1100" baseline="0">
              <a:solidFill>
                <a:schemeClr val="dk1"/>
              </a:solidFill>
              <a:effectLst/>
              <a:latin typeface="+mn-lt"/>
              <a:ea typeface="+mn-ea"/>
              <a:cs typeface="+mn-cs"/>
            </a:rPr>
            <a:t>POI_ENTRYPOINT, HNP_ENTRYPOINT, POI_ASSOCIATION, OFFICIAL_NAME, TRANSLATION</a:t>
          </a:r>
          <a:r>
            <a:rPr kumimoji="1" lang="ja-JP" altLang="en-US" sz="1100" baseline="0">
              <a:solidFill>
                <a:schemeClr val="dk1"/>
              </a:solidFill>
              <a:effectLst/>
              <a:latin typeface="+mn-lt"/>
              <a:ea typeface="+mn-ea"/>
              <a:cs typeface="+mn-cs"/>
            </a:rPr>
            <a:t>フィーチャクラス接続</a:t>
          </a:r>
          <a:endParaRPr kumimoji="1" lang="ja-JP" altLang="en-US" sz="1100"/>
        </a:p>
      </xdr:txBody>
    </xdr:sp>
    <xdr:clientData/>
  </xdr:twoCellAnchor>
  <xdr:twoCellAnchor>
    <xdr:from>
      <xdr:col>2</xdr:col>
      <xdr:colOff>323587</xdr:colOff>
      <xdr:row>222</xdr:row>
      <xdr:rowOff>159122</xdr:rowOff>
    </xdr:from>
    <xdr:to>
      <xdr:col>7</xdr:col>
      <xdr:colOff>327947</xdr:colOff>
      <xdr:row>236</xdr:row>
      <xdr:rowOff>11206</xdr:rowOff>
    </xdr:to>
    <xdr:sp macro="" textlink="">
      <xdr:nvSpPr>
        <xdr:cNvPr id="56" name="フローチャート: 判断 55">
          <a:extLst>
            <a:ext uri="{FF2B5EF4-FFF2-40B4-BE49-F238E27FC236}">
              <a16:creationId xmlns:a16="http://schemas.microsoft.com/office/drawing/2014/main" id="{00000000-0008-0000-0400-000038000000}"/>
            </a:ext>
          </a:extLst>
        </xdr:cNvPr>
        <xdr:cNvSpPr/>
      </xdr:nvSpPr>
      <xdr:spPr>
        <a:xfrm>
          <a:off x="1690705" y="20665887"/>
          <a:ext cx="3422154" cy="2205319"/>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以前ループしたレコードと</a:t>
          </a:r>
          <a:r>
            <a:rPr kumimoji="1" lang="en-US" altLang="ja-JP" sz="1100"/>
            <a:t>POI_INFO.HN</a:t>
          </a:r>
          <a:r>
            <a:rPr kumimoji="1" lang="ja-JP" altLang="en-US" sz="1100"/>
            <a:t>も</a:t>
          </a:r>
          <a:r>
            <a:rPr kumimoji="1" lang="en-US" altLang="ja-JP" sz="1100"/>
            <a:t>POI_INFO.ACTUALADDRESS</a:t>
          </a:r>
          <a:r>
            <a:rPr kumimoji="1" lang="ja-JP" altLang="en-US" sz="1100"/>
            <a:t>も</a:t>
          </a:r>
          <a:r>
            <a:rPr kumimoji="1" lang="ja-JP" altLang="en-US" sz="1100">
              <a:solidFill>
                <a:schemeClr val="lt1"/>
              </a:solidFill>
              <a:effectLst/>
              <a:latin typeface="+mn-lt"/>
              <a:ea typeface="+mn-ea"/>
              <a:cs typeface="+mn-cs"/>
            </a:rPr>
            <a:t>比べれば</a:t>
          </a:r>
          <a:r>
            <a:rPr kumimoji="1" lang="ja-JP" altLang="en-US" sz="1100"/>
            <a:t>同じレコードがある</a:t>
          </a:r>
          <a:endParaRPr kumimoji="1" lang="en-US" altLang="ja-JP" sz="1100"/>
        </a:p>
      </xdr:txBody>
    </xdr:sp>
    <xdr:clientData/>
  </xdr:twoCellAnchor>
  <xdr:twoCellAnchor>
    <xdr:from>
      <xdr:col>4</xdr:col>
      <xdr:colOff>668943</xdr:colOff>
      <xdr:row>190</xdr:row>
      <xdr:rowOff>31290</xdr:rowOff>
    </xdr:from>
    <xdr:to>
      <xdr:col>4</xdr:col>
      <xdr:colOff>668943</xdr:colOff>
      <xdr:row>193</xdr:row>
      <xdr:rowOff>156883</xdr:rowOff>
    </xdr:to>
    <xdr:cxnSp macro="">
      <xdr:nvCxnSpPr>
        <xdr:cNvPr id="72" name="直線矢印コネクタ 71">
          <a:extLst>
            <a:ext uri="{FF2B5EF4-FFF2-40B4-BE49-F238E27FC236}">
              <a16:creationId xmlns:a16="http://schemas.microsoft.com/office/drawing/2014/main" id="{00000000-0008-0000-0400-000048000000}"/>
            </a:ext>
          </a:extLst>
        </xdr:cNvPr>
        <xdr:cNvCxnSpPr>
          <a:stCxn id="9" idx="2"/>
        </xdr:cNvCxnSpPr>
      </xdr:nvCxnSpPr>
      <xdr:spPr>
        <a:xfrm>
          <a:off x="3403178" y="20369966"/>
          <a:ext cx="0" cy="629858"/>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4</xdr:col>
      <xdr:colOff>670113</xdr:colOff>
      <xdr:row>236</xdr:row>
      <xdr:rowOff>157442</xdr:rowOff>
    </xdr:from>
    <xdr:ext cx="333168" cy="436786"/>
    <xdr:sp macro="" textlink="">
      <xdr:nvSpPr>
        <xdr:cNvPr id="90" name="テキスト ボックス 89">
          <a:extLst>
            <a:ext uri="{FF2B5EF4-FFF2-40B4-BE49-F238E27FC236}">
              <a16:creationId xmlns:a16="http://schemas.microsoft.com/office/drawing/2014/main" id="{00000000-0008-0000-0400-00005A000000}"/>
            </a:ext>
          </a:extLst>
        </xdr:cNvPr>
        <xdr:cNvSpPr txBox="1"/>
      </xdr:nvSpPr>
      <xdr:spPr>
        <a:xfrm>
          <a:off x="3404348" y="23017442"/>
          <a:ext cx="33316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a:t>
          </a:r>
        </a:p>
        <a:p>
          <a:endParaRPr kumimoji="1" lang="ja-JP" altLang="en-US" sz="1100"/>
        </a:p>
      </xdr:txBody>
    </xdr:sp>
    <xdr:clientData/>
  </xdr:oneCellAnchor>
  <xdr:twoCellAnchor>
    <xdr:from>
      <xdr:col>3</xdr:col>
      <xdr:colOff>95250</xdr:colOff>
      <xdr:row>334</xdr:row>
      <xdr:rowOff>159201</xdr:rowOff>
    </xdr:from>
    <xdr:to>
      <xdr:col>6</xdr:col>
      <xdr:colOff>571499</xdr:colOff>
      <xdr:row>339</xdr:row>
      <xdr:rowOff>66675</xdr:rowOff>
    </xdr:to>
    <xdr:sp macro="" textlink="">
      <xdr:nvSpPr>
        <xdr:cNvPr id="42" name="正方形/長方形 46">
          <a:extLst>
            <a:ext uri="{FF2B5EF4-FFF2-40B4-BE49-F238E27FC236}">
              <a16:creationId xmlns:a16="http://schemas.microsoft.com/office/drawing/2014/main" id="{00000000-0008-0000-0400-00002A000000}"/>
            </a:ext>
          </a:extLst>
        </xdr:cNvPr>
        <xdr:cNvSpPr/>
      </xdr:nvSpPr>
      <xdr:spPr>
        <a:xfrm>
          <a:off x="2152650" y="11817801"/>
          <a:ext cx="2533649" cy="76472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OFFICIAL_NAME</a:t>
          </a:r>
          <a:r>
            <a:rPr kumimoji="1" lang="ja-JP" altLang="en-US" sz="1100">
              <a:solidFill>
                <a:schemeClr val="dk1"/>
              </a:solidFill>
              <a:effectLst/>
              <a:latin typeface="+mn-lt"/>
              <a:ea typeface="+mn-ea"/>
              <a:cs typeface="+mn-cs"/>
            </a:rPr>
            <a:t>に</a:t>
          </a:r>
          <a:r>
            <a:rPr kumimoji="1" lang="en-US" altLang="ja-JP" sz="1100">
              <a:solidFill>
                <a:schemeClr val="dk1"/>
              </a:solidFill>
              <a:effectLst/>
              <a:latin typeface="+mn-lt"/>
              <a:ea typeface="+mn-ea"/>
              <a:cs typeface="+mn-cs"/>
            </a:rPr>
            <a:t>OBJECTID</a:t>
          </a:r>
          <a:r>
            <a:rPr kumimoji="1" lang="ja-JP" altLang="en-US" sz="1100">
              <a:solidFill>
                <a:schemeClr val="dk1"/>
              </a:solidFill>
              <a:effectLst/>
              <a:latin typeface="+mn-lt"/>
              <a:ea typeface="+mn-ea"/>
              <a:cs typeface="+mn-cs"/>
            </a:rPr>
            <a:t>と</a:t>
          </a:r>
          <a:r>
            <a:rPr kumimoji="1" lang="en-US" altLang="ja-JP" sz="1100">
              <a:solidFill>
                <a:schemeClr val="dk1"/>
              </a:solidFill>
              <a:effectLst/>
              <a:latin typeface="+mn-lt"/>
              <a:ea typeface="+mn-ea"/>
              <a:cs typeface="+mn-cs"/>
            </a:rPr>
            <a:t>LAYER_C</a:t>
          </a:r>
          <a:r>
            <a:rPr kumimoji="1" lang="ja-JP" altLang="en-US" sz="1100">
              <a:solidFill>
                <a:schemeClr val="dk1"/>
              </a:solidFill>
              <a:effectLst/>
              <a:latin typeface="+mn-lt"/>
              <a:ea typeface="+mn-ea"/>
              <a:cs typeface="+mn-cs"/>
            </a:rPr>
            <a:t>以外に</a:t>
          </a:r>
          <a:r>
            <a:rPr kumimoji="1" lang="en-US" altLang="ja-JP" sz="1100">
              <a:solidFill>
                <a:schemeClr val="dk1"/>
              </a:solidFill>
              <a:effectLst/>
              <a:latin typeface="+mn-lt"/>
              <a:ea typeface="+mn-ea"/>
              <a:cs typeface="+mn-cs"/>
            </a:rPr>
            <a:t>POI_INFO</a:t>
          </a:r>
          <a:r>
            <a:rPr kumimoji="1" lang="ja-JP" altLang="en-US" sz="1100">
              <a:solidFill>
                <a:schemeClr val="dk1"/>
              </a:solidFill>
              <a:effectLst/>
              <a:latin typeface="+mn-lt"/>
              <a:ea typeface="+mn-ea"/>
              <a:cs typeface="+mn-cs"/>
            </a:rPr>
            <a:t>の件のフィールド値をコピーし</a:t>
          </a:r>
          <a:r>
            <a:rPr kumimoji="1" lang="en-US" altLang="ja-JP" sz="1100">
              <a:solidFill>
                <a:schemeClr val="dk1"/>
              </a:solidFill>
              <a:effectLst/>
              <a:latin typeface="+mn-lt"/>
              <a:ea typeface="+mn-ea"/>
              <a:cs typeface="+mn-cs"/>
            </a:rPr>
            <a:t>LAYER_C=34</a:t>
          </a:r>
          <a:r>
            <a:rPr kumimoji="1" lang="ja-JP" altLang="en-US" sz="1100">
              <a:solidFill>
                <a:schemeClr val="dk1"/>
              </a:solidFill>
              <a:effectLst/>
              <a:latin typeface="+mn-lt"/>
              <a:ea typeface="+mn-ea"/>
              <a:cs typeface="+mn-cs"/>
            </a:rPr>
            <a:t>の新規件を追加</a:t>
          </a:r>
          <a:endParaRPr kumimoji="1" lang="ja-JP" altLang="en-US" sz="1100"/>
        </a:p>
      </xdr:txBody>
    </xdr:sp>
    <xdr:clientData/>
  </xdr:twoCellAnchor>
  <xdr:twoCellAnchor>
    <xdr:from>
      <xdr:col>3</xdr:col>
      <xdr:colOff>190500</xdr:colOff>
      <xdr:row>324</xdr:row>
      <xdr:rowOff>0</xdr:rowOff>
    </xdr:from>
    <xdr:to>
      <xdr:col>6</xdr:col>
      <xdr:colOff>454479</xdr:colOff>
      <xdr:row>333</xdr:row>
      <xdr:rowOff>1361</xdr:rowOff>
    </xdr:to>
    <xdr:sp macro="" textlink="">
      <xdr:nvSpPr>
        <xdr:cNvPr id="45" name="フローチャート: 判断 55">
          <a:extLst>
            <a:ext uri="{FF2B5EF4-FFF2-40B4-BE49-F238E27FC236}">
              <a16:creationId xmlns:a16="http://schemas.microsoft.com/office/drawing/2014/main" id="{00000000-0008-0000-0400-00002D000000}"/>
            </a:ext>
          </a:extLst>
        </xdr:cNvPr>
        <xdr:cNvSpPr/>
      </xdr:nvSpPr>
      <xdr:spPr>
        <a:xfrm>
          <a:off x="2247900" y="9906000"/>
          <a:ext cx="2321379" cy="1582511"/>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ROADNAMEID</a:t>
          </a:r>
          <a:r>
            <a:rPr kumimoji="1" lang="ja-JP" altLang="en-US" sz="1100"/>
            <a:t>情報を持つ</a:t>
          </a:r>
          <a:r>
            <a:rPr kumimoji="1" lang="en-US" altLang="ja-JP" sz="1100"/>
            <a:t>?</a:t>
          </a:r>
        </a:p>
      </xdr:txBody>
    </xdr:sp>
    <xdr:clientData/>
  </xdr:twoCellAnchor>
  <xdr:twoCellAnchor>
    <xdr:from>
      <xdr:col>4</xdr:col>
      <xdr:colOff>674915</xdr:colOff>
      <xdr:row>333</xdr:row>
      <xdr:rowOff>1361</xdr:rowOff>
    </xdr:from>
    <xdr:to>
      <xdr:col>4</xdr:col>
      <xdr:colOff>676275</xdr:colOff>
      <xdr:row>334</xdr:row>
      <xdr:rowOff>159201</xdr:rowOff>
    </xdr:to>
    <xdr:cxnSp macro="">
      <xdr:nvCxnSpPr>
        <xdr:cNvPr id="46" name="直線矢印コネクタ 19">
          <a:extLst>
            <a:ext uri="{FF2B5EF4-FFF2-40B4-BE49-F238E27FC236}">
              <a16:creationId xmlns:a16="http://schemas.microsoft.com/office/drawing/2014/main" id="{00000000-0008-0000-0400-00002E000000}"/>
            </a:ext>
          </a:extLst>
        </xdr:cNvPr>
        <xdr:cNvCxnSpPr>
          <a:endCxn id="42" idx="0"/>
        </xdr:cNvCxnSpPr>
      </xdr:nvCxnSpPr>
      <xdr:spPr>
        <a:xfrm>
          <a:off x="3418115" y="11488511"/>
          <a:ext cx="1360" cy="32929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209550</xdr:colOff>
      <xdr:row>349</xdr:row>
      <xdr:rowOff>38100</xdr:rowOff>
    </xdr:from>
    <xdr:to>
      <xdr:col>6</xdr:col>
      <xdr:colOff>473529</xdr:colOff>
      <xdr:row>359</xdr:row>
      <xdr:rowOff>0</xdr:rowOff>
    </xdr:to>
    <xdr:sp macro="" textlink="">
      <xdr:nvSpPr>
        <xdr:cNvPr id="48" name="フローチャート: 判断 55">
          <a:extLst>
            <a:ext uri="{FF2B5EF4-FFF2-40B4-BE49-F238E27FC236}">
              <a16:creationId xmlns:a16="http://schemas.microsoft.com/office/drawing/2014/main" id="{00000000-0008-0000-0400-000030000000}"/>
            </a:ext>
          </a:extLst>
        </xdr:cNvPr>
        <xdr:cNvSpPr/>
      </xdr:nvSpPr>
      <xdr:spPr>
        <a:xfrm>
          <a:off x="2266950" y="12896850"/>
          <a:ext cx="2321379" cy="16764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TRANSLATION</a:t>
          </a:r>
          <a:r>
            <a:rPr kumimoji="1" lang="ja-JP" altLang="en-US" sz="1100"/>
            <a:t>に</a:t>
          </a:r>
          <a:r>
            <a:rPr kumimoji="1" lang="en-US" altLang="ja-JP" sz="1100"/>
            <a:t>OFFICIAL_NAME</a:t>
          </a:r>
          <a:r>
            <a:rPr kumimoji="1" lang="ja-JP" altLang="en-US" sz="1100"/>
            <a:t>の関連レコードをもつ？</a:t>
          </a:r>
          <a:endParaRPr kumimoji="1" lang="en-US" altLang="ja-JP" sz="1100"/>
        </a:p>
      </xdr:txBody>
    </xdr:sp>
    <xdr:clientData/>
  </xdr:twoCellAnchor>
  <xdr:twoCellAnchor>
    <xdr:from>
      <xdr:col>4</xdr:col>
      <xdr:colOff>676275</xdr:colOff>
      <xdr:row>339</xdr:row>
      <xdr:rowOff>66675</xdr:rowOff>
    </xdr:from>
    <xdr:to>
      <xdr:col>4</xdr:col>
      <xdr:colOff>676275</xdr:colOff>
      <xdr:row>342</xdr:row>
      <xdr:rowOff>28575</xdr:rowOff>
    </xdr:to>
    <xdr:cxnSp macro="">
      <xdr:nvCxnSpPr>
        <xdr:cNvPr id="51" name="直線矢印コネクタ 19">
          <a:extLst>
            <a:ext uri="{FF2B5EF4-FFF2-40B4-BE49-F238E27FC236}">
              <a16:creationId xmlns:a16="http://schemas.microsoft.com/office/drawing/2014/main" id="{00000000-0008-0000-0400-000033000000}"/>
            </a:ext>
          </a:extLst>
        </xdr:cNvPr>
        <xdr:cNvCxnSpPr>
          <a:stCxn id="42" idx="2"/>
        </xdr:cNvCxnSpPr>
      </xdr:nvCxnSpPr>
      <xdr:spPr>
        <a:xfrm>
          <a:off x="3419475" y="15325725"/>
          <a:ext cx="0" cy="4762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676275</xdr:colOff>
      <xdr:row>361</xdr:row>
      <xdr:rowOff>92525</xdr:rowOff>
    </xdr:from>
    <xdr:to>
      <xdr:col>6</xdr:col>
      <xdr:colOff>676275</xdr:colOff>
      <xdr:row>366</xdr:row>
      <xdr:rowOff>104774</xdr:rowOff>
    </xdr:to>
    <xdr:sp macro="" textlink="">
      <xdr:nvSpPr>
        <xdr:cNvPr id="52" name="正方形/長方形 46">
          <a:extLst>
            <a:ext uri="{FF2B5EF4-FFF2-40B4-BE49-F238E27FC236}">
              <a16:creationId xmlns:a16="http://schemas.microsoft.com/office/drawing/2014/main" id="{00000000-0008-0000-0400-000034000000}"/>
            </a:ext>
          </a:extLst>
        </xdr:cNvPr>
        <xdr:cNvSpPr/>
      </xdr:nvSpPr>
      <xdr:spPr>
        <a:xfrm>
          <a:off x="2047875" y="15008675"/>
          <a:ext cx="2743200" cy="86949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TRANSLATION</a:t>
          </a:r>
          <a:r>
            <a:rPr kumimoji="1" lang="ja-JP" altLang="en-US" sz="1100">
              <a:solidFill>
                <a:schemeClr val="dk1"/>
              </a:solidFill>
              <a:effectLst/>
              <a:latin typeface="+mn-lt"/>
              <a:ea typeface="+mn-ea"/>
              <a:cs typeface="+mn-cs"/>
            </a:rPr>
            <a:t>に</a:t>
          </a:r>
          <a:r>
            <a:rPr kumimoji="1" lang="en-US" altLang="ja-JP" sz="1100">
              <a:solidFill>
                <a:schemeClr val="dk1"/>
              </a:solidFill>
              <a:effectLst/>
              <a:latin typeface="+mn-lt"/>
              <a:ea typeface="+mn-ea"/>
              <a:cs typeface="+mn-cs"/>
            </a:rPr>
            <a:t>OBJECTID</a:t>
          </a:r>
          <a:r>
            <a:rPr kumimoji="1" lang="ja-JP" altLang="en-US" sz="1100">
              <a:solidFill>
                <a:schemeClr val="dk1"/>
              </a:solidFill>
              <a:effectLst/>
              <a:latin typeface="+mn-lt"/>
              <a:ea typeface="+mn-ea"/>
              <a:cs typeface="+mn-cs"/>
            </a:rPr>
            <a:t>と</a:t>
          </a:r>
          <a:r>
            <a:rPr kumimoji="1" lang="en-US" altLang="ja-JP" sz="1100">
              <a:solidFill>
                <a:schemeClr val="dk1"/>
              </a:solidFill>
              <a:effectLst/>
              <a:latin typeface="+mn-lt"/>
              <a:ea typeface="+mn-ea"/>
              <a:cs typeface="+mn-cs"/>
            </a:rPr>
            <a:t>TRANS_ID</a:t>
          </a:r>
          <a:r>
            <a:rPr kumimoji="1" lang="ja-JP" altLang="en-US" sz="1100">
              <a:solidFill>
                <a:schemeClr val="dk1"/>
              </a:solidFill>
              <a:effectLst/>
              <a:latin typeface="+mn-lt"/>
              <a:ea typeface="+mn-ea"/>
              <a:cs typeface="+mn-cs"/>
            </a:rPr>
            <a:t>以外に</a:t>
          </a:r>
          <a:r>
            <a:rPr kumimoji="1" lang="en-US" altLang="ja-JP" sz="1100">
              <a:solidFill>
                <a:schemeClr val="dk1"/>
              </a:solidFill>
              <a:effectLst/>
              <a:latin typeface="+mn-lt"/>
              <a:ea typeface="+mn-ea"/>
              <a:cs typeface="+mn-cs"/>
            </a:rPr>
            <a:t>POI_INFO</a:t>
          </a:r>
          <a:r>
            <a:rPr kumimoji="1" lang="ja-JP" altLang="en-US" sz="1100">
              <a:solidFill>
                <a:schemeClr val="dk1"/>
              </a:solidFill>
              <a:effectLst/>
              <a:latin typeface="+mn-lt"/>
              <a:ea typeface="+mn-ea"/>
              <a:cs typeface="+mn-cs"/>
            </a:rPr>
            <a:t>の件のフィールド値をコピーし</a:t>
          </a:r>
          <a:r>
            <a:rPr kumimoji="1" lang="en-US" altLang="ja-JP" sz="1100">
              <a:solidFill>
                <a:schemeClr val="dk1"/>
              </a:solidFill>
              <a:effectLst/>
              <a:latin typeface="+mn-lt"/>
              <a:ea typeface="+mn-ea"/>
              <a:cs typeface="+mn-cs"/>
            </a:rPr>
            <a:t>TRANS_ID=</a:t>
          </a:r>
          <a:r>
            <a:rPr kumimoji="1" lang="ja-JP" altLang="en-US" sz="1100">
              <a:solidFill>
                <a:schemeClr val="dk1"/>
              </a:solidFill>
              <a:effectLst/>
              <a:latin typeface="+mn-lt"/>
              <a:ea typeface="+mn-ea"/>
              <a:cs typeface="+mn-cs"/>
            </a:rPr>
            <a:t>新規件のＯＢＪＥＣＴＩＤとの新規件を追加</a:t>
          </a:r>
          <a:endParaRPr kumimoji="1" lang="ja-JP" altLang="en-US" sz="1100"/>
        </a:p>
      </xdr:txBody>
    </xdr:sp>
    <xdr:clientData/>
  </xdr:twoCellAnchor>
  <xdr:twoCellAnchor>
    <xdr:from>
      <xdr:col>4</xdr:col>
      <xdr:colOff>676275</xdr:colOff>
      <xdr:row>359</xdr:row>
      <xdr:rowOff>0</xdr:rowOff>
    </xdr:from>
    <xdr:to>
      <xdr:col>4</xdr:col>
      <xdr:colOff>684440</xdr:colOff>
      <xdr:row>361</xdr:row>
      <xdr:rowOff>92525</xdr:rowOff>
    </xdr:to>
    <xdr:cxnSp macro="">
      <xdr:nvCxnSpPr>
        <xdr:cNvPr id="53" name="直線矢印コネクタ 19">
          <a:extLst>
            <a:ext uri="{FF2B5EF4-FFF2-40B4-BE49-F238E27FC236}">
              <a16:creationId xmlns:a16="http://schemas.microsoft.com/office/drawing/2014/main" id="{00000000-0008-0000-0400-000035000000}"/>
            </a:ext>
          </a:extLst>
        </xdr:cNvPr>
        <xdr:cNvCxnSpPr>
          <a:stCxn id="48" idx="2"/>
          <a:endCxn id="52" idx="0"/>
        </xdr:cNvCxnSpPr>
      </xdr:nvCxnSpPr>
      <xdr:spPr>
        <a:xfrm flipH="1">
          <a:off x="3419475" y="14573250"/>
          <a:ext cx="8165" cy="43542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676275</xdr:colOff>
      <xdr:row>366</xdr:row>
      <xdr:rowOff>104774</xdr:rowOff>
    </xdr:from>
    <xdr:to>
      <xdr:col>4</xdr:col>
      <xdr:colOff>676275</xdr:colOff>
      <xdr:row>369</xdr:row>
      <xdr:rowOff>121100</xdr:rowOff>
    </xdr:to>
    <xdr:cxnSp macro="">
      <xdr:nvCxnSpPr>
        <xdr:cNvPr id="64" name="直線矢印コネクタ 19">
          <a:extLst>
            <a:ext uri="{FF2B5EF4-FFF2-40B4-BE49-F238E27FC236}">
              <a16:creationId xmlns:a16="http://schemas.microsoft.com/office/drawing/2014/main" id="{00000000-0008-0000-0400-000040000000}"/>
            </a:ext>
          </a:extLst>
        </xdr:cNvPr>
        <xdr:cNvCxnSpPr>
          <a:stCxn id="52" idx="2"/>
        </xdr:cNvCxnSpPr>
      </xdr:nvCxnSpPr>
      <xdr:spPr>
        <a:xfrm>
          <a:off x="3419475" y="15878174"/>
          <a:ext cx="0" cy="530676"/>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676276</xdr:colOff>
      <xdr:row>328</xdr:row>
      <xdr:rowOff>67356</xdr:rowOff>
    </xdr:from>
    <xdr:to>
      <xdr:col>3</xdr:col>
      <xdr:colOff>190501</xdr:colOff>
      <xdr:row>372</xdr:row>
      <xdr:rowOff>41500</xdr:rowOff>
    </xdr:to>
    <xdr:cxnSp macro="">
      <xdr:nvCxnSpPr>
        <xdr:cNvPr id="66" name="カギ線コネクタ 58">
          <a:extLst>
            <a:ext uri="{FF2B5EF4-FFF2-40B4-BE49-F238E27FC236}">
              <a16:creationId xmlns:a16="http://schemas.microsoft.com/office/drawing/2014/main" id="{00000000-0008-0000-0400-000042000000}"/>
            </a:ext>
          </a:extLst>
        </xdr:cNvPr>
        <xdr:cNvCxnSpPr>
          <a:stCxn id="45" idx="1"/>
        </xdr:cNvCxnSpPr>
      </xdr:nvCxnSpPr>
      <xdr:spPr>
        <a:xfrm rot="10800000" flipV="1">
          <a:off x="2047876" y="10697256"/>
          <a:ext cx="200025" cy="6146344"/>
        </a:xfrm>
        <a:prstGeom prst="bentConnector3">
          <a:avLst>
            <a:gd name="adj1" fmla="val 314286"/>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257175</xdr:colOff>
      <xdr:row>354</xdr:row>
      <xdr:rowOff>19050</xdr:rowOff>
    </xdr:from>
    <xdr:to>
      <xdr:col>3</xdr:col>
      <xdr:colOff>209550</xdr:colOff>
      <xdr:row>354</xdr:row>
      <xdr:rowOff>19050</xdr:rowOff>
    </xdr:to>
    <xdr:cxnSp macro="">
      <xdr:nvCxnSpPr>
        <xdr:cNvPr id="70" name="直線矢印コネクタ 19">
          <a:extLst>
            <a:ext uri="{FF2B5EF4-FFF2-40B4-BE49-F238E27FC236}">
              <a16:creationId xmlns:a16="http://schemas.microsoft.com/office/drawing/2014/main" id="{00000000-0008-0000-0400-000046000000}"/>
            </a:ext>
          </a:extLst>
        </xdr:cNvPr>
        <xdr:cNvCxnSpPr>
          <a:stCxn id="48" idx="1"/>
        </xdr:cNvCxnSpPr>
      </xdr:nvCxnSpPr>
      <xdr:spPr>
        <a:xfrm flipH="1">
          <a:off x="1628775" y="13735050"/>
          <a:ext cx="638175" cy="0"/>
        </a:xfrm>
        <a:prstGeom prst="straightConnector1">
          <a:avLst/>
        </a:prstGeom>
        <a:ln>
          <a:tailEnd type="none"/>
        </a:ln>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400050</xdr:colOff>
      <xdr:row>326</xdr:row>
      <xdr:rowOff>152400</xdr:rowOff>
    </xdr:from>
    <xdr:ext cx="333168" cy="436786"/>
    <xdr:sp macro="" textlink="">
      <xdr:nvSpPr>
        <xdr:cNvPr id="73" name="テキスト ボックス 89">
          <a:extLst>
            <a:ext uri="{FF2B5EF4-FFF2-40B4-BE49-F238E27FC236}">
              <a16:creationId xmlns:a16="http://schemas.microsoft.com/office/drawing/2014/main" id="{00000000-0008-0000-0400-000049000000}"/>
            </a:ext>
          </a:extLst>
        </xdr:cNvPr>
        <xdr:cNvSpPr txBox="1"/>
      </xdr:nvSpPr>
      <xdr:spPr>
        <a:xfrm>
          <a:off x="1771650" y="10439400"/>
          <a:ext cx="33316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a:t>
          </a:r>
        </a:p>
        <a:p>
          <a:endParaRPr kumimoji="1" lang="ja-JP" altLang="en-US" sz="1100"/>
        </a:p>
      </xdr:txBody>
    </xdr:sp>
    <xdr:clientData/>
  </xdr:oneCellAnchor>
  <xdr:oneCellAnchor>
    <xdr:from>
      <xdr:col>2</xdr:col>
      <xdr:colOff>409575</xdr:colOff>
      <xdr:row>352</xdr:row>
      <xdr:rowOff>114300</xdr:rowOff>
    </xdr:from>
    <xdr:ext cx="333168" cy="436786"/>
    <xdr:sp macro="" textlink="">
      <xdr:nvSpPr>
        <xdr:cNvPr id="74" name="テキスト ボックス 89">
          <a:extLst>
            <a:ext uri="{FF2B5EF4-FFF2-40B4-BE49-F238E27FC236}">
              <a16:creationId xmlns:a16="http://schemas.microsoft.com/office/drawing/2014/main" id="{00000000-0008-0000-0400-00004A000000}"/>
            </a:ext>
          </a:extLst>
        </xdr:cNvPr>
        <xdr:cNvSpPr txBox="1"/>
      </xdr:nvSpPr>
      <xdr:spPr>
        <a:xfrm>
          <a:off x="1781175" y="13487400"/>
          <a:ext cx="33316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a:t>
          </a:r>
        </a:p>
        <a:p>
          <a:endParaRPr kumimoji="1" lang="ja-JP" altLang="en-US" sz="1100"/>
        </a:p>
      </xdr:txBody>
    </xdr:sp>
    <xdr:clientData/>
  </xdr:oneCellAnchor>
  <xdr:twoCellAnchor>
    <xdr:from>
      <xdr:col>4</xdr:col>
      <xdr:colOff>665630</xdr:colOff>
      <xdr:row>17</xdr:row>
      <xdr:rowOff>134471</xdr:rowOff>
    </xdr:from>
    <xdr:to>
      <xdr:col>4</xdr:col>
      <xdr:colOff>672354</xdr:colOff>
      <xdr:row>20</xdr:row>
      <xdr:rowOff>0</xdr:rowOff>
    </xdr:to>
    <xdr:cxnSp macro="">
      <xdr:nvCxnSpPr>
        <xdr:cNvPr id="82" name="直線矢印コネクタ 33">
          <a:extLst>
            <a:ext uri="{FF2B5EF4-FFF2-40B4-BE49-F238E27FC236}">
              <a16:creationId xmlns:a16="http://schemas.microsoft.com/office/drawing/2014/main" id="{00000000-0008-0000-0400-000052000000}"/>
            </a:ext>
          </a:extLst>
        </xdr:cNvPr>
        <xdr:cNvCxnSpPr>
          <a:stCxn id="28" idx="2"/>
        </xdr:cNvCxnSpPr>
      </xdr:nvCxnSpPr>
      <xdr:spPr>
        <a:xfrm flipH="1">
          <a:off x="3399865" y="2991971"/>
          <a:ext cx="6724" cy="369794"/>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676275</xdr:colOff>
      <xdr:row>369</xdr:row>
      <xdr:rowOff>130625</xdr:rowOff>
    </xdr:from>
    <xdr:to>
      <xdr:col>6</xdr:col>
      <xdr:colOff>676275</xdr:colOff>
      <xdr:row>374</xdr:row>
      <xdr:rowOff>142874</xdr:rowOff>
    </xdr:to>
    <xdr:sp macro="" textlink="">
      <xdr:nvSpPr>
        <xdr:cNvPr id="84" name="正方形/長方形 46">
          <a:extLst>
            <a:ext uri="{FF2B5EF4-FFF2-40B4-BE49-F238E27FC236}">
              <a16:creationId xmlns:a16="http://schemas.microsoft.com/office/drawing/2014/main" id="{00000000-0008-0000-0400-000054000000}"/>
            </a:ext>
          </a:extLst>
        </xdr:cNvPr>
        <xdr:cNvSpPr/>
      </xdr:nvSpPr>
      <xdr:spPr>
        <a:xfrm>
          <a:off x="2047875" y="20533175"/>
          <a:ext cx="2743200" cy="869499"/>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POI_INFO</a:t>
          </a:r>
          <a:r>
            <a:rPr kumimoji="1" lang="ja-JP" altLang="en-US" sz="1100"/>
            <a:t>の</a:t>
          </a:r>
          <a:r>
            <a:rPr kumimoji="1" lang="en-US" altLang="ja-JP" sz="1100"/>
            <a:t>OBJECTID,HOUSENUMBER,SHAPE</a:t>
          </a:r>
          <a:r>
            <a:rPr kumimoji="1" lang="ja-JP" altLang="en-US" sz="1100"/>
            <a:t>座標の値を</a:t>
          </a:r>
          <a:r>
            <a:rPr kumimoji="1" lang="en-US" altLang="ja-JP" sz="1100"/>
            <a:t>HNP</a:t>
          </a:r>
          <a:r>
            <a:rPr kumimoji="1" lang="ja-JP" altLang="en-US" sz="1100"/>
            <a:t>の新規件に入れる</a:t>
          </a:r>
        </a:p>
      </xdr:txBody>
    </xdr:sp>
    <xdr:clientData/>
  </xdr:twoCellAnchor>
  <xdr:twoCellAnchor>
    <xdr:from>
      <xdr:col>2</xdr:col>
      <xdr:colOff>679636</xdr:colOff>
      <xdr:row>314</xdr:row>
      <xdr:rowOff>0</xdr:rowOff>
    </xdr:from>
    <xdr:to>
      <xdr:col>6</xdr:col>
      <xdr:colOff>679636</xdr:colOff>
      <xdr:row>318</xdr:row>
      <xdr:rowOff>164649</xdr:rowOff>
    </xdr:to>
    <xdr:sp macro="" textlink="">
      <xdr:nvSpPr>
        <xdr:cNvPr id="86" name="正方形/長方形 46">
          <a:extLst>
            <a:ext uri="{FF2B5EF4-FFF2-40B4-BE49-F238E27FC236}">
              <a16:creationId xmlns:a16="http://schemas.microsoft.com/office/drawing/2014/main" id="{00000000-0008-0000-0400-000056000000}"/>
            </a:ext>
          </a:extLst>
        </xdr:cNvPr>
        <xdr:cNvSpPr/>
      </xdr:nvSpPr>
      <xdr:spPr>
        <a:xfrm>
          <a:off x="2046754" y="26389853"/>
          <a:ext cx="2734235" cy="83700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HNP</a:t>
          </a:r>
          <a:r>
            <a:rPr kumimoji="1" lang="ja-JP" altLang="en-US" sz="1100">
              <a:solidFill>
                <a:schemeClr val="dk1"/>
              </a:solidFill>
              <a:effectLst/>
              <a:latin typeface="+mn-lt"/>
              <a:ea typeface="+mn-ea"/>
              <a:cs typeface="+mn-cs"/>
            </a:rPr>
            <a:t>に新しい件を作成する</a:t>
          </a:r>
          <a:endParaRPr kumimoji="1" lang="ja-JP" altLang="en-US" sz="1100"/>
        </a:p>
      </xdr:txBody>
    </xdr:sp>
    <xdr:clientData/>
  </xdr:twoCellAnchor>
  <xdr:twoCellAnchor>
    <xdr:from>
      <xdr:col>4</xdr:col>
      <xdr:colOff>664269</xdr:colOff>
      <xdr:row>318</xdr:row>
      <xdr:rowOff>164649</xdr:rowOff>
    </xdr:from>
    <xdr:to>
      <xdr:col>4</xdr:col>
      <xdr:colOff>679637</xdr:colOff>
      <xdr:row>324</xdr:row>
      <xdr:rowOff>0</xdr:rowOff>
    </xdr:to>
    <xdr:cxnSp macro="">
      <xdr:nvCxnSpPr>
        <xdr:cNvPr id="88" name="直線矢印コネクタ 19">
          <a:extLst>
            <a:ext uri="{FF2B5EF4-FFF2-40B4-BE49-F238E27FC236}">
              <a16:creationId xmlns:a16="http://schemas.microsoft.com/office/drawing/2014/main" id="{00000000-0008-0000-0400-000058000000}"/>
            </a:ext>
          </a:extLst>
        </xdr:cNvPr>
        <xdr:cNvCxnSpPr>
          <a:stCxn id="86" idx="2"/>
          <a:endCxn id="45" idx="0"/>
        </xdr:cNvCxnSpPr>
      </xdr:nvCxnSpPr>
      <xdr:spPr>
        <a:xfrm flipH="1">
          <a:off x="3398504" y="27226855"/>
          <a:ext cx="15368" cy="84388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76200</xdr:colOff>
      <xdr:row>342</xdr:row>
      <xdr:rowOff>66675</xdr:rowOff>
    </xdr:from>
    <xdr:to>
      <xdr:col>6</xdr:col>
      <xdr:colOff>552449</xdr:colOff>
      <xdr:row>346</xdr:row>
      <xdr:rowOff>145599</xdr:rowOff>
    </xdr:to>
    <xdr:sp macro="" textlink="">
      <xdr:nvSpPr>
        <xdr:cNvPr id="93" name="正方形/長方形 46">
          <a:extLst>
            <a:ext uri="{FF2B5EF4-FFF2-40B4-BE49-F238E27FC236}">
              <a16:creationId xmlns:a16="http://schemas.microsoft.com/office/drawing/2014/main" id="{00000000-0008-0000-0400-00005D000000}"/>
            </a:ext>
          </a:extLst>
        </xdr:cNvPr>
        <xdr:cNvSpPr/>
      </xdr:nvSpPr>
      <xdr:spPr>
        <a:xfrm>
          <a:off x="2133600" y="15840075"/>
          <a:ext cx="2533649" cy="76472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sz="1100">
              <a:solidFill>
                <a:schemeClr val="dk1"/>
              </a:solidFill>
              <a:effectLst/>
              <a:latin typeface="+mn-lt"/>
              <a:ea typeface="+mn-ea"/>
              <a:cs typeface="+mn-cs"/>
            </a:rPr>
            <a:t>OFFICIAL_NAME</a:t>
          </a:r>
          <a:r>
            <a:rPr kumimoji="1" lang="ja-JP" altLang="en-US" sz="1100">
              <a:solidFill>
                <a:schemeClr val="dk1"/>
              </a:solidFill>
              <a:effectLst/>
              <a:latin typeface="+mn-lt"/>
              <a:ea typeface="+mn-ea"/>
              <a:cs typeface="+mn-cs"/>
            </a:rPr>
            <a:t>の新規件の</a:t>
          </a:r>
          <a:r>
            <a:rPr kumimoji="1" lang="en-US" altLang="ja-JP" sz="1100">
              <a:solidFill>
                <a:schemeClr val="dk1"/>
              </a:solidFill>
              <a:effectLst/>
              <a:latin typeface="+mn-lt"/>
              <a:ea typeface="+mn-ea"/>
              <a:cs typeface="+mn-cs"/>
            </a:rPr>
            <a:t>OBJECTID</a:t>
          </a:r>
          <a:r>
            <a:rPr kumimoji="1" lang="ja-JP" altLang="en-US" sz="1100">
              <a:solidFill>
                <a:schemeClr val="dk1"/>
              </a:solidFill>
              <a:effectLst/>
              <a:latin typeface="+mn-lt"/>
              <a:ea typeface="+mn-ea"/>
              <a:cs typeface="+mn-cs"/>
            </a:rPr>
            <a:t>を</a:t>
          </a:r>
          <a:r>
            <a:rPr kumimoji="1" lang="en-US" altLang="ja-JP" sz="1100">
              <a:solidFill>
                <a:schemeClr val="dk1"/>
              </a:solidFill>
              <a:effectLst/>
              <a:latin typeface="+mn-lt"/>
              <a:ea typeface="+mn-ea"/>
              <a:cs typeface="+mn-cs"/>
            </a:rPr>
            <a:t>HNP</a:t>
          </a:r>
          <a:r>
            <a:rPr kumimoji="1" lang="ja-JP" altLang="en-US" sz="1100">
              <a:solidFill>
                <a:schemeClr val="dk1"/>
              </a:solidFill>
              <a:effectLst/>
              <a:latin typeface="+mn-lt"/>
              <a:ea typeface="+mn-ea"/>
              <a:cs typeface="+mn-cs"/>
            </a:rPr>
            <a:t>の新規件の</a:t>
          </a:r>
          <a:r>
            <a:rPr kumimoji="1" lang="en-US" altLang="ja-JP" sz="1100">
              <a:solidFill>
                <a:schemeClr val="dk1"/>
              </a:solidFill>
              <a:effectLst/>
              <a:latin typeface="+mn-lt"/>
              <a:ea typeface="+mn-ea"/>
              <a:cs typeface="+mn-cs"/>
            </a:rPr>
            <a:t>ROADNAMEID</a:t>
          </a:r>
          <a:r>
            <a:rPr kumimoji="1" lang="ja-JP" altLang="en-US" sz="1100">
              <a:solidFill>
                <a:schemeClr val="dk1"/>
              </a:solidFill>
              <a:effectLst/>
              <a:latin typeface="+mn-lt"/>
              <a:ea typeface="+mn-ea"/>
              <a:cs typeface="+mn-cs"/>
            </a:rPr>
            <a:t>フィールドに入れる</a:t>
          </a:r>
          <a:endParaRPr kumimoji="1" lang="ja-JP" altLang="en-US" sz="1100"/>
        </a:p>
      </xdr:txBody>
    </xdr:sp>
    <xdr:clientData/>
  </xdr:twoCellAnchor>
  <xdr:twoCellAnchor>
    <xdr:from>
      <xdr:col>4</xdr:col>
      <xdr:colOff>684440</xdr:colOff>
      <xdr:row>346</xdr:row>
      <xdr:rowOff>133350</xdr:rowOff>
    </xdr:from>
    <xdr:to>
      <xdr:col>4</xdr:col>
      <xdr:colOff>684440</xdr:colOff>
      <xdr:row>349</xdr:row>
      <xdr:rowOff>38100</xdr:rowOff>
    </xdr:to>
    <xdr:cxnSp macro="">
      <xdr:nvCxnSpPr>
        <xdr:cNvPr id="94" name="直線矢印コネクタ 19">
          <a:extLst>
            <a:ext uri="{FF2B5EF4-FFF2-40B4-BE49-F238E27FC236}">
              <a16:creationId xmlns:a16="http://schemas.microsoft.com/office/drawing/2014/main" id="{00000000-0008-0000-0400-00005E000000}"/>
            </a:ext>
          </a:extLst>
        </xdr:cNvPr>
        <xdr:cNvCxnSpPr>
          <a:endCxn id="48" idx="0"/>
        </xdr:cNvCxnSpPr>
      </xdr:nvCxnSpPr>
      <xdr:spPr>
        <a:xfrm>
          <a:off x="3427640" y="16592550"/>
          <a:ext cx="0" cy="4191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676275</xdr:colOff>
      <xdr:row>374</xdr:row>
      <xdr:rowOff>152399</xdr:rowOff>
    </xdr:from>
    <xdr:to>
      <xdr:col>5</xdr:col>
      <xdr:colOff>0</xdr:colOff>
      <xdr:row>379</xdr:row>
      <xdr:rowOff>134471</xdr:rowOff>
    </xdr:to>
    <xdr:cxnSp macro="">
      <xdr:nvCxnSpPr>
        <xdr:cNvPr id="100" name="直線矢印コネクタ 19">
          <a:extLst>
            <a:ext uri="{FF2B5EF4-FFF2-40B4-BE49-F238E27FC236}">
              <a16:creationId xmlns:a16="http://schemas.microsoft.com/office/drawing/2014/main" id="{00000000-0008-0000-0400-000064000000}"/>
            </a:ext>
          </a:extLst>
        </xdr:cNvPr>
        <xdr:cNvCxnSpPr>
          <a:endCxn id="125" idx="0"/>
        </xdr:cNvCxnSpPr>
      </xdr:nvCxnSpPr>
      <xdr:spPr>
        <a:xfrm>
          <a:off x="3410510" y="51419311"/>
          <a:ext cx="7284" cy="822513"/>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549088</xdr:colOff>
      <xdr:row>239</xdr:row>
      <xdr:rowOff>145678</xdr:rowOff>
    </xdr:from>
    <xdr:to>
      <xdr:col>7</xdr:col>
      <xdr:colOff>112059</xdr:colOff>
      <xdr:row>254</xdr:row>
      <xdr:rowOff>33620</xdr:rowOff>
    </xdr:to>
    <xdr:sp macro="" textlink="">
      <xdr:nvSpPr>
        <xdr:cNvPr id="108" name="フローチャート: 判断 55">
          <a:extLst>
            <a:ext uri="{FF2B5EF4-FFF2-40B4-BE49-F238E27FC236}">
              <a16:creationId xmlns:a16="http://schemas.microsoft.com/office/drawing/2014/main" id="{00000000-0008-0000-0400-00006C000000}"/>
            </a:ext>
          </a:extLst>
        </xdr:cNvPr>
        <xdr:cNvSpPr/>
      </xdr:nvSpPr>
      <xdr:spPr>
        <a:xfrm>
          <a:off x="1916206" y="23005678"/>
          <a:ext cx="2980765" cy="240926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以前ループしたレコードと</a:t>
          </a:r>
          <a:r>
            <a:rPr kumimoji="1" lang="en-US" sz="1100">
              <a:solidFill>
                <a:schemeClr val="lt1"/>
              </a:solidFill>
              <a:effectLst/>
              <a:latin typeface="+mn-lt"/>
              <a:ea typeface="+mn-ea"/>
              <a:cs typeface="+mn-cs"/>
            </a:rPr>
            <a:t>POI_INFO.HN</a:t>
          </a:r>
          <a:r>
            <a:rPr kumimoji="1" lang="ja-JP" altLang="en-US" sz="1100">
              <a:solidFill>
                <a:schemeClr val="lt1"/>
              </a:solidFill>
              <a:effectLst/>
              <a:latin typeface="+mn-lt"/>
              <a:ea typeface="+mn-ea"/>
              <a:cs typeface="+mn-cs"/>
            </a:rPr>
            <a:t>も関連付ける</a:t>
          </a:r>
          <a:r>
            <a:rPr kumimoji="1" lang="en-US" altLang="ja-JP" sz="1100">
              <a:solidFill>
                <a:schemeClr val="lt1"/>
              </a:solidFill>
              <a:effectLst/>
              <a:latin typeface="+mn-lt"/>
              <a:ea typeface="+mn-ea"/>
              <a:cs typeface="+mn-cs"/>
            </a:rPr>
            <a:t>OFFICIAL_NAME.NAME</a:t>
          </a:r>
          <a:r>
            <a:rPr kumimoji="1" lang="ja-JP" altLang="en-US" sz="1100">
              <a:solidFill>
                <a:schemeClr val="lt1"/>
              </a:solidFill>
              <a:effectLst/>
              <a:latin typeface="+mn-lt"/>
              <a:ea typeface="+mn-ea"/>
              <a:cs typeface="+mn-cs"/>
            </a:rPr>
            <a:t>も比べれば同じレコードがある</a:t>
          </a:r>
          <a:endParaRPr kumimoji="1" lang="en-US" altLang="ja-JP" sz="1100"/>
        </a:p>
      </xdr:txBody>
    </xdr:sp>
    <xdr:clientData/>
  </xdr:twoCellAnchor>
  <xdr:twoCellAnchor>
    <xdr:from>
      <xdr:col>4</xdr:col>
      <xdr:colOff>672354</xdr:colOff>
      <xdr:row>254</xdr:row>
      <xdr:rowOff>33620</xdr:rowOff>
    </xdr:from>
    <xdr:to>
      <xdr:col>5</xdr:col>
      <xdr:colOff>11206</xdr:colOff>
      <xdr:row>288</xdr:row>
      <xdr:rowOff>33616</xdr:rowOff>
    </xdr:to>
    <xdr:cxnSp macro="">
      <xdr:nvCxnSpPr>
        <xdr:cNvPr id="109" name="直線矢印コネクタ 19">
          <a:extLst>
            <a:ext uri="{FF2B5EF4-FFF2-40B4-BE49-F238E27FC236}">
              <a16:creationId xmlns:a16="http://schemas.microsoft.com/office/drawing/2014/main" id="{00000000-0008-0000-0400-00006D000000}"/>
            </a:ext>
          </a:extLst>
        </xdr:cNvPr>
        <xdr:cNvCxnSpPr>
          <a:stCxn id="108" idx="2"/>
          <a:endCxn id="177" idx="0"/>
        </xdr:cNvCxnSpPr>
      </xdr:nvCxnSpPr>
      <xdr:spPr>
        <a:xfrm>
          <a:off x="3406589" y="28776708"/>
          <a:ext cx="22411" cy="3866026"/>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138954</xdr:colOff>
      <xdr:row>245</xdr:row>
      <xdr:rowOff>96930</xdr:rowOff>
    </xdr:from>
    <xdr:ext cx="373885" cy="436786"/>
    <xdr:sp macro="" textlink="">
      <xdr:nvSpPr>
        <xdr:cNvPr id="114" name="テキスト ボックス 89">
          <a:extLst>
            <a:ext uri="{FF2B5EF4-FFF2-40B4-BE49-F238E27FC236}">
              <a16:creationId xmlns:a16="http://schemas.microsoft.com/office/drawing/2014/main" id="{00000000-0008-0000-0400-000072000000}"/>
            </a:ext>
          </a:extLst>
        </xdr:cNvPr>
        <xdr:cNvSpPr txBox="1"/>
      </xdr:nvSpPr>
      <xdr:spPr>
        <a:xfrm>
          <a:off x="4923866" y="24469724"/>
          <a:ext cx="3738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yes</a:t>
          </a:r>
        </a:p>
        <a:p>
          <a:endParaRPr kumimoji="1" lang="ja-JP" altLang="en-US" sz="1100"/>
        </a:p>
      </xdr:txBody>
    </xdr:sp>
    <xdr:clientData/>
  </xdr:oneCellAnchor>
  <xdr:oneCellAnchor>
    <xdr:from>
      <xdr:col>7</xdr:col>
      <xdr:colOff>324970</xdr:colOff>
      <xdr:row>227</xdr:row>
      <xdr:rowOff>148481</xdr:rowOff>
    </xdr:from>
    <xdr:ext cx="373885" cy="436786"/>
    <xdr:sp macro="" textlink="">
      <xdr:nvSpPr>
        <xdr:cNvPr id="115" name="テキスト ボックス 89">
          <a:extLst>
            <a:ext uri="{FF2B5EF4-FFF2-40B4-BE49-F238E27FC236}">
              <a16:creationId xmlns:a16="http://schemas.microsoft.com/office/drawing/2014/main" id="{00000000-0008-0000-0400-000073000000}"/>
            </a:ext>
          </a:extLst>
        </xdr:cNvPr>
        <xdr:cNvSpPr txBox="1"/>
      </xdr:nvSpPr>
      <xdr:spPr>
        <a:xfrm>
          <a:off x="5109882" y="24353187"/>
          <a:ext cx="3738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yes</a:t>
          </a:r>
        </a:p>
        <a:p>
          <a:endParaRPr kumimoji="1" lang="ja-JP" altLang="en-US" sz="1100"/>
        </a:p>
      </xdr:txBody>
    </xdr:sp>
    <xdr:clientData/>
  </xdr:oneCellAnchor>
  <xdr:oneCellAnchor>
    <xdr:from>
      <xdr:col>4</xdr:col>
      <xdr:colOff>672353</xdr:colOff>
      <xdr:row>332</xdr:row>
      <xdr:rowOff>156882</xdr:rowOff>
    </xdr:from>
    <xdr:ext cx="373885" cy="436786"/>
    <xdr:sp macro="" textlink="">
      <xdr:nvSpPr>
        <xdr:cNvPr id="116" name="テキスト ボックス 89">
          <a:extLst>
            <a:ext uri="{FF2B5EF4-FFF2-40B4-BE49-F238E27FC236}">
              <a16:creationId xmlns:a16="http://schemas.microsoft.com/office/drawing/2014/main" id="{00000000-0008-0000-0400-000074000000}"/>
            </a:ext>
          </a:extLst>
        </xdr:cNvPr>
        <xdr:cNvSpPr txBox="1"/>
      </xdr:nvSpPr>
      <xdr:spPr>
        <a:xfrm>
          <a:off x="3406588" y="15957176"/>
          <a:ext cx="3738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yes</a:t>
          </a:r>
        </a:p>
        <a:p>
          <a:endParaRPr kumimoji="1" lang="ja-JP" altLang="en-US" sz="1100"/>
        </a:p>
      </xdr:txBody>
    </xdr:sp>
    <xdr:clientData/>
  </xdr:oneCellAnchor>
  <xdr:oneCellAnchor>
    <xdr:from>
      <xdr:col>5</xdr:col>
      <xdr:colOff>0</xdr:colOff>
      <xdr:row>359</xdr:row>
      <xdr:rowOff>44824</xdr:rowOff>
    </xdr:from>
    <xdr:ext cx="373885" cy="436786"/>
    <xdr:sp macro="" textlink="">
      <xdr:nvSpPr>
        <xdr:cNvPr id="117" name="テキスト ボックス 89">
          <a:extLst>
            <a:ext uri="{FF2B5EF4-FFF2-40B4-BE49-F238E27FC236}">
              <a16:creationId xmlns:a16="http://schemas.microsoft.com/office/drawing/2014/main" id="{00000000-0008-0000-0400-000075000000}"/>
            </a:ext>
          </a:extLst>
        </xdr:cNvPr>
        <xdr:cNvSpPr txBox="1"/>
      </xdr:nvSpPr>
      <xdr:spPr>
        <a:xfrm>
          <a:off x="3417794" y="20383500"/>
          <a:ext cx="3738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yes</a:t>
          </a:r>
        </a:p>
        <a:p>
          <a:endParaRPr kumimoji="1" lang="ja-JP" altLang="en-US" sz="1100"/>
        </a:p>
      </xdr:txBody>
    </xdr:sp>
    <xdr:clientData/>
  </xdr:oneCellAnchor>
  <xdr:oneCellAnchor>
    <xdr:from>
      <xdr:col>4</xdr:col>
      <xdr:colOff>628651</xdr:colOff>
      <xdr:row>254</xdr:row>
      <xdr:rowOff>152401</xdr:rowOff>
    </xdr:from>
    <xdr:ext cx="333168" cy="463924"/>
    <xdr:sp macro="" textlink="">
      <xdr:nvSpPr>
        <xdr:cNvPr id="118" name="テキスト ボックス 89">
          <a:extLst>
            <a:ext uri="{FF2B5EF4-FFF2-40B4-BE49-F238E27FC236}">
              <a16:creationId xmlns:a16="http://schemas.microsoft.com/office/drawing/2014/main" id="{00000000-0008-0000-0400-000076000000}"/>
            </a:ext>
          </a:extLst>
        </xdr:cNvPr>
        <xdr:cNvSpPr txBox="1"/>
      </xdr:nvSpPr>
      <xdr:spPr>
        <a:xfrm>
          <a:off x="3362886" y="28895489"/>
          <a:ext cx="333168" cy="463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no</a:t>
          </a:r>
        </a:p>
        <a:p>
          <a:endParaRPr kumimoji="1" lang="ja-JP" altLang="en-US" sz="1100"/>
        </a:p>
      </xdr:txBody>
    </xdr:sp>
    <xdr:clientData/>
  </xdr:oneCellAnchor>
  <xdr:twoCellAnchor>
    <xdr:from>
      <xdr:col>3</xdr:col>
      <xdr:colOff>467237</xdr:colOff>
      <xdr:row>26</xdr:row>
      <xdr:rowOff>144200</xdr:rowOff>
    </xdr:from>
    <xdr:to>
      <xdr:col>6</xdr:col>
      <xdr:colOff>210477</xdr:colOff>
      <xdr:row>30</xdr:row>
      <xdr:rowOff>57113</xdr:rowOff>
    </xdr:to>
    <xdr:sp macro="" textlink="">
      <xdr:nvSpPr>
        <xdr:cNvPr id="60" name="台形 8">
          <a:extLst>
            <a:ext uri="{FF2B5EF4-FFF2-40B4-BE49-F238E27FC236}">
              <a16:creationId xmlns:a16="http://schemas.microsoft.com/office/drawing/2014/main" id="{00000000-0008-0000-0400-00003C000000}"/>
            </a:ext>
          </a:extLst>
        </xdr:cNvPr>
        <xdr:cNvSpPr/>
      </xdr:nvSpPr>
      <xdr:spPr>
        <a:xfrm>
          <a:off x="2517913" y="7371994"/>
          <a:ext cx="1793917" cy="585266"/>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取得した</a:t>
          </a:r>
          <a:r>
            <a:rPr kumimoji="1" lang="en-US" altLang="ja-JP" sz="1100"/>
            <a:t>HNP</a:t>
          </a:r>
          <a:r>
            <a:rPr kumimoji="1" lang="ja-JP" altLang="en-US" sz="1100"/>
            <a:t>を行単位でループ</a:t>
          </a:r>
        </a:p>
      </xdr:txBody>
    </xdr:sp>
    <xdr:clientData/>
  </xdr:twoCellAnchor>
  <xdr:twoCellAnchor>
    <xdr:from>
      <xdr:col>3</xdr:col>
      <xdr:colOff>112059</xdr:colOff>
      <xdr:row>32</xdr:row>
      <xdr:rowOff>145675</xdr:rowOff>
    </xdr:from>
    <xdr:to>
      <xdr:col>6</xdr:col>
      <xdr:colOff>571500</xdr:colOff>
      <xdr:row>43</xdr:row>
      <xdr:rowOff>123264</xdr:rowOff>
    </xdr:to>
    <xdr:sp macro="" textlink="">
      <xdr:nvSpPr>
        <xdr:cNvPr id="61" name="フローチャート: 判断 55">
          <a:extLst>
            <a:ext uri="{FF2B5EF4-FFF2-40B4-BE49-F238E27FC236}">
              <a16:creationId xmlns:a16="http://schemas.microsoft.com/office/drawing/2014/main" id="{00000000-0008-0000-0400-00003D000000}"/>
            </a:ext>
          </a:extLst>
        </xdr:cNvPr>
        <xdr:cNvSpPr/>
      </xdr:nvSpPr>
      <xdr:spPr>
        <a:xfrm>
          <a:off x="2162735" y="8381999"/>
          <a:ext cx="2510118" cy="1826559"/>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HNP.SOURCE</a:t>
          </a:r>
          <a:r>
            <a:rPr kumimoji="1" lang="ja-JP" altLang="en-US" sz="1100"/>
            <a:t>に</a:t>
          </a:r>
          <a:r>
            <a:rPr kumimoji="1" lang="en-US" altLang="ja-JP" sz="1100"/>
            <a:t>POI_INFO="OBJECTID"</a:t>
          </a:r>
          <a:r>
            <a:rPr kumimoji="1" lang="ja-JP" altLang="en-US" sz="1100"/>
            <a:t>という情報を持っているか？</a:t>
          </a:r>
          <a:endParaRPr kumimoji="1" lang="en-US" altLang="ja-JP" sz="1100"/>
        </a:p>
      </xdr:txBody>
    </xdr:sp>
    <xdr:clientData/>
  </xdr:twoCellAnchor>
  <xdr:twoCellAnchor>
    <xdr:from>
      <xdr:col>3</xdr:col>
      <xdr:colOff>537883</xdr:colOff>
      <xdr:row>75</xdr:row>
      <xdr:rowOff>123266</xdr:rowOff>
    </xdr:from>
    <xdr:to>
      <xdr:col>6</xdr:col>
      <xdr:colOff>128308</xdr:colOff>
      <xdr:row>78</xdr:row>
      <xdr:rowOff>113039</xdr:rowOff>
    </xdr:to>
    <xdr:sp macro="" textlink="">
      <xdr:nvSpPr>
        <xdr:cNvPr id="62" name="台形 10">
          <a:extLst>
            <a:ext uri="{FF2B5EF4-FFF2-40B4-BE49-F238E27FC236}">
              <a16:creationId xmlns:a16="http://schemas.microsoft.com/office/drawing/2014/main" id="{00000000-0008-0000-0400-00003E000000}"/>
            </a:ext>
          </a:extLst>
        </xdr:cNvPr>
        <xdr:cNvSpPr/>
      </xdr:nvSpPr>
      <xdr:spPr>
        <a:xfrm flipV="1">
          <a:off x="2588559" y="10880913"/>
          <a:ext cx="1641102" cy="494038"/>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p>
      </xdr:txBody>
    </xdr:sp>
    <xdr:clientData/>
  </xdr:twoCellAnchor>
  <xdr:twoCellAnchor>
    <xdr:from>
      <xdr:col>7</xdr:col>
      <xdr:colOff>29136</xdr:colOff>
      <xdr:row>41</xdr:row>
      <xdr:rowOff>73958</xdr:rowOff>
    </xdr:from>
    <xdr:to>
      <xdr:col>10</xdr:col>
      <xdr:colOff>488578</xdr:colOff>
      <xdr:row>52</xdr:row>
      <xdr:rowOff>51547</xdr:rowOff>
    </xdr:to>
    <xdr:sp macro="" textlink="">
      <xdr:nvSpPr>
        <xdr:cNvPr id="67" name="フローチャート: 判断 55">
          <a:extLst>
            <a:ext uri="{FF2B5EF4-FFF2-40B4-BE49-F238E27FC236}">
              <a16:creationId xmlns:a16="http://schemas.microsoft.com/office/drawing/2014/main" id="{00000000-0008-0000-0400-000043000000}"/>
            </a:ext>
          </a:extLst>
        </xdr:cNvPr>
        <xdr:cNvSpPr/>
      </xdr:nvSpPr>
      <xdr:spPr>
        <a:xfrm>
          <a:off x="4814048" y="9823076"/>
          <a:ext cx="2510118" cy="1826559"/>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前の選択の</a:t>
          </a:r>
          <a:r>
            <a:rPr kumimoji="1" lang="en-US" altLang="ja-JP" sz="1100"/>
            <a:t>OBJECTID</a:t>
          </a:r>
          <a:r>
            <a:rPr kumimoji="1" lang="ja-JP" altLang="en-US" sz="1100"/>
            <a:t>は</a:t>
          </a:r>
          <a:r>
            <a:rPr kumimoji="1" lang="en-US" altLang="ja-JP" sz="1100"/>
            <a:t>POI_INFO</a:t>
          </a:r>
          <a:r>
            <a:rPr kumimoji="1" lang="ja-JP" altLang="en-US" sz="1100"/>
            <a:t>にあるか？</a:t>
          </a:r>
          <a:endParaRPr kumimoji="1" lang="en-US" altLang="ja-JP" sz="1100"/>
        </a:p>
      </xdr:txBody>
    </xdr:sp>
    <xdr:clientData/>
  </xdr:twoCellAnchor>
  <xdr:twoCellAnchor>
    <xdr:from>
      <xdr:col>7</xdr:col>
      <xdr:colOff>280148</xdr:colOff>
      <xdr:row>66</xdr:row>
      <xdr:rowOff>44823</xdr:rowOff>
    </xdr:from>
    <xdr:to>
      <xdr:col>10</xdr:col>
      <xdr:colOff>242050</xdr:colOff>
      <xdr:row>69</xdr:row>
      <xdr:rowOff>44822</xdr:rowOff>
    </xdr:to>
    <xdr:sp macro="" textlink="">
      <xdr:nvSpPr>
        <xdr:cNvPr id="68" name="正方形/長方形 46">
          <a:extLst>
            <a:ext uri="{FF2B5EF4-FFF2-40B4-BE49-F238E27FC236}">
              <a16:creationId xmlns:a16="http://schemas.microsoft.com/office/drawing/2014/main" id="{00000000-0008-0000-0400-000044000000}"/>
            </a:ext>
          </a:extLst>
        </xdr:cNvPr>
        <xdr:cNvSpPr/>
      </xdr:nvSpPr>
      <xdr:spPr>
        <a:xfrm>
          <a:off x="5065060" y="13996147"/>
          <a:ext cx="2012578" cy="50426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tLang="en-US">
              <a:effectLst/>
            </a:rPr>
            <a:t>この</a:t>
          </a:r>
          <a:r>
            <a:rPr lang="en-US" altLang="ja-JP">
              <a:effectLst/>
            </a:rPr>
            <a:t>HNP</a:t>
          </a:r>
          <a:r>
            <a:rPr lang="ja-JP" altLang="en-US">
              <a:effectLst/>
            </a:rPr>
            <a:t>レコードを削除</a:t>
          </a:r>
          <a:endParaRPr lang="en-US">
            <a:effectLst/>
          </a:endParaRPr>
        </a:p>
      </xdr:txBody>
    </xdr:sp>
    <xdr:clientData/>
  </xdr:twoCellAnchor>
  <xdr:twoCellAnchor>
    <xdr:from>
      <xdr:col>11</xdr:col>
      <xdr:colOff>215153</xdr:colOff>
      <xdr:row>50</xdr:row>
      <xdr:rowOff>47064</xdr:rowOff>
    </xdr:from>
    <xdr:to>
      <xdr:col>14</xdr:col>
      <xdr:colOff>674594</xdr:colOff>
      <xdr:row>61</xdr:row>
      <xdr:rowOff>24653</xdr:rowOff>
    </xdr:to>
    <xdr:sp macro="" textlink="">
      <xdr:nvSpPr>
        <xdr:cNvPr id="69" name="フローチャート: 判断 55">
          <a:extLst>
            <a:ext uri="{FF2B5EF4-FFF2-40B4-BE49-F238E27FC236}">
              <a16:creationId xmlns:a16="http://schemas.microsoft.com/office/drawing/2014/main" id="{00000000-0008-0000-0400-000045000000}"/>
            </a:ext>
          </a:extLst>
        </xdr:cNvPr>
        <xdr:cNvSpPr/>
      </xdr:nvSpPr>
      <xdr:spPr>
        <a:xfrm>
          <a:off x="7734300" y="11308976"/>
          <a:ext cx="2510118" cy="1826559"/>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POI_INFO.DELETION_C=99?</a:t>
          </a:r>
        </a:p>
      </xdr:txBody>
    </xdr:sp>
    <xdr:clientData/>
  </xdr:twoCellAnchor>
  <xdr:twoCellAnchor>
    <xdr:from>
      <xdr:col>11</xdr:col>
      <xdr:colOff>112059</xdr:colOff>
      <xdr:row>65</xdr:row>
      <xdr:rowOff>67236</xdr:rowOff>
    </xdr:from>
    <xdr:to>
      <xdr:col>15</xdr:col>
      <xdr:colOff>112059</xdr:colOff>
      <xdr:row>70</xdr:row>
      <xdr:rowOff>79485</xdr:rowOff>
    </xdr:to>
    <xdr:sp macro="" textlink="">
      <xdr:nvSpPr>
        <xdr:cNvPr id="71" name="正方形/長方形 46">
          <a:extLst>
            <a:ext uri="{FF2B5EF4-FFF2-40B4-BE49-F238E27FC236}">
              <a16:creationId xmlns:a16="http://schemas.microsoft.com/office/drawing/2014/main" id="{00000000-0008-0000-0400-000047000000}"/>
            </a:ext>
          </a:extLst>
        </xdr:cNvPr>
        <xdr:cNvSpPr/>
      </xdr:nvSpPr>
      <xdr:spPr>
        <a:xfrm>
          <a:off x="7631206" y="13850471"/>
          <a:ext cx="2734235" cy="85269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POI_INFO</a:t>
          </a:r>
          <a:r>
            <a:rPr kumimoji="1" lang="ja-JP" altLang="en-US" sz="1100"/>
            <a:t>の</a:t>
          </a:r>
          <a:r>
            <a:rPr kumimoji="1" lang="en-US" altLang="ja-JP" sz="1100"/>
            <a:t>HOUSENUMBER,SHAPE</a:t>
          </a:r>
          <a:r>
            <a:rPr kumimoji="1" lang="ja-JP" altLang="en-US" sz="1100"/>
            <a:t>座標の値でこの</a:t>
          </a:r>
          <a:r>
            <a:rPr kumimoji="1" lang="en-US" altLang="ja-JP" sz="1100"/>
            <a:t>HNP</a:t>
          </a:r>
          <a:r>
            <a:rPr kumimoji="1" lang="ja-JP" altLang="en-US" sz="1100"/>
            <a:t>件を更新する</a:t>
          </a:r>
        </a:p>
      </xdr:txBody>
    </xdr:sp>
    <xdr:clientData/>
  </xdr:twoCellAnchor>
  <xdr:twoCellAnchor>
    <xdr:from>
      <xdr:col>6</xdr:col>
      <xdr:colOff>571500</xdr:colOff>
      <xdr:row>38</xdr:row>
      <xdr:rowOff>50426</xdr:rowOff>
    </xdr:from>
    <xdr:to>
      <xdr:col>8</xdr:col>
      <xdr:colOff>600636</xdr:colOff>
      <xdr:row>41</xdr:row>
      <xdr:rowOff>73958</xdr:rowOff>
    </xdr:to>
    <xdr:cxnSp macro="">
      <xdr:nvCxnSpPr>
        <xdr:cNvPr id="75" name="カギ線コネクタ 58">
          <a:extLst>
            <a:ext uri="{FF2B5EF4-FFF2-40B4-BE49-F238E27FC236}">
              <a16:creationId xmlns:a16="http://schemas.microsoft.com/office/drawing/2014/main" id="{00000000-0008-0000-0400-00004B000000}"/>
            </a:ext>
          </a:extLst>
        </xdr:cNvPr>
        <xdr:cNvCxnSpPr>
          <a:stCxn id="61" idx="3"/>
          <a:endCxn id="67" idx="0"/>
        </xdr:cNvCxnSpPr>
      </xdr:nvCxnSpPr>
      <xdr:spPr>
        <a:xfrm>
          <a:off x="4672853" y="9295279"/>
          <a:ext cx="1396254" cy="527797"/>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488578</xdr:colOff>
      <xdr:row>46</xdr:row>
      <xdr:rowOff>146797</xdr:rowOff>
    </xdr:from>
    <xdr:to>
      <xdr:col>13</xdr:col>
      <xdr:colOff>103094</xdr:colOff>
      <xdr:row>50</xdr:row>
      <xdr:rowOff>47064</xdr:rowOff>
    </xdr:to>
    <xdr:cxnSp macro="">
      <xdr:nvCxnSpPr>
        <xdr:cNvPr id="76" name="カギ線コネクタ 58">
          <a:extLst>
            <a:ext uri="{FF2B5EF4-FFF2-40B4-BE49-F238E27FC236}">
              <a16:creationId xmlns:a16="http://schemas.microsoft.com/office/drawing/2014/main" id="{00000000-0008-0000-0400-00004C000000}"/>
            </a:ext>
          </a:extLst>
        </xdr:cNvPr>
        <xdr:cNvCxnSpPr>
          <a:stCxn id="67" idx="3"/>
          <a:endCxn id="69" idx="0"/>
        </xdr:cNvCxnSpPr>
      </xdr:nvCxnSpPr>
      <xdr:spPr>
        <a:xfrm>
          <a:off x="7324166" y="10736356"/>
          <a:ext cx="1665193" cy="572620"/>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602879</xdr:colOff>
      <xdr:row>55</xdr:row>
      <xdr:rowOff>119902</xdr:rowOff>
    </xdr:from>
    <xdr:to>
      <xdr:col>11</xdr:col>
      <xdr:colOff>215154</xdr:colOff>
      <xdr:row>66</xdr:row>
      <xdr:rowOff>44822</xdr:rowOff>
    </xdr:to>
    <xdr:cxnSp macro="">
      <xdr:nvCxnSpPr>
        <xdr:cNvPr id="79" name="カギ線コネクタ 58">
          <a:extLst>
            <a:ext uri="{FF2B5EF4-FFF2-40B4-BE49-F238E27FC236}">
              <a16:creationId xmlns:a16="http://schemas.microsoft.com/office/drawing/2014/main" id="{00000000-0008-0000-0400-00004F000000}"/>
            </a:ext>
          </a:extLst>
        </xdr:cNvPr>
        <xdr:cNvCxnSpPr>
          <a:stCxn id="69" idx="1"/>
          <a:endCxn id="68" idx="0"/>
        </xdr:cNvCxnSpPr>
      </xdr:nvCxnSpPr>
      <xdr:spPr>
        <a:xfrm rot="10800000" flipV="1">
          <a:off x="6071350" y="12222255"/>
          <a:ext cx="1662951" cy="1773891"/>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103094</xdr:colOff>
      <xdr:row>61</xdr:row>
      <xdr:rowOff>24653</xdr:rowOff>
    </xdr:from>
    <xdr:to>
      <xdr:col>13</xdr:col>
      <xdr:colOff>112059</xdr:colOff>
      <xdr:row>65</xdr:row>
      <xdr:rowOff>67236</xdr:rowOff>
    </xdr:to>
    <xdr:cxnSp macro="">
      <xdr:nvCxnSpPr>
        <xdr:cNvPr id="83" name="直線矢印コネクタ 33">
          <a:extLst>
            <a:ext uri="{FF2B5EF4-FFF2-40B4-BE49-F238E27FC236}">
              <a16:creationId xmlns:a16="http://schemas.microsoft.com/office/drawing/2014/main" id="{00000000-0008-0000-0400-000053000000}"/>
            </a:ext>
          </a:extLst>
        </xdr:cNvPr>
        <xdr:cNvCxnSpPr>
          <a:stCxn id="69" idx="2"/>
          <a:endCxn id="71" idx="0"/>
        </xdr:cNvCxnSpPr>
      </xdr:nvCxnSpPr>
      <xdr:spPr>
        <a:xfrm>
          <a:off x="8989359" y="13135535"/>
          <a:ext cx="8965" cy="714936"/>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600636</xdr:colOff>
      <xdr:row>52</xdr:row>
      <xdr:rowOff>51547</xdr:rowOff>
    </xdr:from>
    <xdr:to>
      <xdr:col>8</xdr:col>
      <xdr:colOff>602878</xdr:colOff>
      <xdr:row>66</xdr:row>
      <xdr:rowOff>44823</xdr:rowOff>
    </xdr:to>
    <xdr:cxnSp macro="">
      <xdr:nvCxnSpPr>
        <xdr:cNvPr id="87" name="直線矢印コネクタ 33">
          <a:extLst>
            <a:ext uri="{FF2B5EF4-FFF2-40B4-BE49-F238E27FC236}">
              <a16:creationId xmlns:a16="http://schemas.microsoft.com/office/drawing/2014/main" id="{00000000-0008-0000-0400-000057000000}"/>
            </a:ext>
          </a:extLst>
        </xdr:cNvPr>
        <xdr:cNvCxnSpPr>
          <a:stCxn id="67" idx="2"/>
          <a:endCxn id="68" idx="0"/>
        </xdr:cNvCxnSpPr>
      </xdr:nvCxnSpPr>
      <xdr:spPr>
        <a:xfrm>
          <a:off x="6069107" y="11649635"/>
          <a:ext cx="2242" cy="2346512"/>
        </a:xfrm>
        <a:prstGeom prst="straightConnector1">
          <a:avLst/>
        </a:prstGeom>
        <a:ln>
          <a:tailEnd type="non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674875</xdr:colOff>
      <xdr:row>43</xdr:row>
      <xdr:rowOff>123264</xdr:rowOff>
    </xdr:from>
    <xdr:to>
      <xdr:col>5</xdr:col>
      <xdr:colOff>0</xdr:colOff>
      <xdr:row>75</xdr:row>
      <xdr:rowOff>123266</xdr:rowOff>
    </xdr:to>
    <xdr:cxnSp macro="">
      <xdr:nvCxnSpPr>
        <xdr:cNvPr id="89" name="直線矢印コネクタ 33">
          <a:extLst>
            <a:ext uri="{FF2B5EF4-FFF2-40B4-BE49-F238E27FC236}">
              <a16:creationId xmlns:a16="http://schemas.microsoft.com/office/drawing/2014/main" id="{00000000-0008-0000-0400-000059000000}"/>
            </a:ext>
          </a:extLst>
        </xdr:cNvPr>
        <xdr:cNvCxnSpPr>
          <a:stCxn id="61" idx="2"/>
          <a:endCxn id="62" idx="2"/>
        </xdr:cNvCxnSpPr>
      </xdr:nvCxnSpPr>
      <xdr:spPr>
        <a:xfrm flipH="1">
          <a:off x="3409110" y="10208558"/>
          <a:ext cx="8684" cy="5378826"/>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674875</xdr:colOff>
      <xdr:row>69</xdr:row>
      <xdr:rowOff>44823</xdr:rowOff>
    </xdr:from>
    <xdr:to>
      <xdr:col>8</xdr:col>
      <xdr:colOff>602878</xdr:colOff>
      <xdr:row>75</xdr:row>
      <xdr:rowOff>123267</xdr:rowOff>
    </xdr:to>
    <xdr:cxnSp macro="">
      <xdr:nvCxnSpPr>
        <xdr:cNvPr id="92" name="カギ線コネクタ 58">
          <a:extLst>
            <a:ext uri="{FF2B5EF4-FFF2-40B4-BE49-F238E27FC236}">
              <a16:creationId xmlns:a16="http://schemas.microsoft.com/office/drawing/2014/main" id="{00000000-0008-0000-0400-00005C000000}"/>
            </a:ext>
          </a:extLst>
        </xdr:cNvPr>
        <xdr:cNvCxnSpPr>
          <a:stCxn id="68" idx="2"/>
          <a:endCxn id="62" idx="2"/>
        </xdr:cNvCxnSpPr>
      </xdr:nvCxnSpPr>
      <xdr:spPr>
        <a:xfrm rot="5400000">
          <a:off x="4196743" y="13712778"/>
          <a:ext cx="1086974" cy="2662239"/>
        </a:xfrm>
        <a:prstGeom prst="bentConnector3">
          <a:avLst>
            <a:gd name="adj1" fmla="val 5000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674876</xdr:colOff>
      <xdr:row>70</xdr:row>
      <xdr:rowOff>79484</xdr:rowOff>
    </xdr:from>
    <xdr:to>
      <xdr:col>13</xdr:col>
      <xdr:colOff>112060</xdr:colOff>
      <xdr:row>75</xdr:row>
      <xdr:rowOff>123265</xdr:rowOff>
    </xdr:to>
    <xdr:cxnSp macro="">
      <xdr:nvCxnSpPr>
        <xdr:cNvPr id="95" name="カギ線コネクタ 58">
          <a:extLst>
            <a:ext uri="{FF2B5EF4-FFF2-40B4-BE49-F238E27FC236}">
              <a16:creationId xmlns:a16="http://schemas.microsoft.com/office/drawing/2014/main" id="{00000000-0008-0000-0400-00005F000000}"/>
            </a:ext>
          </a:extLst>
        </xdr:cNvPr>
        <xdr:cNvCxnSpPr>
          <a:stCxn id="71" idx="2"/>
          <a:endCxn id="62" idx="2"/>
        </xdr:cNvCxnSpPr>
      </xdr:nvCxnSpPr>
      <xdr:spPr>
        <a:xfrm rot="5400000">
          <a:off x="5761606" y="12350665"/>
          <a:ext cx="884223" cy="5589214"/>
        </a:xfrm>
        <a:prstGeom prst="bentConnector3">
          <a:avLst>
            <a:gd name="adj1" fmla="val 3965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679035</xdr:colOff>
      <xdr:row>30</xdr:row>
      <xdr:rowOff>57113</xdr:rowOff>
    </xdr:from>
    <xdr:to>
      <xdr:col>5</xdr:col>
      <xdr:colOff>1601</xdr:colOff>
      <xdr:row>32</xdr:row>
      <xdr:rowOff>145675</xdr:rowOff>
    </xdr:to>
    <xdr:cxnSp macro="">
      <xdr:nvCxnSpPr>
        <xdr:cNvPr id="101" name="直線矢印コネクタ 33">
          <a:extLst>
            <a:ext uri="{FF2B5EF4-FFF2-40B4-BE49-F238E27FC236}">
              <a16:creationId xmlns:a16="http://schemas.microsoft.com/office/drawing/2014/main" id="{00000000-0008-0000-0400-000065000000}"/>
            </a:ext>
          </a:extLst>
        </xdr:cNvPr>
        <xdr:cNvCxnSpPr>
          <a:stCxn id="60" idx="2"/>
          <a:endCxn id="61" idx="0"/>
        </xdr:cNvCxnSpPr>
      </xdr:nvCxnSpPr>
      <xdr:spPr>
        <a:xfrm>
          <a:off x="3400464" y="8371077"/>
          <a:ext cx="2923" cy="442348"/>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4</xdr:col>
      <xdr:colOff>672354</xdr:colOff>
      <xdr:row>44</xdr:row>
      <xdr:rowOff>112059</xdr:rowOff>
    </xdr:from>
    <xdr:ext cx="333168" cy="436786"/>
    <xdr:sp macro="" textlink="">
      <xdr:nvSpPr>
        <xdr:cNvPr id="103" name="テキスト ボックス 89">
          <a:extLst>
            <a:ext uri="{FF2B5EF4-FFF2-40B4-BE49-F238E27FC236}">
              <a16:creationId xmlns:a16="http://schemas.microsoft.com/office/drawing/2014/main" id="{00000000-0008-0000-0400-000067000000}"/>
            </a:ext>
          </a:extLst>
        </xdr:cNvPr>
        <xdr:cNvSpPr txBox="1"/>
      </xdr:nvSpPr>
      <xdr:spPr>
        <a:xfrm>
          <a:off x="3406589" y="10365441"/>
          <a:ext cx="33316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a:t>
          </a:r>
        </a:p>
        <a:p>
          <a:endParaRPr kumimoji="1" lang="ja-JP" altLang="en-US" sz="1100"/>
        </a:p>
      </xdr:txBody>
    </xdr:sp>
    <xdr:clientData/>
  </xdr:oneCellAnchor>
  <xdr:oneCellAnchor>
    <xdr:from>
      <xdr:col>6</xdr:col>
      <xdr:colOff>649941</xdr:colOff>
      <xdr:row>36</xdr:row>
      <xdr:rowOff>89647</xdr:rowOff>
    </xdr:from>
    <xdr:ext cx="373885" cy="436786"/>
    <xdr:sp macro="" textlink="">
      <xdr:nvSpPr>
        <xdr:cNvPr id="104" name="テキスト ボックス 89">
          <a:extLst>
            <a:ext uri="{FF2B5EF4-FFF2-40B4-BE49-F238E27FC236}">
              <a16:creationId xmlns:a16="http://schemas.microsoft.com/office/drawing/2014/main" id="{00000000-0008-0000-0400-000068000000}"/>
            </a:ext>
          </a:extLst>
        </xdr:cNvPr>
        <xdr:cNvSpPr txBox="1"/>
      </xdr:nvSpPr>
      <xdr:spPr>
        <a:xfrm>
          <a:off x="4751294" y="8998323"/>
          <a:ext cx="3738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yes</a:t>
          </a:r>
        </a:p>
        <a:p>
          <a:endParaRPr kumimoji="1" lang="ja-JP" altLang="en-US" sz="1100"/>
        </a:p>
      </xdr:txBody>
    </xdr:sp>
    <xdr:clientData/>
  </xdr:oneCellAnchor>
  <xdr:oneCellAnchor>
    <xdr:from>
      <xdr:col>10</xdr:col>
      <xdr:colOff>634253</xdr:colOff>
      <xdr:row>45</xdr:row>
      <xdr:rowOff>17928</xdr:rowOff>
    </xdr:from>
    <xdr:ext cx="373885" cy="436786"/>
    <xdr:sp macro="" textlink="">
      <xdr:nvSpPr>
        <xdr:cNvPr id="105" name="テキスト ボックス 89">
          <a:extLst>
            <a:ext uri="{FF2B5EF4-FFF2-40B4-BE49-F238E27FC236}">
              <a16:creationId xmlns:a16="http://schemas.microsoft.com/office/drawing/2014/main" id="{00000000-0008-0000-0400-000069000000}"/>
            </a:ext>
          </a:extLst>
        </xdr:cNvPr>
        <xdr:cNvSpPr txBox="1"/>
      </xdr:nvSpPr>
      <xdr:spPr>
        <a:xfrm>
          <a:off x="7469841" y="10439399"/>
          <a:ext cx="3738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yes</a:t>
          </a:r>
        </a:p>
        <a:p>
          <a:endParaRPr kumimoji="1" lang="ja-JP" altLang="en-US" sz="1100"/>
        </a:p>
      </xdr:txBody>
    </xdr:sp>
    <xdr:clientData/>
  </xdr:oneCellAnchor>
  <xdr:oneCellAnchor>
    <xdr:from>
      <xdr:col>10</xdr:col>
      <xdr:colOff>394447</xdr:colOff>
      <xdr:row>54</xdr:row>
      <xdr:rowOff>13446</xdr:rowOff>
    </xdr:from>
    <xdr:ext cx="373885" cy="436786"/>
    <xdr:sp macro="" textlink="">
      <xdr:nvSpPr>
        <xdr:cNvPr id="106" name="テキスト ボックス 89">
          <a:extLst>
            <a:ext uri="{FF2B5EF4-FFF2-40B4-BE49-F238E27FC236}">
              <a16:creationId xmlns:a16="http://schemas.microsoft.com/office/drawing/2014/main" id="{00000000-0008-0000-0400-00006A000000}"/>
            </a:ext>
          </a:extLst>
        </xdr:cNvPr>
        <xdr:cNvSpPr txBox="1"/>
      </xdr:nvSpPr>
      <xdr:spPr>
        <a:xfrm>
          <a:off x="7230035" y="11947711"/>
          <a:ext cx="3738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yes</a:t>
          </a:r>
        </a:p>
        <a:p>
          <a:endParaRPr kumimoji="1" lang="ja-JP" altLang="en-US" sz="1100"/>
        </a:p>
      </xdr:txBody>
    </xdr:sp>
    <xdr:clientData/>
  </xdr:oneCellAnchor>
  <xdr:oneCellAnchor>
    <xdr:from>
      <xdr:col>8</xdr:col>
      <xdr:colOff>600636</xdr:colOff>
      <xdr:row>52</xdr:row>
      <xdr:rowOff>40341</xdr:rowOff>
    </xdr:from>
    <xdr:ext cx="333168" cy="436786"/>
    <xdr:sp macro="" textlink="">
      <xdr:nvSpPr>
        <xdr:cNvPr id="107" name="テキスト ボックス 89">
          <a:extLst>
            <a:ext uri="{FF2B5EF4-FFF2-40B4-BE49-F238E27FC236}">
              <a16:creationId xmlns:a16="http://schemas.microsoft.com/office/drawing/2014/main" id="{00000000-0008-0000-0400-00006B000000}"/>
            </a:ext>
          </a:extLst>
        </xdr:cNvPr>
        <xdr:cNvSpPr txBox="1"/>
      </xdr:nvSpPr>
      <xdr:spPr>
        <a:xfrm>
          <a:off x="6069107" y="11638429"/>
          <a:ext cx="33316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a:t>
          </a:r>
        </a:p>
        <a:p>
          <a:endParaRPr kumimoji="1" lang="ja-JP" altLang="en-US" sz="1100"/>
        </a:p>
      </xdr:txBody>
    </xdr:sp>
    <xdr:clientData/>
  </xdr:oneCellAnchor>
  <xdr:oneCellAnchor>
    <xdr:from>
      <xdr:col>13</xdr:col>
      <xdr:colOff>147919</xdr:colOff>
      <xdr:row>60</xdr:row>
      <xdr:rowOff>159123</xdr:rowOff>
    </xdr:from>
    <xdr:ext cx="333168" cy="436786"/>
    <xdr:sp macro="" textlink="">
      <xdr:nvSpPr>
        <xdr:cNvPr id="110" name="テキスト ボックス 89">
          <a:extLst>
            <a:ext uri="{FF2B5EF4-FFF2-40B4-BE49-F238E27FC236}">
              <a16:creationId xmlns:a16="http://schemas.microsoft.com/office/drawing/2014/main" id="{00000000-0008-0000-0400-00006E000000}"/>
            </a:ext>
          </a:extLst>
        </xdr:cNvPr>
        <xdr:cNvSpPr txBox="1"/>
      </xdr:nvSpPr>
      <xdr:spPr>
        <a:xfrm>
          <a:off x="9034184" y="13101917"/>
          <a:ext cx="33316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a:t>
          </a:r>
        </a:p>
        <a:p>
          <a:endParaRPr kumimoji="1" lang="ja-JP" altLang="en-US" sz="1100"/>
        </a:p>
      </xdr:txBody>
    </xdr:sp>
    <xdr:clientData/>
  </xdr:oneCellAnchor>
  <xdr:twoCellAnchor>
    <xdr:from>
      <xdr:col>4</xdr:col>
      <xdr:colOff>672353</xdr:colOff>
      <xdr:row>78</xdr:row>
      <xdr:rowOff>113039</xdr:rowOff>
    </xdr:from>
    <xdr:to>
      <xdr:col>4</xdr:col>
      <xdr:colOff>674875</xdr:colOff>
      <xdr:row>86</xdr:row>
      <xdr:rowOff>26411</xdr:rowOff>
    </xdr:to>
    <xdr:cxnSp macro="">
      <xdr:nvCxnSpPr>
        <xdr:cNvPr id="111" name="直線矢印コネクタ 71">
          <a:extLst>
            <a:ext uri="{FF2B5EF4-FFF2-40B4-BE49-F238E27FC236}">
              <a16:creationId xmlns:a16="http://schemas.microsoft.com/office/drawing/2014/main" id="{00000000-0008-0000-0400-00006F000000}"/>
            </a:ext>
          </a:extLst>
        </xdr:cNvPr>
        <xdr:cNvCxnSpPr>
          <a:stCxn id="62" idx="0"/>
          <a:endCxn id="297" idx="0"/>
        </xdr:cNvCxnSpPr>
      </xdr:nvCxnSpPr>
      <xdr:spPr>
        <a:xfrm flipH="1">
          <a:off x="3406588" y="13223921"/>
          <a:ext cx="2522" cy="1258078"/>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302558</xdr:colOff>
      <xdr:row>18</xdr:row>
      <xdr:rowOff>100853</xdr:rowOff>
    </xdr:from>
    <xdr:to>
      <xdr:col>16</xdr:col>
      <xdr:colOff>246530</xdr:colOff>
      <xdr:row>80</xdr:row>
      <xdr:rowOff>112059</xdr:rowOff>
    </xdr:to>
    <xdr:sp macro="" textlink="">
      <xdr:nvSpPr>
        <xdr:cNvPr id="81" name="Rectangle 80">
          <a:extLst>
            <a:ext uri="{FF2B5EF4-FFF2-40B4-BE49-F238E27FC236}">
              <a16:creationId xmlns:a16="http://schemas.microsoft.com/office/drawing/2014/main" id="{00000000-0008-0000-0400-000051000000}"/>
            </a:ext>
          </a:extLst>
        </xdr:cNvPr>
        <xdr:cNvSpPr/>
      </xdr:nvSpPr>
      <xdr:spPr>
        <a:xfrm>
          <a:off x="1669676" y="3126441"/>
          <a:ext cx="9513795" cy="104326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134470</xdr:colOff>
      <xdr:row>19</xdr:row>
      <xdr:rowOff>67236</xdr:rowOff>
    </xdr:from>
    <xdr:to>
      <xdr:col>13</xdr:col>
      <xdr:colOff>380999</xdr:colOff>
      <xdr:row>24</xdr:row>
      <xdr:rowOff>33617</xdr:rowOff>
    </xdr:to>
    <xdr:sp macro="" textlink="">
      <xdr:nvSpPr>
        <xdr:cNvPr id="96" name="TextBox 95">
          <a:extLst>
            <a:ext uri="{FF2B5EF4-FFF2-40B4-BE49-F238E27FC236}">
              <a16:creationId xmlns:a16="http://schemas.microsoft.com/office/drawing/2014/main" id="{00000000-0008-0000-0400-000060000000}"/>
            </a:ext>
          </a:extLst>
        </xdr:cNvPr>
        <xdr:cNvSpPr txBox="1"/>
      </xdr:nvSpPr>
      <xdr:spPr>
        <a:xfrm>
          <a:off x="6286499" y="3260912"/>
          <a:ext cx="2980765" cy="806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ja-JP" sz="1800" b="1"/>
            <a:t>HNP</a:t>
          </a:r>
          <a:r>
            <a:rPr lang="ja-JP" altLang="en-US" sz="1800" b="1"/>
            <a:t>更新機能</a:t>
          </a:r>
          <a:r>
            <a:rPr lang="en-US" altLang="ja-JP" sz="1800" b="1"/>
            <a:t>(</a:t>
          </a:r>
          <a:r>
            <a:rPr lang="ja-JP" altLang="en-US" sz="1800" b="1"/>
            <a:t>企画中</a:t>
          </a:r>
          <a:r>
            <a:rPr lang="en-US" altLang="ja-JP" sz="1800" b="1"/>
            <a:t>)</a:t>
          </a:r>
          <a:endParaRPr lang="en-US" sz="1800" b="1"/>
        </a:p>
      </xdr:txBody>
    </xdr:sp>
    <xdr:clientData/>
  </xdr:twoCellAnchor>
  <xdr:twoCellAnchor>
    <xdr:from>
      <xdr:col>0</xdr:col>
      <xdr:colOff>504265</xdr:colOff>
      <xdr:row>301</xdr:row>
      <xdr:rowOff>89647</xdr:rowOff>
    </xdr:from>
    <xdr:to>
      <xdr:col>16</xdr:col>
      <xdr:colOff>246531</xdr:colOff>
      <xdr:row>392</xdr:row>
      <xdr:rowOff>33617</xdr:rowOff>
    </xdr:to>
    <xdr:sp macro="" textlink="">
      <xdr:nvSpPr>
        <xdr:cNvPr id="119" name="Rectangle 118">
          <a:extLst>
            <a:ext uri="{FF2B5EF4-FFF2-40B4-BE49-F238E27FC236}">
              <a16:creationId xmlns:a16="http://schemas.microsoft.com/office/drawing/2014/main" id="{00000000-0008-0000-0400-000077000000}"/>
            </a:ext>
          </a:extLst>
        </xdr:cNvPr>
        <xdr:cNvSpPr/>
      </xdr:nvSpPr>
      <xdr:spPr>
        <a:xfrm>
          <a:off x="504265" y="37909500"/>
          <a:ext cx="10679207" cy="1624852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324970</xdr:colOff>
      <xdr:row>174</xdr:row>
      <xdr:rowOff>156882</xdr:rowOff>
    </xdr:from>
    <xdr:to>
      <xdr:col>15</xdr:col>
      <xdr:colOff>336176</xdr:colOff>
      <xdr:row>210</xdr:row>
      <xdr:rowOff>123264</xdr:rowOff>
    </xdr:to>
    <xdr:sp macro="" textlink="">
      <xdr:nvSpPr>
        <xdr:cNvPr id="121" name="TextBox 120">
          <a:extLst>
            <a:ext uri="{FF2B5EF4-FFF2-40B4-BE49-F238E27FC236}">
              <a16:creationId xmlns:a16="http://schemas.microsoft.com/office/drawing/2014/main" id="{00000000-0008-0000-0400-000079000000}"/>
            </a:ext>
          </a:extLst>
        </xdr:cNvPr>
        <xdr:cNvSpPr txBox="1"/>
      </xdr:nvSpPr>
      <xdr:spPr>
        <a:xfrm>
          <a:off x="6476999" y="17806147"/>
          <a:ext cx="4112559" cy="6017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ja-JP" sz="1800" b="1"/>
            <a:t>POI_INFO</a:t>
          </a:r>
          <a:r>
            <a:rPr lang="ja-JP" altLang="en-US" sz="1800" b="1"/>
            <a:t>重複レコードを削除機能</a:t>
          </a:r>
          <a:endParaRPr lang="en-US" sz="1800" b="1"/>
        </a:p>
      </xdr:txBody>
    </xdr:sp>
    <xdr:clientData/>
  </xdr:twoCellAnchor>
  <xdr:twoCellAnchor>
    <xdr:from>
      <xdr:col>3</xdr:col>
      <xdr:colOff>349623</xdr:colOff>
      <xdr:row>20</xdr:row>
      <xdr:rowOff>26411</xdr:rowOff>
    </xdr:from>
    <xdr:to>
      <xdr:col>6</xdr:col>
      <xdr:colOff>311524</xdr:colOff>
      <xdr:row>23</xdr:row>
      <xdr:rowOff>26411</xdr:rowOff>
    </xdr:to>
    <xdr:sp macro="" textlink="">
      <xdr:nvSpPr>
        <xdr:cNvPr id="97" name="正方形/長方形 46">
          <a:extLst>
            <a:ext uri="{FF2B5EF4-FFF2-40B4-BE49-F238E27FC236}">
              <a16:creationId xmlns:a16="http://schemas.microsoft.com/office/drawing/2014/main" id="{00000000-0008-0000-0400-000061000000}"/>
            </a:ext>
          </a:extLst>
        </xdr:cNvPr>
        <xdr:cNvSpPr/>
      </xdr:nvSpPr>
      <xdr:spPr>
        <a:xfrm>
          <a:off x="2400299" y="9103176"/>
          <a:ext cx="2012578" cy="50426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HNP</a:t>
          </a:r>
          <a:r>
            <a:rPr kumimoji="1" lang="ja-JP" altLang="en-US" sz="1100">
              <a:solidFill>
                <a:schemeClr val="dk1"/>
              </a:solidFill>
              <a:effectLst/>
              <a:latin typeface="+mn-lt"/>
              <a:ea typeface="+mn-ea"/>
              <a:cs typeface="+mn-cs"/>
            </a:rPr>
            <a:t>を取得</a:t>
          </a:r>
          <a:endParaRPr lang="en-US">
            <a:effectLst/>
          </a:endParaRPr>
        </a:p>
      </xdr:txBody>
    </xdr:sp>
    <xdr:clientData/>
  </xdr:twoCellAnchor>
  <xdr:twoCellAnchor>
    <xdr:from>
      <xdr:col>4</xdr:col>
      <xdr:colOff>672353</xdr:colOff>
      <xdr:row>23</xdr:row>
      <xdr:rowOff>26411</xdr:rowOff>
    </xdr:from>
    <xdr:to>
      <xdr:col>4</xdr:col>
      <xdr:colOff>680637</xdr:colOff>
      <xdr:row>26</xdr:row>
      <xdr:rowOff>144200</xdr:rowOff>
    </xdr:to>
    <xdr:cxnSp macro="">
      <xdr:nvCxnSpPr>
        <xdr:cNvPr id="98" name="直線矢印コネクタ 33">
          <a:extLst>
            <a:ext uri="{FF2B5EF4-FFF2-40B4-BE49-F238E27FC236}">
              <a16:creationId xmlns:a16="http://schemas.microsoft.com/office/drawing/2014/main" id="{00000000-0008-0000-0400-000062000000}"/>
            </a:ext>
          </a:extLst>
        </xdr:cNvPr>
        <xdr:cNvCxnSpPr>
          <a:stCxn id="97" idx="2"/>
          <a:endCxn id="60" idx="0"/>
        </xdr:cNvCxnSpPr>
      </xdr:nvCxnSpPr>
      <xdr:spPr>
        <a:xfrm>
          <a:off x="3406588" y="9607440"/>
          <a:ext cx="8284" cy="1126319"/>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347383</xdr:colOff>
      <xdr:row>180</xdr:row>
      <xdr:rowOff>22412</xdr:rowOff>
    </xdr:from>
    <xdr:to>
      <xdr:col>6</xdr:col>
      <xdr:colOff>309284</xdr:colOff>
      <xdr:row>183</xdr:row>
      <xdr:rowOff>22411</xdr:rowOff>
    </xdr:to>
    <xdr:sp macro="" textlink="">
      <xdr:nvSpPr>
        <xdr:cNvPr id="113" name="正方形/長方形 46">
          <a:extLst>
            <a:ext uri="{FF2B5EF4-FFF2-40B4-BE49-F238E27FC236}">
              <a16:creationId xmlns:a16="http://schemas.microsoft.com/office/drawing/2014/main" id="{00000000-0008-0000-0400-000071000000}"/>
            </a:ext>
          </a:extLst>
        </xdr:cNvPr>
        <xdr:cNvSpPr/>
      </xdr:nvSpPr>
      <xdr:spPr>
        <a:xfrm>
          <a:off x="2398059" y="20024912"/>
          <a:ext cx="2012578" cy="50426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検索条件に従って</a:t>
          </a:r>
          <a:r>
            <a:rPr kumimoji="1" lang="en-US" altLang="ja-JP" sz="1100">
              <a:solidFill>
                <a:schemeClr val="dk1"/>
              </a:solidFill>
              <a:effectLst/>
              <a:latin typeface="+mn-lt"/>
              <a:ea typeface="+mn-ea"/>
              <a:cs typeface="+mn-cs"/>
            </a:rPr>
            <a:t>POI_INFO</a:t>
          </a:r>
          <a:r>
            <a:rPr kumimoji="1" lang="ja-JP" altLang="en-US" sz="1100">
              <a:solidFill>
                <a:schemeClr val="dk1"/>
              </a:solidFill>
              <a:effectLst/>
              <a:latin typeface="+mn-lt"/>
              <a:ea typeface="+mn-ea"/>
              <a:cs typeface="+mn-cs"/>
            </a:rPr>
            <a:t>を取得</a:t>
          </a:r>
          <a:endParaRPr lang="en-US">
            <a:effectLst/>
          </a:endParaRPr>
        </a:p>
      </xdr:txBody>
    </xdr:sp>
    <xdr:clientData/>
  </xdr:twoCellAnchor>
  <xdr:twoCellAnchor>
    <xdr:from>
      <xdr:col>4</xdr:col>
      <xdr:colOff>668943</xdr:colOff>
      <xdr:row>183</xdr:row>
      <xdr:rowOff>22411</xdr:rowOff>
    </xdr:from>
    <xdr:to>
      <xdr:col>4</xdr:col>
      <xdr:colOff>670113</xdr:colOff>
      <xdr:row>186</xdr:row>
      <xdr:rowOff>118377</xdr:rowOff>
    </xdr:to>
    <xdr:cxnSp macro="">
      <xdr:nvCxnSpPr>
        <xdr:cNvPr id="120" name="直線矢印コネクタ 71">
          <a:extLst>
            <a:ext uri="{FF2B5EF4-FFF2-40B4-BE49-F238E27FC236}">
              <a16:creationId xmlns:a16="http://schemas.microsoft.com/office/drawing/2014/main" id="{00000000-0008-0000-0400-000078000000}"/>
            </a:ext>
          </a:extLst>
        </xdr:cNvPr>
        <xdr:cNvCxnSpPr>
          <a:stCxn id="113" idx="2"/>
          <a:endCxn id="9" idx="0"/>
        </xdr:cNvCxnSpPr>
      </xdr:nvCxnSpPr>
      <xdr:spPr>
        <a:xfrm flipH="1">
          <a:off x="3403178" y="20529176"/>
          <a:ext cx="1170" cy="60023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515470</xdr:colOff>
      <xdr:row>160</xdr:row>
      <xdr:rowOff>136312</xdr:rowOff>
    </xdr:from>
    <xdr:to>
      <xdr:col>6</xdr:col>
      <xdr:colOff>105895</xdr:colOff>
      <xdr:row>165</xdr:row>
      <xdr:rowOff>27378</xdr:rowOff>
    </xdr:to>
    <xdr:sp macro="" textlink="">
      <xdr:nvSpPr>
        <xdr:cNvPr id="129" name="台形 5">
          <a:extLst>
            <a:ext uri="{FF2B5EF4-FFF2-40B4-BE49-F238E27FC236}">
              <a16:creationId xmlns:a16="http://schemas.microsoft.com/office/drawing/2014/main" id="{00000000-0008-0000-0400-000081000000}"/>
            </a:ext>
          </a:extLst>
        </xdr:cNvPr>
        <xdr:cNvSpPr/>
      </xdr:nvSpPr>
      <xdr:spPr>
        <a:xfrm>
          <a:off x="2566146" y="15432341"/>
          <a:ext cx="1641102" cy="731508"/>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取得した</a:t>
          </a:r>
          <a:r>
            <a:rPr kumimoji="1" lang="en-US" altLang="ja-JP" sz="1100"/>
            <a:t>POI_ASSOCIATION</a:t>
          </a:r>
          <a:r>
            <a:rPr kumimoji="1" lang="ja-JP" altLang="en-US" sz="1100"/>
            <a:t>を行単位でループ</a:t>
          </a:r>
        </a:p>
      </xdr:txBody>
    </xdr:sp>
    <xdr:clientData/>
  </xdr:twoCellAnchor>
  <xdr:twoCellAnchor>
    <xdr:from>
      <xdr:col>4</xdr:col>
      <xdr:colOff>652462</xdr:colOff>
      <xdr:row>165</xdr:row>
      <xdr:rowOff>27378</xdr:rowOff>
    </xdr:from>
    <xdr:to>
      <xdr:col>4</xdr:col>
      <xdr:colOff>657224</xdr:colOff>
      <xdr:row>167</xdr:row>
      <xdr:rowOff>36979</xdr:rowOff>
    </xdr:to>
    <xdr:cxnSp macro="">
      <xdr:nvCxnSpPr>
        <xdr:cNvPr id="130" name="直線矢印コネクタ 17">
          <a:extLst>
            <a:ext uri="{FF2B5EF4-FFF2-40B4-BE49-F238E27FC236}">
              <a16:creationId xmlns:a16="http://schemas.microsoft.com/office/drawing/2014/main" id="{00000000-0008-0000-0400-000082000000}"/>
            </a:ext>
          </a:extLst>
        </xdr:cNvPr>
        <xdr:cNvCxnSpPr>
          <a:stCxn id="129" idx="2"/>
          <a:endCxn id="131" idx="0"/>
        </xdr:cNvCxnSpPr>
      </xdr:nvCxnSpPr>
      <xdr:spPr>
        <a:xfrm>
          <a:off x="3386697" y="16163849"/>
          <a:ext cx="4762" cy="345777"/>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334494</xdr:colOff>
      <xdr:row>167</xdr:row>
      <xdr:rowOff>36979</xdr:rowOff>
    </xdr:from>
    <xdr:to>
      <xdr:col>6</xdr:col>
      <xdr:colOff>296395</xdr:colOff>
      <xdr:row>170</xdr:row>
      <xdr:rowOff>36979</xdr:rowOff>
    </xdr:to>
    <xdr:sp macro="" textlink="">
      <xdr:nvSpPr>
        <xdr:cNvPr id="131" name="正方形/長方形 46">
          <a:extLst>
            <a:ext uri="{FF2B5EF4-FFF2-40B4-BE49-F238E27FC236}">
              <a16:creationId xmlns:a16="http://schemas.microsoft.com/office/drawing/2014/main" id="{00000000-0008-0000-0400-000083000000}"/>
            </a:ext>
          </a:extLst>
        </xdr:cNvPr>
        <xdr:cNvSpPr/>
      </xdr:nvSpPr>
      <xdr:spPr>
        <a:xfrm>
          <a:off x="2385170" y="16509626"/>
          <a:ext cx="2012578" cy="50426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子</a:t>
          </a:r>
          <a:r>
            <a:rPr kumimoji="1" lang="en-US" altLang="ja-JP" sz="1100">
              <a:solidFill>
                <a:schemeClr val="dk1"/>
              </a:solidFill>
              <a:effectLst/>
              <a:latin typeface="+mn-lt"/>
              <a:ea typeface="+mn-ea"/>
              <a:cs typeface="+mn-cs"/>
            </a:rPr>
            <a:t>POI</a:t>
          </a:r>
          <a:r>
            <a:rPr kumimoji="1" lang="ja-JP" altLang="en-US" sz="1100">
              <a:solidFill>
                <a:schemeClr val="dk1"/>
              </a:solidFill>
              <a:effectLst/>
              <a:latin typeface="+mn-lt"/>
              <a:ea typeface="+mn-ea"/>
              <a:cs typeface="+mn-cs"/>
            </a:rPr>
            <a:t>を参照にして</a:t>
          </a:r>
          <a:r>
            <a:rPr kumimoji="1" lang="en-US" altLang="ja-JP" sz="1100">
              <a:solidFill>
                <a:schemeClr val="dk1"/>
              </a:solidFill>
              <a:effectLst/>
              <a:latin typeface="+mn-lt"/>
              <a:ea typeface="+mn-ea"/>
              <a:cs typeface="+mn-cs"/>
            </a:rPr>
            <a:t>POI_INFO</a:t>
          </a:r>
          <a:r>
            <a:rPr kumimoji="1" lang="ja-JP" altLang="en-US" sz="1100">
              <a:solidFill>
                <a:schemeClr val="dk1"/>
              </a:solidFill>
              <a:effectLst/>
              <a:latin typeface="+mn-lt"/>
              <a:ea typeface="+mn-ea"/>
              <a:cs typeface="+mn-cs"/>
            </a:rPr>
            <a:t>処理のとき対象外とする</a:t>
          </a:r>
          <a:endParaRPr kumimoji="1" lang="ja-JP" altLang="en-US" sz="1100"/>
        </a:p>
      </xdr:txBody>
    </xdr:sp>
    <xdr:clientData/>
  </xdr:twoCellAnchor>
  <xdr:twoCellAnchor>
    <xdr:from>
      <xdr:col>4</xdr:col>
      <xdr:colOff>657224</xdr:colOff>
      <xdr:row>170</xdr:row>
      <xdr:rowOff>36979</xdr:rowOff>
    </xdr:from>
    <xdr:to>
      <xdr:col>4</xdr:col>
      <xdr:colOff>657225</xdr:colOff>
      <xdr:row>173</xdr:row>
      <xdr:rowOff>77804</xdr:rowOff>
    </xdr:to>
    <xdr:cxnSp macro="">
      <xdr:nvCxnSpPr>
        <xdr:cNvPr id="132" name="直線矢印コネクタ 49">
          <a:extLst>
            <a:ext uri="{FF2B5EF4-FFF2-40B4-BE49-F238E27FC236}">
              <a16:creationId xmlns:a16="http://schemas.microsoft.com/office/drawing/2014/main" id="{00000000-0008-0000-0400-000084000000}"/>
            </a:ext>
          </a:extLst>
        </xdr:cNvPr>
        <xdr:cNvCxnSpPr>
          <a:stCxn id="131" idx="2"/>
        </xdr:cNvCxnSpPr>
      </xdr:nvCxnSpPr>
      <xdr:spPr>
        <a:xfrm>
          <a:off x="3391459" y="17013891"/>
          <a:ext cx="1" cy="545089"/>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521633</xdr:colOff>
      <xdr:row>173</xdr:row>
      <xdr:rowOff>104140</xdr:rowOff>
    </xdr:from>
    <xdr:to>
      <xdr:col>6</xdr:col>
      <xdr:colOff>112058</xdr:colOff>
      <xdr:row>176</xdr:row>
      <xdr:rowOff>93912</xdr:rowOff>
    </xdr:to>
    <xdr:sp macro="" textlink="">
      <xdr:nvSpPr>
        <xdr:cNvPr id="133" name="台形 11">
          <a:extLst>
            <a:ext uri="{FF2B5EF4-FFF2-40B4-BE49-F238E27FC236}">
              <a16:creationId xmlns:a16="http://schemas.microsoft.com/office/drawing/2014/main" id="{00000000-0008-0000-0400-000085000000}"/>
            </a:ext>
          </a:extLst>
        </xdr:cNvPr>
        <xdr:cNvSpPr/>
      </xdr:nvSpPr>
      <xdr:spPr>
        <a:xfrm flipV="1">
          <a:off x="2572309" y="17585316"/>
          <a:ext cx="1641102" cy="494037"/>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p>
      </xdr:txBody>
    </xdr:sp>
    <xdr:clientData/>
  </xdr:twoCellAnchor>
  <xdr:twoCellAnchor>
    <xdr:from>
      <xdr:col>2</xdr:col>
      <xdr:colOff>661147</xdr:colOff>
      <xdr:row>151</xdr:row>
      <xdr:rowOff>89647</xdr:rowOff>
    </xdr:from>
    <xdr:to>
      <xdr:col>6</xdr:col>
      <xdr:colOff>661147</xdr:colOff>
      <xdr:row>155</xdr:row>
      <xdr:rowOff>123747</xdr:rowOff>
    </xdr:to>
    <xdr:sp macro="" textlink="">
      <xdr:nvSpPr>
        <xdr:cNvPr id="134" name="正方形/長方形 27">
          <a:extLst>
            <a:ext uri="{FF2B5EF4-FFF2-40B4-BE49-F238E27FC236}">
              <a16:creationId xmlns:a16="http://schemas.microsoft.com/office/drawing/2014/main" id="{00000000-0008-0000-0400-000086000000}"/>
            </a:ext>
          </a:extLst>
        </xdr:cNvPr>
        <xdr:cNvSpPr/>
      </xdr:nvSpPr>
      <xdr:spPr>
        <a:xfrm>
          <a:off x="2028265" y="13872882"/>
          <a:ext cx="2734235" cy="70645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POI_ASSOCIATION</a:t>
          </a:r>
          <a:r>
            <a:rPr kumimoji="1" lang="ja-JP" altLang="en-US" sz="1100"/>
            <a:t>を取得</a:t>
          </a:r>
        </a:p>
      </xdr:txBody>
    </xdr:sp>
    <xdr:clientData/>
  </xdr:twoCellAnchor>
  <xdr:twoCellAnchor>
    <xdr:from>
      <xdr:col>4</xdr:col>
      <xdr:colOff>652462</xdr:colOff>
      <xdr:row>155</xdr:row>
      <xdr:rowOff>123747</xdr:rowOff>
    </xdr:from>
    <xdr:to>
      <xdr:col>4</xdr:col>
      <xdr:colOff>661148</xdr:colOff>
      <xdr:row>160</xdr:row>
      <xdr:rowOff>136312</xdr:rowOff>
    </xdr:to>
    <xdr:cxnSp macro="">
      <xdr:nvCxnSpPr>
        <xdr:cNvPr id="135" name="直線矢印コネクタ 24">
          <a:extLst>
            <a:ext uri="{FF2B5EF4-FFF2-40B4-BE49-F238E27FC236}">
              <a16:creationId xmlns:a16="http://schemas.microsoft.com/office/drawing/2014/main" id="{00000000-0008-0000-0400-000087000000}"/>
            </a:ext>
          </a:extLst>
        </xdr:cNvPr>
        <xdr:cNvCxnSpPr>
          <a:stCxn id="134" idx="2"/>
          <a:endCxn id="129" idx="0"/>
        </xdr:cNvCxnSpPr>
      </xdr:nvCxnSpPr>
      <xdr:spPr>
        <a:xfrm flipH="1">
          <a:off x="3386697" y="14579335"/>
          <a:ext cx="8686" cy="853006"/>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658625</xdr:colOff>
      <xdr:row>176</xdr:row>
      <xdr:rowOff>93912</xdr:rowOff>
    </xdr:from>
    <xdr:to>
      <xdr:col>4</xdr:col>
      <xdr:colOff>670113</xdr:colOff>
      <xdr:row>180</xdr:row>
      <xdr:rowOff>22412</xdr:rowOff>
    </xdr:to>
    <xdr:cxnSp macro="">
      <xdr:nvCxnSpPr>
        <xdr:cNvPr id="136" name="直線矢印コネクタ 49">
          <a:extLst>
            <a:ext uri="{FF2B5EF4-FFF2-40B4-BE49-F238E27FC236}">
              <a16:creationId xmlns:a16="http://schemas.microsoft.com/office/drawing/2014/main" id="{00000000-0008-0000-0400-000088000000}"/>
            </a:ext>
          </a:extLst>
        </xdr:cNvPr>
        <xdr:cNvCxnSpPr>
          <a:stCxn id="133" idx="0"/>
          <a:endCxn id="113" idx="0"/>
        </xdr:cNvCxnSpPr>
      </xdr:nvCxnSpPr>
      <xdr:spPr>
        <a:xfrm>
          <a:off x="3392860" y="18079353"/>
          <a:ext cx="11488" cy="600853"/>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302558</xdr:colOff>
      <xdr:row>149</xdr:row>
      <xdr:rowOff>67235</xdr:rowOff>
    </xdr:from>
    <xdr:to>
      <xdr:col>16</xdr:col>
      <xdr:colOff>246530</xdr:colOff>
      <xdr:row>177</xdr:row>
      <xdr:rowOff>33618</xdr:rowOff>
    </xdr:to>
    <xdr:sp macro="" textlink="">
      <xdr:nvSpPr>
        <xdr:cNvPr id="137" name="Rectangle 136">
          <a:extLst>
            <a:ext uri="{FF2B5EF4-FFF2-40B4-BE49-F238E27FC236}">
              <a16:creationId xmlns:a16="http://schemas.microsoft.com/office/drawing/2014/main" id="{00000000-0008-0000-0400-000089000000}"/>
            </a:ext>
          </a:extLst>
        </xdr:cNvPr>
        <xdr:cNvSpPr/>
      </xdr:nvSpPr>
      <xdr:spPr>
        <a:xfrm>
          <a:off x="1669676" y="24103853"/>
          <a:ext cx="9513795" cy="467285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493059</xdr:colOff>
      <xdr:row>151</xdr:row>
      <xdr:rowOff>134472</xdr:rowOff>
    </xdr:from>
    <xdr:to>
      <xdr:col>14</xdr:col>
      <xdr:colOff>313765</xdr:colOff>
      <xdr:row>156</xdr:row>
      <xdr:rowOff>100854</xdr:rowOff>
    </xdr:to>
    <xdr:sp macro="" textlink="">
      <xdr:nvSpPr>
        <xdr:cNvPr id="138" name="TextBox 137">
          <a:extLst>
            <a:ext uri="{FF2B5EF4-FFF2-40B4-BE49-F238E27FC236}">
              <a16:creationId xmlns:a16="http://schemas.microsoft.com/office/drawing/2014/main" id="{00000000-0008-0000-0400-00008A000000}"/>
            </a:ext>
          </a:extLst>
        </xdr:cNvPr>
        <xdr:cNvSpPr txBox="1"/>
      </xdr:nvSpPr>
      <xdr:spPr>
        <a:xfrm>
          <a:off x="6645088" y="13917707"/>
          <a:ext cx="3238501" cy="806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ja-JP" altLang="en-US" sz="1800" b="1"/>
            <a:t>子</a:t>
          </a:r>
          <a:r>
            <a:rPr lang="en-US" altLang="ja-JP" sz="1800" b="1"/>
            <a:t>POI</a:t>
          </a:r>
          <a:r>
            <a:rPr lang="ja-JP" altLang="en-US" sz="1800" b="1"/>
            <a:t>の</a:t>
          </a:r>
          <a:r>
            <a:rPr lang="en-US" altLang="ja-JP" sz="1800" b="1"/>
            <a:t>OBJECTID</a:t>
          </a:r>
          <a:r>
            <a:rPr lang="ja-JP" altLang="en-US" sz="1800" b="1"/>
            <a:t>を抽出機能</a:t>
          </a:r>
          <a:endParaRPr lang="en-US" sz="1800" b="1"/>
        </a:p>
      </xdr:txBody>
    </xdr:sp>
    <xdr:clientData/>
  </xdr:twoCellAnchor>
  <xdr:twoCellAnchor>
    <xdr:from>
      <xdr:col>3</xdr:col>
      <xdr:colOff>0</xdr:colOff>
      <xdr:row>379</xdr:row>
      <xdr:rowOff>134471</xdr:rowOff>
    </xdr:from>
    <xdr:to>
      <xdr:col>6</xdr:col>
      <xdr:colOff>683558</xdr:colOff>
      <xdr:row>384</xdr:row>
      <xdr:rowOff>146720</xdr:rowOff>
    </xdr:to>
    <xdr:sp macro="" textlink="">
      <xdr:nvSpPr>
        <xdr:cNvPr id="125" name="正方形/長方形 46">
          <a:extLst>
            <a:ext uri="{FF2B5EF4-FFF2-40B4-BE49-F238E27FC236}">
              <a16:creationId xmlns:a16="http://schemas.microsoft.com/office/drawing/2014/main" id="{00000000-0008-0000-0400-00007D000000}"/>
            </a:ext>
          </a:extLst>
        </xdr:cNvPr>
        <xdr:cNvSpPr/>
      </xdr:nvSpPr>
      <xdr:spPr>
        <a:xfrm>
          <a:off x="2050676" y="37954324"/>
          <a:ext cx="2734235" cy="852690"/>
        </a:xfrm>
        <a:prstGeom prst="rect">
          <a:avLst/>
        </a:prstGeom>
        <a:solidFill>
          <a:schemeClr val="accent6">
            <a:lumMod val="20000"/>
            <a:lumOff val="8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この</a:t>
          </a:r>
          <a:r>
            <a:rPr kumimoji="1" lang="en-US" altLang="ja-JP" sz="1100"/>
            <a:t>POI_INFO</a:t>
          </a:r>
          <a:r>
            <a:rPr kumimoji="1" lang="ja-JP" altLang="en-US" sz="1100"/>
            <a:t>と</a:t>
          </a:r>
          <a:r>
            <a:rPr kumimoji="1" lang="en-US" altLang="ja-JP" sz="1100"/>
            <a:t>HNP</a:t>
          </a:r>
          <a:r>
            <a:rPr kumimoji="1" lang="ja-JP" altLang="en-US" sz="1100"/>
            <a:t>の</a:t>
          </a:r>
          <a:r>
            <a:rPr kumimoji="1" lang="en-US" altLang="ja-JP" sz="1100"/>
            <a:t>OBJECTID</a:t>
          </a:r>
          <a:r>
            <a:rPr kumimoji="1" lang="ja-JP" altLang="en-US" sz="1100"/>
            <a:t>をペアとして</a:t>
          </a:r>
          <a:r>
            <a:rPr kumimoji="1" lang="en-US" altLang="ja-JP" sz="1100"/>
            <a:t>POI_HNP_RELATE</a:t>
          </a:r>
          <a:r>
            <a:rPr kumimoji="1" lang="ja-JP" altLang="en-US" sz="1100"/>
            <a:t>との</a:t>
          </a:r>
          <a:r>
            <a:rPr kumimoji="1" lang="en-US" altLang="ja-JP" sz="1100"/>
            <a:t>MAP</a:t>
          </a:r>
          <a:r>
            <a:rPr kumimoji="1" lang="ja-JP" altLang="en-US" sz="1100"/>
            <a:t>変数に記録する</a:t>
          </a:r>
        </a:p>
      </xdr:txBody>
    </xdr:sp>
    <xdr:clientData/>
  </xdr:twoCellAnchor>
  <xdr:twoCellAnchor>
    <xdr:from>
      <xdr:col>4</xdr:col>
      <xdr:colOff>679917</xdr:colOff>
      <xdr:row>384</xdr:row>
      <xdr:rowOff>146720</xdr:rowOff>
    </xdr:from>
    <xdr:to>
      <xdr:col>5</xdr:col>
      <xdr:colOff>0</xdr:colOff>
      <xdr:row>388</xdr:row>
      <xdr:rowOff>142869</xdr:rowOff>
    </xdr:to>
    <xdr:cxnSp macro="">
      <xdr:nvCxnSpPr>
        <xdr:cNvPr id="126" name="直線矢印コネクタ 19">
          <a:extLst>
            <a:ext uri="{FF2B5EF4-FFF2-40B4-BE49-F238E27FC236}">
              <a16:creationId xmlns:a16="http://schemas.microsoft.com/office/drawing/2014/main" id="{00000000-0008-0000-0400-00007E000000}"/>
            </a:ext>
          </a:extLst>
        </xdr:cNvPr>
        <xdr:cNvCxnSpPr>
          <a:stCxn id="125" idx="2"/>
          <a:endCxn id="11" idx="2"/>
        </xdr:cNvCxnSpPr>
      </xdr:nvCxnSpPr>
      <xdr:spPr>
        <a:xfrm flipH="1">
          <a:off x="3414152" y="38807014"/>
          <a:ext cx="3642" cy="668502"/>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347383</xdr:colOff>
      <xdr:row>394</xdr:row>
      <xdr:rowOff>78441</xdr:rowOff>
    </xdr:from>
    <xdr:to>
      <xdr:col>6</xdr:col>
      <xdr:colOff>309284</xdr:colOff>
      <xdr:row>397</xdr:row>
      <xdr:rowOff>78440</xdr:rowOff>
    </xdr:to>
    <xdr:sp macro="" textlink="">
      <xdr:nvSpPr>
        <xdr:cNvPr id="127" name="正方形/長方形 46">
          <a:extLst>
            <a:ext uri="{FF2B5EF4-FFF2-40B4-BE49-F238E27FC236}">
              <a16:creationId xmlns:a16="http://schemas.microsoft.com/office/drawing/2014/main" id="{00000000-0008-0000-0400-00007F000000}"/>
            </a:ext>
          </a:extLst>
        </xdr:cNvPr>
        <xdr:cNvSpPr/>
      </xdr:nvSpPr>
      <xdr:spPr>
        <a:xfrm>
          <a:off x="2398059" y="40419617"/>
          <a:ext cx="2012578" cy="50426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POI_ENTRYPOINT</a:t>
          </a:r>
          <a:r>
            <a:rPr kumimoji="1" lang="ja-JP" altLang="en-US" sz="1100">
              <a:solidFill>
                <a:schemeClr val="dk1"/>
              </a:solidFill>
              <a:effectLst/>
              <a:latin typeface="+mn-lt"/>
              <a:ea typeface="+mn-ea"/>
              <a:cs typeface="+mn-cs"/>
            </a:rPr>
            <a:t>を取得</a:t>
          </a:r>
          <a:endParaRPr lang="en-US">
            <a:effectLst/>
          </a:endParaRPr>
        </a:p>
      </xdr:txBody>
    </xdr:sp>
    <xdr:clientData/>
  </xdr:twoCellAnchor>
  <xdr:twoCellAnchor>
    <xdr:from>
      <xdr:col>3</xdr:col>
      <xdr:colOff>457224</xdr:colOff>
      <xdr:row>406</xdr:row>
      <xdr:rowOff>156881</xdr:rowOff>
    </xdr:from>
    <xdr:to>
      <xdr:col>6</xdr:col>
      <xdr:colOff>200464</xdr:colOff>
      <xdr:row>411</xdr:row>
      <xdr:rowOff>11205</xdr:rowOff>
    </xdr:to>
    <xdr:sp macro="" textlink="">
      <xdr:nvSpPr>
        <xdr:cNvPr id="128" name="台形 8">
          <a:extLst>
            <a:ext uri="{FF2B5EF4-FFF2-40B4-BE49-F238E27FC236}">
              <a16:creationId xmlns:a16="http://schemas.microsoft.com/office/drawing/2014/main" id="{00000000-0008-0000-0400-000080000000}"/>
            </a:ext>
          </a:extLst>
        </xdr:cNvPr>
        <xdr:cNvSpPr/>
      </xdr:nvSpPr>
      <xdr:spPr>
        <a:xfrm>
          <a:off x="2507900" y="41506587"/>
          <a:ext cx="1793917" cy="694765"/>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取得した</a:t>
          </a:r>
          <a:r>
            <a:rPr kumimoji="1" lang="en-US" altLang="ja-JP" sz="1100"/>
            <a:t>POI_ENTRYPOINT</a:t>
          </a:r>
          <a:r>
            <a:rPr kumimoji="1" lang="ja-JP" altLang="en-US" sz="1100"/>
            <a:t>を行単位でループ</a:t>
          </a:r>
        </a:p>
      </xdr:txBody>
    </xdr:sp>
    <xdr:clientData/>
  </xdr:twoCellAnchor>
  <xdr:twoCellAnchor>
    <xdr:from>
      <xdr:col>2</xdr:col>
      <xdr:colOff>503573</xdr:colOff>
      <xdr:row>413</xdr:row>
      <xdr:rowOff>152804</xdr:rowOff>
    </xdr:from>
    <xdr:to>
      <xdr:col>7</xdr:col>
      <xdr:colOff>149739</xdr:colOff>
      <xdr:row>426</xdr:row>
      <xdr:rowOff>22411</xdr:rowOff>
    </xdr:to>
    <xdr:sp macro="" textlink="">
      <xdr:nvSpPr>
        <xdr:cNvPr id="139" name="フローチャート: 判断 55">
          <a:extLst>
            <a:ext uri="{FF2B5EF4-FFF2-40B4-BE49-F238E27FC236}">
              <a16:creationId xmlns:a16="http://schemas.microsoft.com/office/drawing/2014/main" id="{00000000-0008-0000-0400-00008B000000}"/>
            </a:ext>
          </a:extLst>
        </xdr:cNvPr>
        <xdr:cNvSpPr/>
      </xdr:nvSpPr>
      <xdr:spPr>
        <a:xfrm>
          <a:off x="1870691" y="42679128"/>
          <a:ext cx="3063960" cy="2054754"/>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POI_ENTRYPOINT.POIINFOID</a:t>
          </a:r>
          <a:r>
            <a:rPr kumimoji="1" lang="ja-JP" altLang="en-US" sz="1100"/>
            <a:t>は</a:t>
          </a:r>
          <a:r>
            <a:rPr kumimoji="1" lang="en-US" altLang="ja-JP" sz="1100"/>
            <a:t>POI_HNP_RELATE.POI_INFO_OBJECTID</a:t>
          </a:r>
          <a:r>
            <a:rPr kumimoji="1" lang="ja-JP" altLang="en-US" sz="1100"/>
            <a:t>変数に存在している？</a:t>
          </a:r>
          <a:endParaRPr kumimoji="1" lang="en-US" altLang="ja-JP" sz="1100"/>
        </a:p>
      </xdr:txBody>
    </xdr:sp>
    <xdr:clientData/>
  </xdr:twoCellAnchor>
  <xdr:twoCellAnchor>
    <xdr:from>
      <xdr:col>4</xdr:col>
      <xdr:colOff>668436</xdr:colOff>
      <xdr:row>411</xdr:row>
      <xdr:rowOff>11205</xdr:rowOff>
    </xdr:from>
    <xdr:to>
      <xdr:col>4</xdr:col>
      <xdr:colOff>670624</xdr:colOff>
      <xdr:row>413</xdr:row>
      <xdr:rowOff>152804</xdr:rowOff>
    </xdr:to>
    <xdr:cxnSp macro="">
      <xdr:nvCxnSpPr>
        <xdr:cNvPr id="140" name="直線矢印コネクタ 71">
          <a:extLst>
            <a:ext uri="{FF2B5EF4-FFF2-40B4-BE49-F238E27FC236}">
              <a16:creationId xmlns:a16="http://schemas.microsoft.com/office/drawing/2014/main" id="{00000000-0008-0000-0400-00008C000000}"/>
            </a:ext>
          </a:extLst>
        </xdr:cNvPr>
        <xdr:cNvCxnSpPr>
          <a:stCxn id="128" idx="2"/>
          <a:endCxn id="139" idx="0"/>
        </xdr:cNvCxnSpPr>
      </xdr:nvCxnSpPr>
      <xdr:spPr>
        <a:xfrm flipH="1">
          <a:off x="3402671" y="42201352"/>
          <a:ext cx="2188" cy="477776"/>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670113</xdr:colOff>
      <xdr:row>397</xdr:row>
      <xdr:rowOff>78440</xdr:rowOff>
    </xdr:from>
    <xdr:to>
      <xdr:col>4</xdr:col>
      <xdr:colOff>670113</xdr:colOff>
      <xdr:row>400</xdr:row>
      <xdr:rowOff>56030</xdr:rowOff>
    </xdr:to>
    <xdr:cxnSp macro="">
      <xdr:nvCxnSpPr>
        <xdr:cNvPr id="141" name="直線矢印コネクタ 20">
          <a:extLst>
            <a:ext uri="{FF2B5EF4-FFF2-40B4-BE49-F238E27FC236}">
              <a16:creationId xmlns:a16="http://schemas.microsoft.com/office/drawing/2014/main" id="{00000000-0008-0000-0400-00008D000000}"/>
            </a:ext>
          </a:extLst>
        </xdr:cNvPr>
        <xdr:cNvCxnSpPr>
          <a:stCxn id="127" idx="2"/>
        </xdr:cNvCxnSpPr>
      </xdr:nvCxnSpPr>
      <xdr:spPr>
        <a:xfrm>
          <a:off x="3404348" y="66809469"/>
          <a:ext cx="0" cy="48185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679076</xdr:colOff>
      <xdr:row>437</xdr:row>
      <xdr:rowOff>141194</xdr:rowOff>
    </xdr:from>
    <xdr:to>
      <xdr:col>6</xdr:col>
      <xdr:colOff>679076</xdr:colOff>
      <xdr:row>442</xdr:row>
      <xdr:rowOff>153443</xdr:rowOff>
    </xdr:to>
    <xdr:sp macro="" textlink="">
      <xdr:nvSpPr>
        <xdr:cNvPr id="142" name="正方形/長方形 46">
          <a:extLst>
            <a:ext uri="{FF2B5EF4-FFF2-40B4-BE49-F238E27FC236}">
              <a16:creationId xmlns:a16="http://schemas.microsoft.com/office/drawing/2014/main" id="{00000000-0008-0000-0400-00008E000000}"/>
            </a:ext>
          </a:extLst>
        </xdr:cNvPr>
        <xdr:cNvSpPr/>
      </xdr:nvSpPr>
      <xdr:spPr>
        <a:xfrm>
          <a:off x="2046194" y="46701635"/>
          <a:ext cx="2734235" cy="85269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sz="1100">
              <a:solidFill>
                <a:schemeClr val="dk1"/>
              </a:solidFill>
              <a:effectLst/>
              <a:latin typeface="+mn-lt"/>
              <a:ea typeface="+mn-ea"/>
              <a:cs typeface="+mn-cs"/>
            </a:rPr>
            <a:t>POI_ENTRYPOINT</a:t>
          </a:r>
          <a:r>
            <a:rPr kumimoji="1" lang="ja-JP" altLang="en-US" sz="1100">
              <a:solidFill>
                <a:schemeClr val="dk1"/>
              </a:solidFill>
              <a:effectLst/>
              <a:latin typeface="+mn-lt"/>
              <a:ea typeface="+mn-ea"/>
              <a:cs typeface="+mn-cs"/>
            </a:rPr>
            <a:t>の</a:t>
          </a:r>
          <a:r>
            <a:rPr kumimoji="1" lang="en-US" sz="1100">
              <a:solidFill>
                <a:schemeClr val="dk1"/>
              </a:solidFill>
              <a:effectLst/>
              <a:latin typeface="+mn-lt"/>
              <a:ea typeface="+mn-ea"/>
              <a:cs typeface="+mn-cs"/>
            </a:rPr>
            <a:t>OBJECTID,ACCURACY_C,SHAPE</a:t>
          </a:r>
          <a:r>
            <a:rPr kumimoji="1" lang="ja-JP" altLang="en-US" sz="1100">
              <a:solidFill>
                <a:schemeClr val="dk1"/>
              </a:solidFill>
              <a:effectLst/>
              <a:latin typeface="+mn-lt"/>
              <a:ea typeface="+mn-ea"/>
              <a:cs typeface="+mn-cs"/>
            </a:rPr>
            <a:t>座標の値を</a:t>
          </a:r>
          <a:r>
            <a:rPr kumimoji="1" lang="en-US" sz="1100">
              <a:solidFill>
                <a:schemeClr val="dk1"/>
              </a:solidFill>
              <a:effectLst/>
              <a:latin typeface="+mn-lt"/>
              <a:ea typeface="+mn-ea"/>
              <a:cs typeface="+mn-cs"/>
            </a:rPr>
            <a:t>HNP_ENTRYPOINT</a:t>
          </a:r>
          <a:r>
            <a:rPr kumimoji="1" lang="ja-JP" altLang="en-US" sz="1100">
              <a:solidFill>
                <a:schemeClr val="dk1"/>
              </a:solidFill>
              <a:effectLst/>
              <a:latin typeface="+mn-lt"/>
              <a:ea typeface="+mn-ea"/>
              <a:cs typeface="+mn-cs"/>
            </a:rPr>
            <a:t>の新規件に入れる</a:t>
          </a:r>
          <a:endParaRPr lang="en-US">
            <a:effectLst/>
          </a:endParaRPr>
        </a:p>
      </xdr:txBody>
    </xdr:sp>
    <xdr:clientData/>
  </xdr:twoCellAnchor>
  <xdr:twoCellAnchor>
    <xdr:from>
      <xdr:col>2</xdr:col>
      <xdr:colOff>466879</xdr:colOff>
      <xdr:row>428</xdr:row>
      <xdr:rowOff>156881</xdr:rowOff>
    </xdr:from>
    <xdr:to>
      <xdr:col>7</xdr:col>
      <xdr:colOff>197227</xdr:colOff>
      <xdr:row>434</xdr:row>
      <xdr:rowOff>112059</xdr:rowOff>
    </xdr:to>
    <xdr:sp macro="" textlink="">
      <xdr:nvSpPr>
        <xdr:cNvPr id="144" name="正方形/長方形 46">
          <a:extLst>
            <a:ext uri="{FF2B5EF4-FFF2-40B4-BE49-F238E27FC236}">
              <a16:creationId xmlns:a16="http://schemas.microsoft.com/office/drawing/2014/main" id="{00000000-0008-0000-0400-000090000000}"/>
            </a:ext>
          </a:extLst>
        </xdr:cNvPr>
        <xdr:cNvSpPr/>
      </xdr:nvSpPr>
      <xdr:spPr>
        <a:xfrm>
          <a:off x="1833997" y="45204528"/>
          <a:ext cx="3148142" cy="963707"/>
        </a:xfrm>
        <a:prstGeom prst="rect">
          <a:avLst/>
        </a:prstGeom>
        <a:solidFill>
          <a:schemeClr val="accent6">
            <a:lumMod val="20000"/>
            <a:lumOff val="8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HNP_ENTRYPOINT</a:t>
          </a:r>
          <a:r>
            <a:rPr kumimoji="1" lang="ja-JP" altLang="en-US" sz="1100">
              <a:solidFill>
                <a:schemeClr val="dk1"/>
              </a:solidFill>
              <a:effectLst/>
              <a:latin typeface="+mn-lt"/>
              <a:ea typeface="+mn-ea"/>
              <a:cs typeface="+mn-cs"/>
            </a:rPr>
            <a:t>に新しい件を作成する</a:t>
          </a:r>
          <a:endParaRPr kumimoji="1" lang="th-TH" altLang="ja-JP" sz="1100">
            <a:solidFill>
              <a:schemeClr val="dk1"/>
            </a:solidFill>
            <a:effectLst/>
            <a:latin typeface="+mn-lt"/>
            <a:ea typeface="+mn-ea"/>
            <a:cs typeface="+mn-cs"/>
          </a:endParaRPr>
        </a:p>
        <a:p>
          <a:pPr algn="ctr"/>
          <a:r>
            <a:rPr kumimoji="1" lang="ja-JP" altLang="en-US" sz="1100"/>
            <a:t>そして</a:t>
          </a:r>
          <a:r>
            <a:rPr kumimoji="1" lang="en-US" altLang="ja-JP" sz="1100"/>
            <a:t>HNP_ENTRYPOINT.POIINFOID=</a:t>
          </a:r>
          <a:r>
            <a:rPr kumimoji="1" lang="en-US" altLang="ja-JP" sz="1100" baseline="0"/>
            <a:t> </a:t>
          </a:r>
          <a:r>
            <a:rPr kumimoji="1" lang="ja-JP" altLang="en-US" sz="1100" baseline="0"/>
            <a:t>関連付ける</a:t>
          </a:r>
          <a:r>
            <a:rPr kumimoji="1" lang="en-US" altLang="ja-JP" sz="1100" baseline="0"/>
            <a:t>HNP.OBJECTID</a:t>
          </a:r>
          <a:r>
            <a:rPr kumimoji="1" lang="ja-JP" altLang="en-US" sz="1100" baseline="0"/>
            <a:t>にする</a:t>
          </a:r>
          <a:r>
            <a:rPr kumimoji="1" lang="en-US" altLang="ja-JP" sz="1100" baseline="0"/>
            <a:t>(POI_HNP_RELATE</a:t>
          </a:r>
          <a:r>
            <a:rPr kumimoji="1" lang="ja-JP" altLang="en-US" sz="1100" baseline="0"/>
            <a:t>から取得</a:t>
          </a:r>
          <a:r>
            <a:rPr kumimoji="1" lang="en-US" altLang="ja-JP" sz="1100" baseline="0"/>
            <a:t>)</a:t>
          </a:r>
          <a:endParaRPr kumimoji="1" lang="ja-JP" altLang="en-US" sz="1100"/>
        </a:p>
      </xdr:txBody>
    </xdr:sp>
    <xdr:clientData/>
  </xdr:twoCellAnchor>
  <xdr:twoCellAnchor>
    <xdr:from>
      <xdr:col>4</xdr:col>
      <xdr:colOff>668436</xdr:colOff>
      <xdr:row>426</xdr:row>
      <xdr:rowOff>22411</xdr:rowOff>
    </xdr:from>
    <xdr:to>
      <xdr:col>4</xdr:col>
      <xdr:colOff>673833</xdr:colOff>
      <xdr:row>428</xdr:row>
      <xdr:rowOff>156881</xdr:rowOff>
    </xdr:to>
    <xdr:cxnSp macro="">
      <xdr:nvCxnSpPr>
        <xdr:cNvPr id="145" name="直線矢印コネクタ 71">
          <a:extLst>
            <a:ext uri="{FF2B5EF4-FFF2-40B4-BE49-F238E27FC236}">
              <a16:creationId xmlns:a16="http://schemas.microsoft.com/office/drawing/2014/main" id="{00000000-0008-0000-0400-000091000000}"/>
            </a:ext>
          </a:extLst>
        </xdr:cNvPr>
        <xdr:cNvCxnSpPr>
          <a:stCxn id="139" idx="2"/>
          <a:endCxn id="144" idx="0"/>
        </xdr:cNvCxnSpPr>
      </xdr:nvCxnSpPr>
      <xdr:spPr>
        <a:xfrm>
          <a:off x="3402671" y="44733882"/>
          <a:ext cx="5397" cy="470646"/>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673833</xdr:colOff>
      <xdr:row>434</xdr:row>
      <xdr:rowOff>112059</xdr:rowOff>
    </xdr:from>
    <xdr:to>
      <xdr:col>4</xdr:col>
      <xdr:colOff>679077</xdr:colOff>
      <xdr:row>437</xdr:row>
      <xdr:rowOff>141194</xdr:rowOff>
    </xdr:to>
    <xdr:cxnSp macro="">
      <xdr:nvCxnSpPr>
        <xdr:cNvPr id="146" name="直線矢印コネクタ 71">
          <a:extLst>
            <a:ext uri="{FF2B5EF4-FFF2-40B4-BE49-F238E27FC236}">
              <a16:creationId xmlns:a16="http://schemas.microsoft.com/office/drawing/2014/main" id="{00000000-0008-0000-0400-000092000000}"/>
            </a:ext>
          </a:extLst>
        </xdr:cNvPr>
        <xdr:cNvCxnSpPr>
          <a:stCxn id="144" idx="2"/>
          <a:endCxn id="142" idx="0"/>
        </xdr:cNvCxnSpPr>
      </xdr:nvCxnSpPr>
      <xdr:spPr>
        <a:xfrm>
          <a:off x="3408068" y="46168235"/>
          <a:ext cx="5244" cy="53340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679077</xdr:colOff>
      <xdr:row>442</xdr:row>
      <xdr:rowOff>153443</xdr:rowOff>
    </xdr:from>
    <xdr:to>
      <xdr:col>4</xdr:col>
      <xdr:colOff>679077</xdr:colOff>
      <xdr:row>446</xdr:row>
      <xdr:rowOff>44824</xdr:rowOff>
    </xdr:to>
    <xdr:cxnSp macro="">
      <xdr:nvCxnSpPr>
        <xdr:cNvPr id="147" name="直線矢印コネクタ 71">
          <a:extLst>
            <a:ext uri="{FF2B5EF4-FFF2-40B4-BE49-F238E27FC236}">
              <a16:creationId xmlns:a16="http://schemas.microsoft.com/office/drawing/2014/main" id="{00000000-0008-0000-0400-000093000000}"/>
            </a:ext>
          </a:extLst>
        </xdr:cNvPr>
        <xdr:cNvCxnSpPr>
          <a:stCxn id="142" idx="2"/>
        </xdr:cNvCxnSpPr>
      </xdr:nvCxnSpPr>
      <xdr:spPr>
        <a:xfrm>
          <a:off x="3413312" y="47554325"/>
          <a:ext cx="0" cy="563734"/>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44822</xdr:colOff>
      <xdr:row>393</xdr:row>
      <xdr:rowOff>67236</xdr:rowOff>
    </xdr:from>
    <xdr:to>
      <xdr:col>15</xdr:col>
      <xdr:colOff>672353</xdr:colOff>
      <xdr:row>452</xdr:row>
      <xdr:rowOff>134470</xdr:rowOff>
    </xdr:to>
    <xdr:sp macro="" textlink="">
      <xdr:nvSpPr>
        <xdr:cNvPr id="148" name="Rectangle 147">
          <a:extLst>
            <a:ext uri="{FF2B5EF4-FFF2-40B4-BE49-F238E27FC236}">
              <a16:creationId xmlns:a16="http://schemas.microsoft.com/office/drawing/2014/main" id="{00000000-0008-0000-0400-000094000000}"/>
            </a:ext>
          </a:extLst>
        </xdr:cNvPr>
        <xdr:cNvSpPr/>
      </xdr:nvSpPr>
      <xdr:spPr>
        <a:xfrm>
          <a:off x="1411940" y="40240324"/>
          <a:ext cx="9513795" cy="763120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515470</xdr:colOff>
      <xdr:row>392</xdr:row>
      <xdr:rowOff>56029</xdr:rowOff>
    </xdr:from>
    <xdr:to>
      <xdr:col>14</xdr:col>
      <xdr:colOff>627528</xdr:colOff>
      <xdr:row>403</xdr:row>
      <xdr:rowOff>22411</xdr:rowOff>
    </xdr:to>
    <xdr:sp macro="" textlink="">
      <xdr:nvSpPr>
        <xdr:cNvPr id="149" name="TextBox 148">
          <a:extLst>
            <a:ext uri="{FF2B5EF4-FFF2-40B4-BE49-F238E27FC236}">
              <a16:creationId xmlns:a16="http://schemas.microsoft.com/office/drawing/2014/main" id="{00000000-0008-0000-0400-000095000000}"/>
            </a:ext>
          </a:extLst>
        </xdr:cNvPr>
        <xdr:cNvSpPr txBox="1"/>
      </xdr:nvSpPr>
      <xdr:spPr>
        <a:xfrm>
          <a:off x="6667499" y="65946617"/>
          <a:ext cx="3529853" cy="1815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ja-JP" sz="1800" b="1"/>
            <a:t>HNP_ENTRYPOINT</a:t>
          </a:r>
          <a:r>
            <a:rPr lang="ja-JP" altLang="en-US" sz="1800" b="1"/>
            <a:t>新規追加機能</a:t>
          </a:r>
          <a:endParaRPr lang="en-US" sz="1800" b="1"/>
        </a:p>
      </xdr:txBody>
    </xdr:sp>
    <xdr:clientData/>
  </xdr:twoCellAnchor>
  <xdr:twoCellAnchor>
    <xdr:from>
      <xdr:col>3</xdr:col>
      <xdr:colOff>549088</xdr:colOff>
      <xdr:row>446</xdr:row>
      <xdr:rowOff>67236</xdr:rowOff>
    </xdr:from>
    <xdr:to>
      <xdr:col>6</xdr:col>
      <xdr:colOff>139513</xdr:colOff>
      <xdr:row>449</xdr:row>
      <xdr:rowOff>57009</xdr:rowOff>
    </xdr:to>
    <xdr:sp macro="" textlink="">
      <xdr:nvSpPr>
        <xdr:cNvPr id="123" name="台形 10">
          <a:extLst>
            <a:ext uri="{FF2B5EF4-FFF2-40B4-BE49-F238E27FC236}">
              <a16:creationId xmlns:a16="http://schemas.microsoft.com/office/drawing/2014/main" id="{00000000-0008-0000-0400-00007B000000}"/>
            </a:ext>
          </a:extLst>
        </xdr:cNvPr>
        <xdr:cNvSpPr/>
      </xdr:nvSpPr>
      <xdr:spPr>
        <a:xfrm flipV="1">
          <a:off x="2599764" y="48140471"/>
          <a:ext cx="1641102" cy="494038"/>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p>
      </xdr:txBody>
    </xdr:sp>
    <xdr:clientData/>
  </xdr:twoCellAnchor>
  <xdr:twoCellAnchor>
    <xdr:from>
      <xdr:col>4</xdr:col>
      <xdr:colOff>681837</xdr:colOff>
      <xdr:row>449</xdr:row>
      <xdr:rowOff>57009</xdr:rowOff>
    </xdr:from>
    <xdr:to>
      <xdr:col>5</xdr:col>
      <xdr:colOff>2521</xdr:colOff>
      <xdr:row>454</xdr:row>
      <xdr:rowOff>98233</xdr:rowOff>
    </xdr:to>
    <xdr:cxnSp macro="">
      <xdr:nvCxnSpPr>
        <xdr:cNvPr id="124" name="直線矢印コネクタ 71">
          <a:extLst>
            <a:ext uri="{FF2B5EF4-FFF2-40B4-BE49-F238E27FC236}">
              <a16:creationId xmlns:a16="http://schemas.microsoft.com/office/drawing/2014/main" id="{00000000-0008-0000-0400-00007C000000}"/>
            </a:ext>
          </a:extLst>
        </xdr:cNvPr>
        <xdr:cNvCxnSpPr>
          <a:stCxn id="123" idx="0"/>
          <a:endCxn id="15" idx="0"/>
        </xdr:cNvCxnSpPr>
      </xdr:nvCxnSpPr>
      <xdr:spPr>
        <a:xfrm flipH="1">
          <a:off x="3416072" y="48634509"/>
          <a:ext cx="4243" cy="88166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6</xdr:col>
      <xdr:colOff>77758</xdr:colOff>
      <xdr:row>420</xdr:row>
      <xdr:rowOff>3564</xdr:rowOff>
    </xdr:from>
    <xdr:to>
      <xdr:col>7</xdr:col>
      <xdr:colOff>149739</xdr:colOff>
      <xdr:row>447</xdr:row>
      <xdr:rowOff>146166</xdr:rowOff>
    </xdr:to>
    <xdr:cxnSp macro="">
      <xdr:nvCxnSpPr>
        <xdr:cNvPr id="143" name="カギ線コネクタ 58">
          <a:extLst>
            <a:ext uri="{FF2B5EF4-FFF2-40B4-BE49-F238E27FC236}">
              <a16:creationId xmlns:a16="http://schemas.microsoft.com/office/drawing/2014/main" id="{00000000-0008-0000-0400-00008F000000}"/>
            </a:ext>
          </a:extLst>
        </xdr:cNvPr>
        <xdr:cNvCxnSpPr>
          <a:stCxn id="139" idx="3"/>
          <a:endCxn id="123" idx="3"/>
        </xdr:cNvCxnSpPr>
      </xdr:nvCxnSpPr>
      <xdr:spPr>
        <a:xfrm flipH="1">
          <a:off x="4179111" y="43706505"/>
          <a:ext cx="755540" cy="4680985"/>
        </a:xfrm>
        <a:prstGeom prst="bentConnector3">
          <a:avLst>
            <a:gd name="adj1" fmla="val -23048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302559</xdr:colOff>
      <xdr:row>418</xdr:row>
      <xdr:rowOff>67235</xdr:rowOff>
    </xdr:from>
    <xdr:ext cx="333168" cy="436786"/>
    <xdr:sp macro="" textlink="">
      <xdr:nvSpPr>
        <xdr:cNvPr id="150" name="テキスト ボックス 89">
          <a:extLst>
            <a:ext uri="{FF2B5EF4-FFF2-40B4-BE49-F238E27FC236}">
              <a16:creationId xmlns:a16="http://schemas.microsoft.com/office/drawing/2014/main" id="{00000000-0008-0000-0400-000096000000}"/>
            </a:ext>
          </a:extLst>
        </xdr:cNvPr>
        <xdr:cNvSpPr txBox="1"/>
      </xdr:nvSpPr>
      <xdr:spPr>
        <a:xfrm>
          <a:off x="5087471" y="43434000"/>
          <a:ext cx="33316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a:t>
          </a:r>
        </a:p>
        <a:p>
          <a:endParaRPr kumimoji="1" lang="ja-JP" altLang="en-US" sz="1100"/>
        </a:p>
      </xdr:txBody>
    </xdr:sp>
    <xdr:clientData/>
  </xdr:oneCellAnchor>
  <xdr:oneCellAnchor>
    <xdr:from>
      <xdr:col>5</xdr:col>
      <xdr:colOff>33618</xdr:colOff>
      <xdr:row>426</xdr:row>
      <xdr:rowOff>67235</xdr:rowOff>
    </xdr:from>
    <xdr:ext cx="373885" cy="436786"/>
    <xdr:sp macro="" textlink="">
      <xdr:nvSpPr>
        <xdr:cNvPr id="151" name="テキスト ボックス 89">
          <a:extLst>
            <a:ext uri="{FF2B5EF4-FFF2-40B4-BE49-F238E27FC236}">
              <a16:creationId xmlns:a16="http://schemas.microsoft.com/office/drawing/2014/main" id="{00000000-0008-0000-0400-000097000000}"/>
            </a:ext>
          </a:extLst>
        </xdr:cNvPr>
        <xdr:cNvSpPr txBox="1"/>
      </xdr:nvSpPr>
      <xdr:spPr>
        <a:xfrm>
          <a:off x="3451412" y="44778706"/>
          <a:ext cx="3738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yes</a:t>
          </a:r>
        </a:p>
        <a:p>
          <a:endParaRPr kumimoji="1" lang="ja-JP" altLang="en-US" sz="1100"/>
        </a:p>
      </xdr:txBody>
    </xdr:sp>
    <xdr:clientData/>
  </xdr:oneCellAnchor>
  <xdr:twoCellAnchor>
    <xdr:from>
      <xdr:col>6</xdr:col>
      <xdr:colOff>661148</xdr:colOff>
      <xdr:row>248</xdr:row>
      <xdr:rowOff>134472</xdr:rowOff>
    </xdr:from>
    <xdr:to>
      <xdr:col>11</xdr:col>
      <xdr:colOff>224119</xdr:colOff>
      <xdr:row>263</xdr:row>
      <xdr:rowOff>22414</xdr:rowOff>
    </xdr:to>
    <xdr:sp macro="" textlink="">
      <xdr:nvSpPr>
        <xdr:cNvPr id="152" name="フローチャート: 判断 55">
          <a:extLst>
            <a:ext uri="{FF2B5EF4-FFF2-40B4-BE49-F238E27FC236}">
              <a16:creationId xmlns:a16="http://schemas.microsoft.com/office/drawing/2014/main" id="{00000000-0008-0000-0400-000098000000}"/>
            </a:ext>
          </a:extLst>
        </xdr:cNvPr>
        <xdr:cNvSpPr/>
      </xdr:nvSpPr>
      <xdr:spPr>
        <a:xfrm>
          <a:off x="4762501" y="25011531"/>
          <a:ext cx="2980765" cy="240926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以前ループしたレコードと</a:t>
          </a:r>
          <a:r>
            <a:rPr kumimoji="1" lang="en-US" sz="1100">
              <a:solidFill>
                <a:schemeClr val="lt1"/>
              </a:solidFill>
              <a:effectLst/>
              <a:latin typeface="+mn-lt"/>
              <a:ea typeface="+mn-ea"/>
              <a:cs typeface="+mn-cs"/>
            </a:rPr>
            <a:t>POI_INFO.shape</a:t>
          </a:r>
          <a:r>
            <a:rPr kumimoji="1" lang="ja-JP" altLang="en-US" sz="1100">
              <a:solidFill>
                <a:schemeClr val="lt1"/>
              </a:solidFill>
              <a:effectLst/>
              <a:latin typeface="+mn-lt"/>
              <a:ea typeface="+mn-ea"/>
              <a:cs typeface="+mn-cs"/>
            </a:rPr>
            <a:t>位置を比べればはユーザが指定した距離以内に両方存在している</a:t>
          </a:r>
          <a:endParaRPr kumimoji="1" lang="en-US" altLang="ja-JP" sz="1100"/>
        </a:p>
      </xdr:txBody>
    </xdr:sp>
    <xdr:clientData/>
  </xdr:twoCellAnchor>
  <xdr:twoCellAnchor>
    <xdr:from>
      <xdr:col>2</xdr:col>
      <xdr:colOff>470648</xdr:colOff>
      <xdr:row>207</xdr:row>
      <xdr:rowOff>24652</xdr:rowOff>
    </xdr:from>
    <xdr:to>
      <xdr:col>7</xdr:col>
      <xdr:colOff>199018</xdr:colOff>
      <xdr:row>220</xdr:row>
      <xdr:rowOff>0</xdr:rowOff>
    </xdr:to>
    <xdr:sp macro="" textlink="">
      <xdr:nvSpPr>
        <xdr:cNvPr id="153" name="フローチャート: 判断 55">
          <a:extLst>
            <a:ext uri="{FF2B5EF4-FFF2-40B4-BE49-F238E27FC236}">
              <a16:creationId xmlns:a16="http://schemas.microsoft.com/office/drawing/2014/main" id="{00000000-0008-0000-0400-000099000000}"/>
            </a:ext>
          </a:extLst>
        </xdr:cNvPr>
        <xdr:cNvSpPr/>
      </xdr:nvSpPr>
      <xdr:spPr>
        <a:xfrm>
          <a:off x="1837766" y="20867593"/>
          <a:ext cx="3146164" cy="216049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POI_INFO.ACTUALADDRESS</a:t>
          </a:r>
          <a:r>
            <a:rPr kumimoji="1" lang="ja-JP" altLang="en-US" sz="1100"/>
            <a:t>は</a:t>
          </a:r>
          <a:r>
            <a:rPr kumimoji="1" lang="en-US" altLang="ja-JP" sz="1100"/>
            <a:t>NULL?</a:t>
          </a:r>
        </a:p>
      </xdr:txBody>
    </xdr:sp>
    <xdr:clientData/>
  </xdr:twoCellAnchor>
  <xdr:twoCellAnchor>
    <xdr:from>
      <xdr:col>4</xdr:col>
      <xdr:colOff>667547</xdr:colOff>
      <xdr:row>220</xdr:row>
      <xdr:rowOff>0</xdr:rowOff>
    </xdr:from>
    <xdr:to>
      <xdr:col>4</xdr:col>
      <xdr:colOff>676613</xdr:colOff>
      <xdr:row>222</xdr:row>
      <xdr:rowOff>159122</xdr:rowOff>
    </xdr:to>
    <xdr:cxnSp macro="">
      <xdr:nvCxnSpPr>
        <xdr:cNvPr id="156" name="直線矢印コネクタ 19">
          <a:extLst>
            <a:ext uri="{FF2B5EF4-FFF2-40B4-BE49-F238E27FC236}">
              <a16:creationId xmlns:a16="http://schemas.microsoft.com/office/drawing/2014/main" id="{00000000-0008-0000-0400-00009C000000}"/>
            </a:ext>
          </a:extLst>
        </xdr:cNvPr>
        <xdr:cNvCxnSpPr>
          <a:stCxn id="153" idx="2"/>
          <a:endCxn id="56" idx="0"/>
        </xdr:cNvCxnSpPr>
      </xdr:nvCxnSpPr>
      <xdr:spPr>
        <a:xfrm flipH="1">
          <a:off x="3401782" y="23028088"/>
          <a:ext cx="9066" cy="495299"/>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4</xdr:col>
      <xdr:colOff>658908</xdr:colOff>
      <xdr:row>220</xdr:row>
      <xdr:rowOff>79001</xdr:rowOff>
    </xdr:from>
    <xdr:ext cx="333168" cy="436786"/>
    <xdr:sp macro="" textlink="">
      <xdr:nvSpPr>
        <xdr:cNvPr id="159" name="テキスト ボックス 89">
          <a:extLst>
            <a:ext uri="{FF2B5EF4-FFF2-40B4-BE49-F238E27FC236}">
              <a16:creationId xmlns:a16="http://schemas.microsoft.com/office/drawing/2014/main" id="{00000000-0008-0000-0400-00009F000000}"/>
            </a:ext>
          </a:extLst>
        </xdr:cNvPr>
        <xdr:cNvSpPr txBox="1"/>
      </xdr:nvSpPr>
      <xdr:spPr>
        <a:xfrm>
          <a:off x="3393143" y="23107089"/>
          <a:ext cx="33316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a:t>
          </a:r>
        </a:p>
        <a:p>
          <a:endParaRPr kumimoji="1" lang="ja-JP" altLang="en-US" sz="1100"/>
        </a:p>
      </xdr:txBody>
    </xdr:sp>
    <xdr:clientData/>
  </xdr:oneCellAnchor>
  <xdr:twoCellAnchor>
    <xdr:from>
      <xdr:col>2</xdr:col>
      <xdr:colOff>470648</xdr:colOff>
      <xdr:row>213</xdr:row>
      <xdr:rowOff>96369</xdr:rowOff>
    </xdr:from>
    <xdr:to>
      <xdr:col>2</xdr:col>
      <xdr:colOff>549088</xdr:colOff>
      <xdr:row>247</xdr:row>
      <xdr:rowOff>5604</xdr:rowOff>
    </xdr:to>
    <xdr:cxnSp macro="">
      <xdr:nvCxnSpPr>
        <xdr:cNvPr id="160" name="カギ線コネクタ 58">
          <a:extLst>
            <a:ext uri="{FF2B5EF4-FFF2-40B4-BE49-F238E27FC236}">
              <a16:creationId xmlns:a16="http://schemas.microsoft.com/office/drawing/2014/main" id="{00000000-0008-0000-0400-0000A0000000}"/>
            </a:ext>
          </a:extLst>
        </xdr:cNvPr>
        <xdr:cNvCxnSpPr>
          <a:stCxn id="153" idx="1"/>
          <a:endCxn id="108" idx="1"/>
        </xdr:cNvCxnSpPr>
      </xdr:nvCxnSpPr>
      <xdr:spPr>
        <a:xfrm rot="10800000" flipH="1" flipV="1">
          <a:off x="1837766" y="21947840"/>
          <a:ext cx="78440" cy="5624235"/>
        </a:xfrm>
        <a:prstGeom prst="bentConnector3">
          <a:avLst>
            <a:gd name="adj1" fmla="val -74858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0</xdr:colOff>
      <xdr:row>212</xdr:row>
      <xdr:rowOff>14010</xdr:rowOff>
    </xdr:from>
    <xdr:ext cx="373885" cy="436786"/>
    <xdr:sp macro="" textlink="">
      <xdr:nvSpPr>
        <xdr:cNvPr id="164" name="テキスト ボックス 89">
          <a:extLst>
            <a:ext uri="{FF2B5EF4-FFF2-40B4-BE49-F238E27FC236}">
              <a16:creationId xmlns:a16="http://schemas.microsoft.com/office/drawing/2014/main" id="{00000000-0008-0000-0400-0000A4000000}"/>
            </a:ext>
          </a:extLst>
        </xdr:cNvPr>
        <xdr:cNvSpPr txBox="1"/>
      </xdr:nvSpPr>
      <xdr:spPr>
        <a:xfrm>
          <a:off x="1367118" y="21697392"/>
          <a:ext cx="3738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yes</a:t>
          </a:r>
        </a:p>
        <a:p>
          <a:endParaRPr kumimoji="1" lang="ja-JP" altLang="en-US" sz="1100"/>
        </a:p>
      </xdr:txBody>
    </xdr:sp>
    <xdr:clientData/>
  </xdr:oneCellAnchor>
  <xdr:twoCellAnchor>
    <xdr:from>
      <xdr:col>7</xdr:col>
      <xdr:colOff>112059</xdr:colOff>
      <xdr:row>247</xdr:row>
      <xdr:rowOff>5605</xdr:rowOff>
    </xdr:from>
    <xdr:to>
      <xdr:col>9</xdr:col>
      <xdr:colOff>100855</xdr:colOff>
      <xdr:row>248</xdr:row>
      <xdr:rowOff>134472</xdr:rowOff>
    </xdr:to>
    <xdr:cxnSp macro="">
      <xdr:nvCxnSpPr>
        <xdr:cNvPr id="165" name="カギ線コネクタ 58">
          <a:extLst>
            <a:ext uri="{FF2B5EF4-FFF2-40B4-BE49-F238E27FC236}">
              <a16:creationId xmlns:a16="http://schemas.microsoft.com/office/drawing/2014/main" id="{00000000-0008-0000-0400-0000A5000000}"/>
            </a:ext>
          </a:extLst>
        </xdr:cNvPr>
        <xdr:cNvCxnSpPr>
          <a:stCxn id="108" idx="3"/>
          <a:endCxn id="152" idx="0"/>
        </xdr:cNvCxnSpPr>
      </xdr:nvCxnSpPr>
      <xdr:spPr>
        <a:xfrm>
          <a:off x="4896971" y="27572076"/>
          <a:ext cx="1355913" cy="296955"/>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11206</xdr:colOff>
      <xdr:row>263</xdr:row>
      <xdr:rowOff>22414</xdr:rowOff>
    </xdr:from>
    <xdr:to>
      <xdr:col>9</xdr:col>
      <xdr:colOff>100856</xdr:colOff>
      <xdr:row>290</xdr:row>
      <xdr:rowOff>115941</xdr:rowOff>
    </xdr:to>
    <xdr:cxnSp macro="">
      <xdr:nvCxnSpPr>
        <xdr:cNvPr id="170" name="カギ線コネクタ 58">
          <a:extLst>
            <a:ext uri="{FF2B5EF4-FFF2-40B4-BE49-F238E27FC236}">
              <a16:creationId xmlns:a16="http://schemas.microsoft.com/office/drawing/2014/main" id="{00000000-0008-0000-0400-0000AA000000}"/>
            </a:ext>
          </a:extLst>
        </xdr:cNvPr>
        <xdr:cNvCxnSpPr>
          <a:stCxn id="152" idx="2"/>
          <a:endCxn id="177" idx="3"/>
        </xdr:cNvCxnSpPr>
      </xdr:nvCxnSpPr>
      <xdr:spPr>
        <a:xfrm rot="5400000">
          <a:off x="4133032" y="30941382"/>
          <a:ext cx="2782939" cy="1456767"/>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131110</xdr:colOff>
      <xdr:row>264</xdr:row>
      <xdr:rowOff>24653</xdr:rowOff>
    </xdr:from>
    <xdr:ext cx="333168" cy="463924"/>
    <xdr:sp macro="" textlink="">
      <xdr:nvSpPr>
        <xdr:cNvPr id="173" name="テキスト ボックス 89">
          <a:extLst>
            <a:ext uri="{FF2B5EF4-FFF2-40B4-BE49-F238E27FC236}">
              <a16:creationId xmlns:a16="http://schemas.microsoft.com/office/drawing/2014/main" id="{00000000-0008-0000-0400-0000AD000000}"/>
            </a:ext>
          </a:extLst>
        </xdr:cNvPr>
        <xdr:cNvSpPr txBox="1"/>
      </xdr:nvSpPr>
      <xdr:spPr>
        <a:xfrm>
          <a:off x="6283139" y="30448624"/>
          <a:ext cx="333168" cy="463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no</a:t>
          </a:r>
        </a:p>
        <a:p>
          <a:endParaRPr kumimoji="1" lang="ja-JP" altLang="en-US" sz="1100"/>
        </a:p>
      </xdr:txBody>
    </xdr:sp>
    <xdr:clientData/>
  </xdr:oneCellAnchor>
  <xdr:twoCellAnchor>
    <xdr:from>
      <xdr:col>10</xdr:col>
      <xdr:colOff>571501</xdr:colOff>
      <xdr:row>260</xdr:row>
      <xdr:rowOff>1</xdr:rowOff>
    </xdr:from>
    <xdr:to>
      <xdr:col>15</xdr:col>
      <xdr:colOff>134472</xdr:colOff>
      <xdr:row>274</xdr:row>
      <xdr:rowOff>56031</xdr:rowOff>
    </xdr:to>
    <xdr:sp macro="" textlink="">
      <xdr:nvSpPr>
        <xdr:cNvPr id="174" name="フローチャート: 判断 55">
          <a:extLst>
            <a:ext uri="{FF2B5EF4-FFF2-40B4-BE49-F238E27FC236}">
              <a16:creationId xmlns:a16="http://schemas.microsoft.com/office/drawing/2014/main" id="{00000000-0008-0000-0400-0000AE000000}"/>
            </a:ext>
          </a:extLst>
        </xdr:cNvPr>
        <xdr:cNvSpPr/>
      </xdr:nvSpPr>
      <xdr:spPr>
        <a:xfrm>
          <a:off x="7407089" y="29751619"/>
          <a:ext cx="2980765" cy="240926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lt1"/>
              </a:solidFill>
              <a:effectLst/>
              <a:latin typeface="+mn-lt"/>
              <a:ea typeface="+mn-ea"/>
              <a:cs typeface="+mn-cs"/>
            </a:rPr>
            <a:t>この</a:t>
          </a:r>
          <a:r>
            <a:rPr kumimoji="1" lang="en-US" altLang="ja-JP" sz="1100">
              <a:solidFill>
                <a:schemeClr val="lt1"/>
              </a:solidFill>
              <a:effectLst/>
              <a:latin typeface="+mn-lt"/>
              <a:ea typeface="+mn-ea"/>
              <a:cs typeface="+mn-cs"/>
            </a:rPr>
            <a:t>POI_INFO</a:t>
          </a:r>
          <a:r>
            <a:rPr kumimoji="1" lang="ja-JP" altLang="en-US" sz="1100">
              <a:solidFill>
                <a:schemeClr val="lt1"/>
              </a:solidFill>
              <a:effectLst/>
              <a:latin typeface="+mn-lt"/>
              <a:ea typeface="+mn-ea"/>
              <a:cs typeface="+mn-cs"/>
            </a:rPr>
            <a:t>レコードは関連の</a:t>
          </a:r>
          <a:r>
            <a:rPr kumimoji="1" lang="en-US" altLang="ja-JP" sz="1100">
              <a:solidFill>
                <a:schemeClr val="lt1"/>
              </a:solidFill>
              <a:effectLst/>
              <a:latin typeface="+mn-lt"/>
              <a:ea typeface="+mn-ea"/>
              <a:cs typeface="+mn-cs"/>
            </a:rPr>
            <a:t>POI_ENTRYPOINT</a:t>
          </a:r>
          <a:r>
            <a:rPr kumimoji="1" lang="ja-JP" altLang="en-US" sz="1100">
              <a:solidFill>
                <a:schemeClr val="lt1"/>
              </a:solidFill>
              <a:effectLst/>
              <a:latin typeface="+mn-lt"/>
              <a:ea typeface="+mn-ea"/>
              <a:cs typeface="+mn-cs"/>
            </a:rPr>
            <a:t>レコードがあるが、以前の</a:t>
          </a:r>
          <a:r>
            <a:rPr kumimoji="1" lang="en-US" altLang="ja-JP" sz="1100">
              <a:solidFill>
                <a:schemeClr val="lt1"/>
              </a:solidFill>
              <a:effectLst/>
              <a:latin typeface="+mn-lt"/>
              <a:ea typeface="+mn-ea"/>
              <a:cs typeface="+mn-cs"/>
            </a:rPr>
            <a:t>POI_INFO</a:t>
          </a:r>
          <a:r>
            <a:rPr kumimoji="1" lang="ja-JP" altLang="en-US" sz="1100">
              <a:solidFill>
                <a:schemeClr val="lt1"/>
              </a:solidFill>
              <a:effectLst/>
              <a:latin typeface="+mn-lt"/>
              <a:ea typeface="+mn-ea"/>
              <a:cs typeface="+mn-cs"/>
            </a:rPr>
            <a:t>レコードのはない</a:t>
          </a:r>
          <a:endParaRPr kumimoji="1" lang="en-US" altLang="ja-JP" sz="1100"/>
        </a:p>
      </xdr:txBody>
    </xdr:sp>
    <xdr:clientData/>
  </xdr:twoCellAnchor>
  <xdr:twoCellAnchor>
    <xdr:from>
      <xdr:col>3</xdr:col>
      <xdr:colOff>11206</xdr:colOff>
      <xdr:row>288</xdr:row>
      <xdr:rowOff>33616</xdr:rowOff>
    </xdr:from>
    <xdr:to>
      <xdr:col>7</xdr:col>
      <xdr:colOff>11205</xdr:colOff>
      <xdr:row>293</xdr:row>
      <xdr:rowOff>30177</xdr:rowOff>
    </xdr:to>
    <xdr:sp macro="" textlink="">
      <xdr:nvSpPr>
        <xdr:cNvPr id="177" name="正方形/長方形 46">
          <a:extLst>
            <a:ext uri="{FF2B5EF4-FFF2-40B4-BE49-F238E27FC236}">
              <a16:creationId xmlns:a16="http://schemas.microsoft.com/office/drawing/2014/main" id="{00000000-0008-0000-0400-0000B1000000}"/>
            </a:ext>
          </a:extLst>
        </xdr:cNvPr>
        <xdr:cNvSpPr/>
      </xdr:nvSpPr>
      <xdr:spPr>
        <a:xfrm>
          <a:off x="2061882" y="32642734"/>
          <a:ext cx="2734235" cy="83700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このレコードはインポートの対象にする</a:t>
          </a:r>
          <a:endParaRPr kumimoji="1" lang="ja-JP" altLang="en-US" sz="1100"/>
        </a:p>
      </xdr:txBody>
    </xdr:sp>
    <xdr:clientData/>
  </xdr:twoCellAnchor>
  <xdr:twoCellAnchor>
    <xdr:from>
      <xdr:col>3</xdr:col>
      <xdr:colOff>537883</xdr:colOff>
      <xdr:row>296</xdr:row>
      <xdr:rowOff>112059</xdr:rowOff>
    </xdr:from>
    <xdr:to>
      <xdr:col>6</xdr:col>
      <xdr:colOff>128308</xdr:colOff>
      <xdr:row>299</xdr:row>
      <xdr:rowOff>101833</xdr:rowOff>
    </xdr:to>
    <xdr:sp macro="" textlink="">
      <xdr:nvSpPr>
        <xdr:cNvPr id="179" name="台形 10">
          <a:extLst>
            <a:ext uri="{FF2B5EF4-FFF2-40B4-BE49-F238E27FC236}">
              <a16:creationId xmlns:a16="http://schemas.microsoft.com/office/drawing/2014/main" id="{00000000-0008-0000-0400-0000B3000000}"/>
            </a:ext>
          </a:extLst>
        </xdr:cNvPr>
        <xdr:cNvSpPr/>
      </xdr:nvSpPr>
      <xdr:spPr>
        <a:xfrm flipV="1">
          <a:off x="2588559" y="34065883"/>
          <a:ext cx="1641102" cy="494038"/>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p>
      </xdr:txBody>
    </xdr:sp>
    <xdr:clientData/>
  </xdr:twoCellAnchor>
  <xdr:twoCellAnchor>
    <xdr:from>
      <xdr:col>11</xdr:col>
      <xdr:colOff>224119</xdr:colOff>
      <xdr:row>255</xdr:row>
      <xdr:rowOff>162488</xdr:rowOff>
    </xdr:from>
    <xdr:to>
      <xdr:col>13</xdr:col>
      <xdr:colOff>11207</xdr:colOff>
      <xdr:row>260</xdr:row>
      <xdr:rowOff>1</xdr:rowOff>
    </xdr:to>
    <xdr:cxnSp macro="">
      <xdr:nvCxnSpPr>
        <xdr:cNvPr id="183" name="カギ線コネクタ 58">
          <a:extLst>
            <a:ext uri="{FF2B5EF4-FFF2-40B4-BE49-F238E27FC236}">
              <a16:creationId xmlns:a16="http://schemas.microsoft.com/office/drawing/2014/main" id="{00000000-0008-0000-0400-0000B7000000}"/>
            </a:ext>
          </a:extLst>
        </xdr:cNvPr>
        <xdr:cNvCxnSpPr>
          <a:stCxn id="152" idx="3"/>
          <a:endCxn id="174" idx="0"/>
        </xdr:cNvCxnSpPr>
      </xdr:nvCxnSpPr>
      <xdr:spPr>
        <a:xfrm>
          <a:off x="7743266" y="29073664"/>
          <a:ext cx="1154206" cy="677955"/>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324971</xdr:colOff>
      <xdr:row>254</xdr:row>
      <xdr:rowOff>89647</xdr:rowOff>
    </xdr:from>
    <xdr:ext cx="373885" cy="436786"/>
    <xdr:sp macro="" textlink="">
      <xdr:nvSpPr>
        <xdr:cNvPr id="187" name="テキスト ボックス 89">
          <a:extLst>
            <a:ext uri="{FF2B5EF4-FFF2-40B4-BE49-F238E27FC236}">
              <a16:creationId xmlns:a16="http://schemas.microsoft.com/office/drawing/2014/main" id="{00000000-0008-0000-0400-0000BB000000}"/>
            </a:ext>
          </a:extLst>
        </xdr:cNvPr>
        <xdr:cNvSpPr txBox="1"/>
      </xdr:nvSpPr>
      <xdr:spPr>
        <a:xfrm>
          <a:off x="7844118" y="28832735"/>
          <a:ext cx="3738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yes</a:t>
          </a:r>
        </a:p>
        <a:p>
          <a:endParaRPr kumimoji="1" lang="ja-JP" altLang="en-US" sz="1100"/>
        </a:p>
      </xdr:txBody>
    </xdr:sp>
    <xdr:clientData/>
  </xdr:oneCellAnchor>
  <xdr:twoCellAnchor>
    <xdr:from>
      <xdr:col>11</xdr:col>
      <xdr:colOff>11206</xdr:colOff>
      <xdr:row>278</xdr:row>
      <xdr:rowOff>22410</xdr:rowOff>
    </xdr:from>
    <xdr:to>
      <xdr:col>15</xdr:col>
      <xdr:colOff>11206</xdr:colOff>
      <xdr:row>283</xdr:row>
      <xdr:rowOff>18971</xdr:rowOff>
    </xdr:to>
    <xdr:sp macro="" textlink="">
      <xdr:nvSpPr>
        <xdr:cNvPr id="188" name="正方形/長方形 46">
          <a:extLst>
            <a:ext uri="{FF2B5EF4-FFF2-40B4-BE49-F238E27FC236}">
              <a16:creationId xmlns:a16="http://schemas.microsoft.com/office/drawing/2014/main" id="{00000000-0008-0000-0400-0000BC000000}"/>
            </a:ext>
          </a:extLst>
        </xdr:cNvPr>
        <xdr:cNvSpPr/>
      </xdr:nvSpPr>
      <xdr:spPr>
        <a:xfrm>
          <a:off x="7530353" y="32799616"/>
          <a:ext cx="2734235" cy="83700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以前のレコードはインポートの対象外にする</a:t>
          </a:r>
          <a:endParaRPr kumimoji="1" lang="ja-JP" altLang="en-US" sz="1100"/>
        </a:p>
      </xdr:txBody>
    </xdr:sp>
    <xdr:clientData/>
  </xdr:twoCellAnchor>
  <xdr:twoCellAnchor>
    <xdr:from>
      <xdr:col>6</xdr:col>
      <xdr:colOff>66553</xdr:colOff>
      <xdr:row>267</xdr:row>
      <xdr:rowOff>28017</xdr:rowOff>
    </xdr:from>
    <xdr:to>
      <xdr:col>15</xdr:col>
      <xdr:colOff>134472</xdr:colOff>
      <xdr:row>298</xdr:row>
      <xdr:rowOff>22902</xdr:rowOff>
    </xdr:to>
    <xdr:cxnSp macro="">
      <xdr:nvCxnSpPr>
        <xdr:cNvPr id="189" name="カギ線コネクタ 58">
          <a:extLst>
            <a:ext uri="{FF2B5EF4-FFF2-40B4-BE49-F238E27FC236}">
              <a16:creationId xmlns:a16="http://schemas.microsoft.com/office/drawing/2014/main" id="{00000000-0008-0000-0400-0000BD000000}"/>
            </a:ext>
          </a:extLst>
        </xdr:cNvPr>
        <xdr:cNvCxnSpPr>
          <a:stCxn id="174" idx="3"/>
          <a:endCxn id="179" idx="3"/>
        </xdr:cNvCxnSpPr>
      </xdr:nvCxnSpPr>
      <xdr:spPr>
        <a:xfrm flipH="1">
          <a:off x="4167906" y="30956252"/>
          <a:ext cx="6219948" cy="6382238"/>
        </a:xfrm>
        <a:prstGeom prst="bentConnector3">
          <a:avLst>
            <a:gd name="adj1" fmla="val -13404"/>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13</xdr:col>
      <xdr:colOff>11206</xdr:colOff>
      <xdr:row>274</xdr:row>
      <xdr:rowOff>56031</xdr:rowOff>
    </xdr:from>
    <xdr:to>
      <xdr:col>13</xdr:col>
      <xdr:colOff>11207</xdr:colOff>
      <xdr:row>278</xdr:row>
      <xdr:rowOff>22410</xdr:rowOff>
    </xdr:to>
    <xdr:cxnSp macro="">
      <xdr:nvCxnSpPr>
        <xdr:cNvPr id="194" name="直線矢印コネクタ 19">
          <a:extLst>
            <a:ext uri="{FF2B5EF4-FFF2-40B4-BE49-F238E27FC236}">
              <a16:creationId xmlns:a16="http://schemas.microsoft.com/office/drawing/2014/main" id="{00000000-0008-0000-0400-0000C2000000}"/>
            </a:ext>
          </a:extLst>
        </xdr:cNvPr>
        <xdr:cNvCxnSpPr>
          <a:stCxn id="174" idx="2"/>
          <a:endCxn id="188" idx="0"/>
        </xdr:cNvCxnSpPr>
      </xdr:nvCxnSpPr>
      <xdr:spPr>
        <a:xfrm flipH="1">
          <a:off x="8897471" y="32160884"/>
          <a:ext cx="1" cy="638732"/>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11206</xdr:colOff>
      <xdr:row>283</xdr:row>
      <xdr:rowOff>18970</xdr:rowOff>
    </xdr:from>
    <xdr:to>
      <xdr:col>13</xdr:col>
      <xdr:colOff>11207</xdr:colOff>
      <xdr:row>290</xdr:row>
      <xdr:rowOff>115940</xdr:rowOff>
    </xdr:to>
    <xdr:cxnSp macro="">
      <xdr:nvCxnSpPr>
        <xdr:cNvPr id="198" name="カギ線コネクタ 58">
          <a:extLst>
            <a:ext uri="{FF2B5EF4-FFF2-40B4-BE49-F238E27FC236}">
              <a16:creationId xmlns:a16="http://schemas.microsoft.com/office/drawing/2014/main" id="{00000000-0008-0000-0400-0000C6000000}"/>
            </a:ext>
          </a:extLst>
        </xdr:cNvPr>
        <xdr:cNvCxnSpPr>
          <a:stCxn id="188" idx="2"/>
          <a:endCxn id="177" idx="3"/>
        </xdr:cNvCxnSpPr>
      </xdr:nvCxnSpPr>
      <xdr:spPr>
        <a:xfrm rot="5400000">
          <a:off x="5621692" y="32811043"/>
          <a:ext cx="2450205" cy="4101354"/>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137834</xdr:colOff>
      <xdr:row>265</xdr:row>
      <xdr:rowOff>87406</xdr:rowOff>
    </xdr:from>
    <xdr:ext cx="333168" cy="463924"/>
    <xdr:sp macro="" textlink="">
      <xdr:nvSpPr>
        <xdr:cNvPr id="201" name="テキスト ボックス 89">
          <a:extLst>
            <a:ext uri="{FF2B5EF4-FFF2-40B4-BE49-F238E27FC236}">
              <a16:creationId xmlns:a16="http://schemas.microsoft.com/office/drawing/2014/main" id="{00000000-0008-0000-0400-0000C9000000}"/>
            </a:ext>
          </a:extLst>
        </xdr:cNvPr>
        <xdr:cNvSpPr txBox="1"/>
      </xdr:nvSpPr>
      <xdr:spPr>
        <a:xfrm>
          <a:off x="10391216" y="30679465"/>
          <a:ext cx="333168" cy="4639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kumimoji="1" lang="en-US" altLang="ja-JP" sz="1100"/>
            <a:t>no</a:t>
          </a:r>
        </a:p>
        <a:p>
          <a:endParaRPr kumimoji="1" lang="ja-JP" altLang="en-US" sz="1100"/>
        </a:p>
      </xdr:txBody>
    </xdr:sp>
    <xdr:clientData/>
  </xdr:oneCellAnchor>
  <xdr:oneCellAnchor>
    <xdr:from>
      <xdr:col>13</xdr:col>
      <xdr:colOff>17930</xdr:colOff>
      <xdr:row>275</xdr:row>
      <xdr:rowOff>29135</xdr:rowOff>
    </xdr:from>
    <xdr:ext cx="373885" cy="436786"/>
    <xdr:sp macro="" textlink="">
      <xdr:nvSpPr>
        <xdr:cNvPr id="202" name="テキスト ボックス 89">
          <a:extLst>
            <a:ext uri="{FF2B5EF4-FFF2-40B4-BE49-F238E27FC236}">
              <a16:creationId xmlns:a16="http://schemas.microsoft.com/office/drawing/2014/main" id="{00000000-0008-0000-0400-0000CA000000}"/>
            </a:ext>
          </a:extLst>
        </xdr:cNvPr>
        <xdr:cNvSpPr txBox="1"/>
      </xdr:nvSpPr>
      <xdr:spPr>
        <a:xfrm>
          <a:off x="8904195" y="32302076"/>
          <a:ext cx="3738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yes</a:t>
          </a:r>
        </a:p>
        <a:p>
          <a:endParaRPr kumimoji="1" lang="ja-JP" altLang="en-US" sz="1100"/>
        </a:p>
      </xdr:txBody>
    </xdr:sp>
    <xdr:clientData/>
  </xdr:oneCellAnchor>
  <xdr:twoCellAnchor>
    <xdr:from>
      <xdr:col>4</xdr:col>
      <xdr:colOff>674875</xdr:colOff>
      <xdr:row>293</xdr:row>
      <xdr:rowOff>30177</xdr:rowOff>
    </xdr:from>
    <xdr:to>
      <xdr:col>5</xdr:col>
      <xdr:colOff>11206</xdr:colOff>
      <xdr:row>296</xdr:row>
      <xdr:rowOff>112059</xdr:rowOff>
    </xdr:to>
    <xdr:cxnSp macro="">
      <xdr:nvCxnSpPr>
        <xdr:cNvPr id="203" name="直線矢印コネクタ 19">
          <a:extLst>
            <a:ext uri="{FF2B5EF4-FFF2-40B4-BE49-F238E27FC236}">
              <a16:creationId xmlns:a16="http://schemas.microsoft.com/office/drawing/2014/main" id="{00000000-0008-0000-0400-0000CB000000}"/>
            </a:ext>
          </a:extLst>
        </xdr:cNvPr>
        <xdr:cNvCxnSpPr>
          <a:stCxn id="177" idx="2"/>
          <a:endCxn id="179" idx="2"/>
        </xdr:cNvCxnSpPr>
      </xdr:nvCxnSpPr>
      <xdr:spPr>
        <a:xfrm flipH="1">
          <a:off x="3409110" y="36505324"/>
          <a:ext cx="19890" cy="586147"/>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327947</xdr:colOff>
      <xdr:row>229</xdr:row>
      <xdr:rowOff>85165</xdr:rowOff>
    </xdr:from>
    <xdr:to>
      <xdr:col>13</xdr:col>
      <xdr:colOff>11207</xdr:colOff>
      <xdr:row>260</xdr:row>
      <xdr:rowOff>1</xdr:rowOff>
    </xdr:to>
    <xdr:cxnSp macro="">
      <xdr:nvCxnSpPr>
        <xdr:cNvPr id="206" name="カギ線コネクタ 58">
          <a:extLst>
            <a:ext uri="{FF2B5EF4-FFF2-40B4-BE49-F238E27FC236}">
              <a16:creationId xmlns:a16="http://schemas.microsoft.com/office/drawing/2014/main" id="{00000000-0008-0000-0400-0000CE000000}"/>
            </a:ext>
          </a:extLst>
        </xdr:cNvPr>
        <xdr:cNvCxnSpPr>
          <a:stCxn id="56" idx="3"/>
          <a:endCxn id="174" idx="0"/>
        </xdr:cNvCxnSpPr>
      </xdr:nvCxnSpPr>
      <xdr:spPr>
        <a:xfrm>
          <a:off x="5112859" y="24626047"/>
          <a:ext cx="3784613" cy="5125572"/>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470647</xdr:colOff>
      <xdr:row>303</xdr:row>
      <xdr:rowOff>33618</xdr:rowOff>
    </xdr:from>
    <xdr:to>
      <xdr:col>6</xdr:col>
      <xdr:colOff>213887</xdr:colOff>
      <xdr:row>306</xdr:row>
      <xdr:rowOff>114618</xdr:rowOff>
    </xdr:to>
    <xdr:sp macro="" textlink="">
      <xdr:nvSpPr>
        <xdr:cNvPr id="212" name="台形 8">
          <a:extLst>
            <a:ext uri="{FF2B5EF4-FFF2-40B4-BE49-F238E27FC236}">
              <a16:creationId xmlns:a16="http://schemas.microsoft.com/office/drawing/2014/main" id="{00000000-0008-0000-0400-0000D4000000}"/>
            </a:ext>
          </a:extLst>
        </xdr:cNvPr>
        <xdr:cNvSpPr/>
      </xdr:nvSpPr>
      <xdr:spPr>
        <a:xfrm>
          <a:off x="2521323" y="38189647"/>
          <a:ext cx="1793917" cy="585265"/>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対象にした</a:t>
          </a:r>
          <a:r>
            <a:rPr kumimoji="1" lang="en-US" altLang="ja-JP" sz="1100"/>
            <a:t>POI_INFO</a:t>
          </a:r>
          <a:r>
            <a:rPr kumimoji="1" lang="ja-JP" altLang="en-US" sz="1100"/>
            <a:t>を行単位でループ</a:t>
          </a:r>
        </a:p>
      </xdr:txBody>
    </xdr:sp>
    <xdr:clientData/>
  </xdr:twoCellAnchor>
  <xdr:twoCellAnchor>
    <xdr:from>
      <xdr:col>4</xdr:col>
      <xdr:colOff>674875</xdr:colOff>
      <xdr:row>299</xdr:row>
      <xdr:rowOff>101833</xdr:rowOff>
    </xdr:from>
    <xdr:to>
      <xdr:col>5</xdr:col>
      <xdr:colOff>488</xdr:colOff>
      <xdr:row>303</xdr:row>
      <xdr:rowOff>33618</xdr:rowOff>
    </xdr:to>
    <xdr:cxnSp macro="">
      <xdr:nvCxnSpPr>
        <xdr:cNvPr id="213" name="直線矢印コネクタ 19">
          <a:extLst>
            <a:ext uri="{FF2B5EF4-FFF2-40B4-BE49-F238E27FC236}">
              <a16:creationId xmlns:a16="http://schemas.microsoft.com/office/drawing/2014/main" id="{00000000-0008-0000-0400-0000D5000000}"/>
            </a:ext>
          </a:extLst>
        </xdr:cNvPr>
        <xdr:cNvCxnSpPr>
          <a:stCxn id="179" idx="0"/>
          <a:endCxn id="212" idx="0"/>
        </xdr:cNvCxnSpPr>
      </xdr:nvCxnSpPr>
      <xdr:spPr>
        <a:xfrm>
          <a:off x="3409110" y="37585509"/>
          <a:ext cx="9172" cy="604138"/>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679637</xdr:colOff>
      <xdr:row>306</xdr:row>
      <xdr:rowOff>114618</xdr:rowOff>
    </xdr:from>
    <xdr:to>
      <xdr:col>5</xdr:col>
      <xdr:colOff>488</xdr:colOff>
      <xdr:row>314</xdr:row>
      <xdr:rowOff>0</xdr:rowOff>
    </xdr:to>
    <xdr:cxnSp macro="">
      <xdr:nvCxnSpPr>
        <xdr:cNvPr id="216" name="直線矢印コネクタ 19">
          <a:extLst>
            <a:ext uri="{FF2B5EF4-FFF2-40B4-BE49-F238E27FC236}">
              <a16:creationId xmlns:a16="http://schemas.microsoft.com/office/drawing/2014/main" id="{00000000-0008-0000-0400-0000D8000000}"/>
            </a:ext>
          </a:extLst>
        </xdr:cNvPr>
        <xdr:cNvCxnSpPr>
          <a:stCxn id="212" idx="2"/>
          <a:endCxn id="86" idx="0"/>
        </xdr:cNvCxnSpPr>
      </xdr:nvCxnSpPr>
      <xdr:spPr>
        <a:xfrm flipH="1">
          <a:off x="3413872" y="38774912"/>
          <a:ext cx="4410" cy="1230088"/>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9</xdr:col>
      <xdr:colOff>145676</xdr:colOff>
      <xdr:row>299</xdr:row>
      <xdr:rowOff>56031</xdr:rowOff>
    </xdr:from>
    <xdr:to>
      <xdr:col>13</xdr:col>
      <xdr:colOff>392205</xdr:colOff>
      <xdr:row>321</xdr:row>
      <xdr:rowOff>22412</xdr:rowOff>
    </xdr:to>
    <xdr:sp macro="" textlink="">
      <xdr:nvSpPr>
        <xdr:cNvPr id="219" name="TextBox 218">
          <a:extLst>
            <a:ext uri="{FF2B5EF4-FFF2-40B4-BE49-F238E27FC236}">
              <a16:creationId xmlns:a16="http://schemas.microsoft.com/office/drawing/2014/main" id="{00000000-0008-0000-0400-0000DB000000}"/>
            </a:ext>
          </a:extLst>
        </xdr:cNvPr>
        <xdr:cNvSpPr txBox="1"/>
      </xdr:nvSpPr>
      <xdr:spPr>
        <a:xfrm>
          <a:off x="6297705" y="37539707"/>
          <a:ext cx="2980765" cy="3664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ja-JP" sz="1800" b="1"/>
            <a:t>HNP</a:t>
          </a:r>
          <a:r>
            <a:rPr lang="ja-JP" altLang="en-US" sz="1800" b="1"/>
            <a:t>新規追加機能</a:t>
          </a:r>
          <a:endParaRPr lang="en-US" sz="1800" b="1"/>
        </a:p>
      </xdr:txBody>
    </xdr:sp>
    <xdr:clientData/>
  </xdr:twoCellAnchor>
  <xdr:twoCellAnchor>
    <xdr:from>
      <xdr:col>3</xdr:col>
      <xdr:colOff>257735</xdr:colOff>
      <xdr:row>194</xdr:row>
      <xdr:rowOff>13445</xdr:rowOff>
    </xdr:from>
    <xdr:to>
      <xdr:col>6</xdr:col>
      <xdr:colOff>414617</xdr:colOff>
      <xdr:row>203</xdr:row>
      <xdr:rowOff>16599</xdr:rowOff>
    </xdr:to>
    <xdr:sp macro="" textlink="">
      <xdr:nvSpPr>
        <xdr:cNvPr id="221" name="フローチャート: 判断 55">
          <a:extLst>
            <a:ext uri="{FF2B5EF4-FFF2-40B4-BE49-F238E27FC236}">
              <a16:creationId xmlns:a16="http://schemas.microsoft.com/office/drawing/2014/main" id="{00000000-0008-0000-0400-0000DD000000}"/>
            </a:ext>
          </a:extLst>
        </xdr:cNvPr>
        <xdr:cNvSpPr/>
      </xdr:nvSpPr>
      <xdr:spPr>
        <a:xfrm>
          <a:off x="2308411" y="21024474"/>
          <a:ext cx="2207559" cy="1515949"/>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この</a:t>
          </a:r>
          <a:r>
            <a:rPr kumimoji="1" lang="en-US" altLang="ja-JP" sz="1100"/>
            <a:t>POI_INFO</a:t>
          </a:r>
          <a:r>
            <a:rPr kumimoji="1" lang="ja-JP" altLang="en-US" sz="1100"/>
            <a:t>は子</a:t>
          </a:r>
          <a:r>
            <a:rPr kumimoji="1" lang="en-US" altLang="ja-JP" sz="1100"/>
            <a:t>POI?</a:t>
          </a:r>
        </a:p>
      </xdr:txBody>
    </xdr:sp>
    <xdr:clientData/>
  </xdr:twoCellAnchor>
  <xdr:twoCellAnchor>
    <xdr:from>
      <xdr:col>4</xdr:col>
      <xdr:colOff>676613</xdr:colOff>
      <xdr:row>203</xdr:row>
      <xdr:rowOff>16599</xdr:rowOff>
    </xdr:from>
    <xdr:to>
      <xdr:col>4</xdr:col>
      <xdr:colOff>677956</xdr:colOff>
      <xdr:row>207</xdr:row>
      <xdr:rowOff>24652</xdr:rowOff>
    </xdr:to>
    <xdr:cxnSp macro="">
      <xdr:nvCxnSpPr>
        <xdr:cNvPr id="222" name="直線矢印コネクタ 19">
          <a:extLst>
            <a:ext uri="{FF2B5EF4-FFF2-40B4-BE49-F238E27FC236}">
              <a16:creationId xmlns:a16="http://schemas.microsoft.com/office/drawing/2014/main" id="{00000000-0008-0000-0400-0000DE000000}"/>
            </a:ext>
          </a:extLst>
        </xdr:cNvPr>
        <xdr:cNvCxnSpPr>
          <a:stCxn id="221" idx="2"/>
          <a:endCxn id="153" idx="0"/>
        </xdr:cNvCxnSpPr>
      </xdr:nvCxnSpPr>
      <xdr:spPr>
        <a:xfrm flipH="1">
          <a:off x="3410848" y="22540423"/>
          <a:ext cx="1343" cy="680405"/>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4</xdr:col>
      <xdr:colOff>636496</xdr:colOff>
      <xdr:row>203</xdr:row>
      <xdr:rowOff>157442</xdr:rowOff>
    </xdr:from>
    <xdr:ext cx="333168" cy="436786"/>
    <xdr:sp macro="" textlink="">
      <xdr:nvSpPr>
        <xdr:cNvPr id="225" name="テキスト ボックス 89">
          <a:extLst>
            <a:ext uri="{FF2B5EF4-FFF2-40B4-BE49-F238E27FC236}">
              <a16:creationId xmlns:a16="http://schemas.microsoft.com/office/drawing/2014/main" id="{00000000-0008-0000-0400-0000E1000000}"/>
            </a:ext>
          </a:extLst>
        </xdr:cNvPr>
        <xdr:cNvSpPr txBox="1"/>
      </xdr:nvSpPr>
      <xdr:spPr>
        <a:xfrm>
          <a:off x="3370731" y="22681266"/>
          <a:ext cx="33316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a:t>
          </a:r>
        </a:p>
        <a:p>
          <a:endParaRPr kumimoji="1" lang="ja-JP" altLang="en-US" sz="1100"/>
        </a:p>
      </xdr:txBody>
    </xdr:sp>
    <xdr:clientData/>
  </xdr:oneCellAnchor>
  <xdr:twoCellAnchor>
    <xdr:from>
      <xdr:col>6</xdr:col>
      <xdr:colOff>66553</xdr:colOff>
      <xdr:row>198</xdr:row>
      <xdr:rowOff>99067</xdr:rowOff>
    </xdr:from>
    <xdr:to>
      <xdr:col>6</xdr:col>
      <xdr:colOff>414617</xdr:colOff>
      <xdr:row>298</xdr:row>
      <xdr:rowOff>22901</xdr:rowOff>
    </xdr:to>
    <xdr:cxnSp macro="">
      <xdr:nvCxnSpPr>
        <xdr:cNvPr id="226" name="カギ線コネクタ 58">
          <a:extLst>
            <a:ext uri="{FF2B5EF4-FFF2-40B4-BE49-F238E27FC236}">
              <a16:creationId xmlns:a16="http://schemas.microsoft.com/office/drawing/2014/main" id="{00000000-0008-0000-0400-0000E2000000}"/>
            </a:ext>
          </a:extLst>
        </xdr:cNvPr>
        <xdr:cNvCxnSpPr>
          <a:stCxn id="221" idx="3"/>
          <a:endCxn id="179" idx="3"/>
        </xdr:cNvCxnSpPr>
      </xdr:nvCxnSpPr>
      <xdr:spPr>
        <a:xfrm flipH="1">
          <a:off x="4167906" y="21782449"/>
          <a:ext cx="348064" cy="17909276"/>
        </a:xfrm>
        <a:prstGeom prst="bentConnector3">
          <a:avLst>
            <a:gd name="adj1" fmla="val -192976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515471</xdr:colOff>
      <xdr:row>196</xdr:row>
      <xdr:rowOff>159686</xdr:rowOff>
    </xdr:from>
    <xdr:ext cx="373885" cy="436786"/>
    <xdr:sp macro="" textlink="">
      <xdr:nvSpPr>
        <xdr:cNvPr id="232" name="テキスト ボックス 89">
          <a:extLst>
            <a:ext uri="{FF2B5EF4-FFF2-40B4-BE49-F238E27FC236}">
              <a16:creationId xmlns:a16="http://schemas.microsoft.com/office/drawing/2014/main" id="{00000000-0008-0000-0400-0000E8000000}"/>
            </a:ext>
          </a:extLst>
        </xdr:cNvPr>
        <xdr:cNvSpPr txBox="1"/>
      </xdr:nvSpPr>
      <xdr:spPr>
        <a:xfrm>
          <a:off x="4616824" y="21506892"/>
          <a:ext cx="3738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yes</a:t>
          </a:r>
        </a:p>
        <a:p>
          <a:endParaRPr kumimoji="1" lang="ja-JP" altLang="en-US" sz="1100"/>
        </a:p>
      </xdr:txBody>
    </xdr:sp>
    <xdr:clientData/>
  </xdr:oneCellAnchor>
  <xdr:twoCellAnchor>
    <xdr:from>
      <xdr:col>0</xdr:col>
      <xdr:colOff>537883</xdr:colOff>
      <xdr:row>179</xdr:row>
      <xdr:rowOff>40341</xdr:rowOff>
    </xdr:from>
    <xdr:to>
      <xdr:col>17</xdr:col>
      <xdr:colOff>156883</xdr:colOff>
      <xdr:row>300</xdr:row>
      <xdr:rowOff>56030</xdr:rowOff>
    </xdr:to>
    <xdr:sp macro="" textlink="">
      <xdr:nvSpPr>
        <xdr:cNvPr id="233" name="Rectangle 232">
          <a:extLst>
            <a:ext uri="{FF2B5EF4-FFF2-40B4-BE49-F238E27FC236}">
              <a16:creationId xmlns:a16="http://schemas.microsoft.com/office/drawing/2014/main" id="{00000000-0008-0000-0400-0000E9000000}"/>
            </a:ext>
          </a:extLst>
        </xdr:cNvPr>
        <xdr:cNvSpPr/>
      </xdr:nvSpPr>
      <xdr:spPr>
        <a:xfrm>
          <a:off x="537883" y="18530047"/>
          <a:ext cx="11239500" cy="2035436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467237</xdr:colOff>
      <xdr:row>92</xdr:row>
      <xdr:rowOff>65757</xdr:rowOff>
    </xdr:from>
    <xdr:to>
      <xdr:col>6</xdr:col>
      <xdr:colOff>210477</xdr:colOff>
      <xdr:row>96</xdr:row>
      <xdr:rowOff>89645</xdr:rowOff>
    </xdr:to>
    <xdr:sp macro="" textlink="">
      <xdr:nvSpPr>
        <xdr:cNvPr id="273" name="台形 8">
          <a:extLst>
            <a:ext uri="{FF2B5EF4-FFF2-40B4-BE49-F238E27FC236}">
              <a16:creationId xmlns:a16="http://schemas.microsoft.com/office/drawing/2014/main" id="{00000000-0008-0000-0400-000011010000}"/>
            </a:ext>
          </a:extLst>
        </xdr:cNvPr>
        <xdr:cNvSpPr/>
      </xdr:nvSpPr>
      <xdr:spPr>
        <a:xfrm>
          <a:off x="2517913" y="15529875"/>
          <a:ext cx="1793917" cy="696241"/>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取得した</a:t>
          </a:r>
          <a:r>
            <a:rPr kumimoji="1" lang="en-US" altLang="ja-JP" sz="1100"/>
            <a:t>HNP_ENTRYPOINT</a:t>
          </a:r>
          <a:r>
            <a:rPr kumimoji="1" lang="ja-JP" altLang="en-US" sz="1100"/>
            <a:t>を行単位でループ</a:t>
          </a:r>
        </a:p>
      </xdr:txBody>
    </xdr:sp>
    <xdr:clientData/>
  </xdr:twoCellAnchor>
  <xdr:twoCellAnchor>
    <xdr:from>
      <xdr:col>2</xdr:col>
      <xdr:colOff>676988</xdr:colOff>
      <xdr:row>98</xdr:row>
      <xdr:rowOff>145673</xdr:rowOff>
    </xdr:from>
    <xdr:to>
      <xdr:col>7</xdr:col>
      <xdr:colOff>11206</xdr:colOff>
      <xdr:row>112</xdr:row>
      <xdr:rowOff>23615</xdr:rowOff>
    </xdr:to>
    <xdr:sp macro="" textlink="">
      <xdr:nvSpPr>
        <xdr:cNvPr id="274" name="フローチャート: 判断 55">
          <a:extLst>
            <a:ext uri="{FF2B5EF4-FFF2-40B4-BE49-F238E27FC236}">
              <a16:creationId xmlns:a16="http://schemas.microsoft.com/office/drawing/2014/main" id="{00000000-0008-0000-0400-000012010000}"/>
            </a:ext>
          </a:extLst>
        </xdr:cNvPr>
        <xdr:cNvSpPr/>
      </xdr:nvSpPr>
      <xdr:spPr>
        <a:xfrm>
          <a:off x="2044106" y="16618320"/>
          <a:ext cx="2752012" cy="2231177"/>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HNP_ENTRYPOINT.SOURCE</a:t>
          </a:r>
          <a:r>
            <a:rPr kumimoji="1" lang="ja-JP" altLang="en-US" sz="1100"/>
            <a:t>に</a:t>
          </a:r>
          <a:r>
            <a:rPr kumimoji="1" lang="en-US" altLang="ja-JP" sz="1100"/>
            <a:t>POI_ENTRYPOINT="OBJECTID"</a:t>
          </a:r>
          <a:r>
            <a:rPr kumimoji="1" lang="ja-JP" altLang="en-US" sz="1100"/>
            <a:t>という情報を持っているか？</a:t>
          </a:r>
          <a:endParaRPr kumimoji="1" lang="en-US" altLang="ja-JP" sz="1100"/>
        </a:p>
      </xdr:txBody>
    </xdr:sp>
    <xdr:clientData/>
  </xdr:twoCellAnchor>
  <xdr:twoCellAnchor>
    <xdr:from>
      <xdr:col>3</xdr:col>
      <xdr:colOff>537883</xdr:colOff>
      <xdr:row>141</xdr:row>
      <xdr:rowOff>89648</xdr:rowOff>
    </xdr:from>
    <xdr:to>
      <xdr:col>6</xdr:col>
      <xdr:colOff>128308</xdr:colOff>
      <xdr:row>144</xdr:row>
      <xdr:rowOff>79421</xdr:rowOff>
    </xdr:to>
    <xdr:sp macro="" textlink="">
      <xdr:nvSpPr>
        <xdr:cNvPr id="275" name="台形 10">
          <a:extLst>
            <a:ext uri="{FF2B5EF4-FFF2-40B4-BE49-F238E27FC236}">
              <a16:creationId xmlns:a16="http://schemas.microsoft.com/office/drawing/2014/main" id="{00000000-0008-0000-0400-000013010000}"/>
            </a:ext>
          </a:extLst>
        </xdr:cNvPr>
        <xdr:cNvSpPr/>
      </xdr:nvSpPr>
      <xdr:spPr>
        <a:xfrm flipV="1">
          <a:off x="2588559" y="23790089"/>
          <a:ext cx="1641102" cy="494038"/>
        </a:xfrm>
        <a:prstGeom prst="trapezoi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100"/>
        </a:p>
      </xdr:txBody>
    </xdr:sp>
    <xdr:clientData/>
  </xdr:twoCellAnchor>
  <xdr:twoCellAnchor>
    <xdr:from>
      <xdr:col>7</xdr:col>
      <xdr:colOff>29136</xdr:colOff>
      <xdr:row>107</xdr:row>
      <xdr:rowOff>73958</xdr:rowOff>
    </xdr:from>
    <xdr:to>
      <xdr:col>10</xdr:col>
      <xdr:colOff>488578</xdr:colOff>
      <xdr:row>118</xdr:row>
      <xdr:rowOff>51547</xdr:rowOff>
    </xdr:to>
    <xdr:sp macro="" textlink="">
      <xdr:nvSpPr>
        <xdr:cNvPr id="276" name="フローチャート: 判断 55">
          <a:extLst>
            <a:ext uri="{FF2B5EF4-FFF2-40B4-BE49-F238E27FC236}">
              <a16:creationId xmlns:a16="http://schemas.microsoft.com/office/drawing/2014/main" id="{00000000-0008-0000-0400-000014010000}"/>
            </a:ext>
          </a:extLst>
        </xdr:cNvPr>
        <xdr:cNvSpPr/>
      </xdr:nvSpPr>
      <xdr:spPr>
        <a:xfrm>
          <a:off x="4814048" y="6965576"/>
          <a:ext cx="2510118" cy="1826559"/>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前の選択の</a:t>
          </a:r>
          <a:r>
            <a:rPr kumimoji="1" lang="en-US" altLang="ja-JP" sz="1100"/>
            <a:t>OBJECTID</a:t>
          </a:r>
          <a:r>
            <a:rPr kumimoji="1" lang="ja-JP" altLang="en-US" sz="1100"/>
            <a:t>は</a:t>
          </a:r>
          <a:r>
            <a:rPr kumimoji="1" lang="en-US" altLang="ja-JP" sz="1100"/>
            <a:t>POI_ENTRYPOINT</a:t>
          </a:r>
          <a:r>
            <a:rPr kumimoji="1" lang="ja-JP" altLang="en-US" sz="1100"/>
            <a:t>にあるか？</a:t>
          </a:r>
          <a:endParaRPr kumimoji="1" lang="en-US" altLang="ja-JP" sz="1100"/>
        </a:p>
      </xdr:txBody>
    </xdr:sp>
    <xdr:clientData/>
  </xdr:twoCellAnchor>
  <xdr:twoCellAnchor>
    <xdr:from>
      <xdr:col>7</xdr:col>
      <xdr:colOff>280148</xdr:colOff>
      <xdr:row>132</xdr:row>
      <xdr:rowOff>44823</xdr:rowOff>
    </xdr:from>
    <xdr:to>
      <xdr:col>10</xdr:col>
      <xdr:colOff>242050</xdr:colOff>
      <xdr:row>135</xdr:row>
      <xdr:rowOff>44822</xdr:rowOff>
    </xdr:to>
    <xdr:sp macro="" textlink="">
      <xdr:nvSpPr>
        <xdr:cNvPr id="277" name="正方形/長方形 46">
          <a:extLst>
            <a:ext uri="{FF2B5EF4-FFF2-40B4-BE49-F238E27FC236}">
              <a16:creationId xmlns:a16="http://schemas.microsoft.com/office/drawing/2014/main" id="{00000000-0008-0000-0400-000015010000}"/>
            </a:ext>
          </a:extLst>
        </xdr:cNvPr>
        <xdr:cNvSpPr/>
      </xdr:nvSpPr>
      <xdr:spPr>
        <a:xfrm>
          <a:off x="5065060" y="11138647"/>
          <a:ext cx="2012578" cy="50426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tLang="en-US">
              <a:effectLst/>
            </a:rPr>
            <a:t>この</a:t>
          </a:r>
          <a:r>
            <a:rPr lang="en-US" altLang="ja-JP">
              <a:effectLst/>
            </a:rPr>
            <a:t>HNP_ENTRYPOINT</a:t>
          </a:r>
          <a:r>
            <a:rPr lang="ja-JP" altLang="en-US">
              <a:effectLst/>
            </a:rPr>
            <a:t>レコードを削除</a:t>
          </a:r>
          <a:endParaRPr lang="en-US">
            <a:effectLst/>
          </a:endParaRPr>
        </a:p>
      </xdr:txBody>
    </xdr:sp>
    <xdr:clientData/>
  </xdr:twoCellAnchor>
  <xdr:twoCellAnchor>
    <xdr:from>
      <xdr:col>11</xdr:col>
      <xdr:colOff>112059</xdr:colOff>
      <xdr:row>131</xdr:row>
      <xdr:rowOff>67236</xdr:rowOff>
    </xdr:from>
    <xdr:to>
      <xdr:col>15</xdr:col>
      <xdr:colOff>112059</xdr:colOff>
      <xdr:row>136</xdr:row>
      <xdr:rowOff>79485</xdr:rowOff>
    </xdr:to>
    <xdr:sp macro="" textlink="">
      <xdr:nvSpPr>
        <xdr:cNvPr id="279" name="正方形/長方形 46">
          <a:extLst>
            <a:ext uri="{FF2B5EF4-FFF2-40B4-BE49-F238E27FC236}">
              <a16:creationId xmlns:a16="http://schemas.microsoft.com/office/drawing/2014/main" id="{00000000-0008-0000-0400-000017010000}"/>
            </a:ext>
          </a:extLst>
        </xdr:cNvPr>
        <xdr:cNvSpPr/>
      </xdr:nvSpPr>
      <xdr:spPr>
        <a:xfrm>
          <a:off x="7631206" y="10992971"/>
          <a:ext cx="2734235" cy="85269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POI_ENTRYPOINT</a:t>
          </a:r>
          <a:r>
            <a:rPr kumimoji="1" lang="ja-JP" altLang="en-US" sz="1100"/>
            <a:t>の</a:t>
          </a:r>
          <a:r>
            <a:rPr kumimoji="1" lang="en-US" altLang="ja-JP" sz="1100"/>
            <a:t>ACCURACY_C,SHAPE</a:t>
          </a:r>
          <a:r>
            <a:rPr kumimoji="1" lang="ja-JP" altLang="en-US" sz="1100"/>
            <a:t>座標の値でこの</a:t>
          </a:r>
          <a:r>
            <a:rPr kumimoji="1" lang="en-US" altLang="ja-JP" sz="1100"/>
            <a:t>HNP_ENTRYPOINT</a:t>
          </a:r>
          <a:r>
            <a:rPr kumimoji="1" lang="ja-JP" altLang="en-US" sz="1100"/>
            <a:t>件を更新する</a:t>
          </a:r>
        </a:p>
      </xdr:txBody>
    </xdr:sp>
    <xdr:clientData/>
  </xdr:twoCellAnchor>
  <xdr:twoCellAnchor>
    <xdr:from>
      <xdr:col>7</xdr:col>
      <xdr:colOff>11206</xdr:colOff>
      <xdr:row>105</xdr:row>
      <xdr:rowOff>84644</xdr:rowOff>
    </xdr:from>
    <xdr:to>
      <xdr:col>8</xdr:col>
      <xdr:colOff>600636</xdr:colOff>
      <xdr:row>107</xdr:row>
      <xdr:rowOff>73958</xdr:rowOff>
    </xdr:to>
    <xdr:cxnSp macro="">
      <xdr:nvCxnSpPr>
        <xdr:cNvPr id="280" name="カギ線コネクタ 58">
          <a:extLst>
            <a:ext uri="{FF2B5EF4-FFF2-40B4-BE49-F238E27FC236}">
              <a16:creationId xmlns:a16="http://schemas.microsoft.com/office/drawing/2014/main" id="{00000000-0008-0000-0400-000018010000}"/>
            </a:ext>
          </a:extLst>
        </xdr:cNvPr>
        <xdr:cNvCxnSpPr>
          <a:stCxn id="274" idx="3"/>
          <a:endCxn id="276" idx="0"/>
        </xdr:cNvCxnSpPr>
      </xdr:nvCxnSpPr>
      <xdr:spPr>
        <a:xfrm>
          <a:off x="4796118" y="17733909"/>
          <a:ext cx="1272989" cy="325490"/>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488578</xdr:colOff>
      <xdr:row>112</xdr:row>
      <xdr:rowOff>146797</xdr:rowOff>
    </xdr:from>
    <xdr:to>
      <xdr:col>13</xdr:col>
      <xdr:colOff>112059</xdr:colOff>
      <xdr:row>131</xdr:row>
      <xdr:rowOff>67236</xdr:rowOff>
    </xdr:to>
    <xdr:cxnSp macro="">
      <xdr:nvCxnSpPr>
        <xdr:cNvPr id="281" name="カギ線コネクタ 58">
          <a:extLst>
            <a:ext uri="{FF2B5EF4-FFF2-40B4-BE49-F238E27FC236}">
              <a16:creationId xmlns:a16="http://schemas.microsoft.com/office/drawing/2014/main" id="{00000000-0008-0000-0400-000019010000}"/>
            </a:ext>
          </a:extLst>
        </xdr:cNvPr>
        <xdr:cNvCxnSpPr>
          <a:stCxn id="276" idx="3"/>
          <a:endCxn id="279" idx="0"/>
        </xdr:cNvCxnSpPr>
      </xdr:nvCxnSpPr>
      <xdr:spPr>
        <a:xfrm>
          <a:off x="7324166" y="18972679"/>
          <a:ext cx="1674158" cy="3114116"/>
        </a:xfrm>
        <a:prstGeom prst="bentConnector2">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600636</xdr:colOff>
      <xdr:row>118</xdr:row>
      <xdr:rowOff>51547</xdr:rowOff>
    </xdr:from>
    <xdr:to>
      <xdr:col>8</xdr:col>
      <xdr:colOff>602878</xdr:colOff>
      <xdr:row>132</xdr:row>
      <xdr:rowOff>44823</xdr:rowOff>
    </xdr:to>
    <xdr:cxnSp macro="">
      <xdr:nvCxnSpPr>
        <xdr:cNvPr id="284" name="直線矢印コネクタ 33">
          <a:extLst>
            <a:ext uri="{FF2B5EF4-FFF2-40B4-BE49-F238E27FC236}">
              <a16:creationId xmlns:a16="http://schemas.microsoft.com/office/drawing/2014/main" id="{00000000-0008-0000-0400-00001C010000}"/>
            </a:ext>
          </a:extLst>
        </xdr:cNvPr>
        <xdr:cNvCxnSpPr>
          <a:stCxn id="276" idx="2"/>
          <a:endCxn id="277" idx="0"/>
        </xdr:cNvCxnSpPr>
      </xdr:nvCxnSpPr>
      <xdr:spPr>
        <a:xfrm>
          <a:off x="6069107" y="8792135"/>
          <a:ext cx="2242" cy="2346512"/>
        </a:xfrm>
        <a:prstGeom prst="straightConnector1">
          <a:avLst/>
        </a:prstGeom>
        <a:ln>
          <a:headEnd type="none"/>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674875</xdr:colOff>
      <xdr:row>112</xdr:row>
      <xdr:rowOff>23615</xdr:rowOff>
    </xdr:from>
    <xdr:to>
      <xdr:col>5</xdr:col>
      <xdr:colOff>2318</xdr:colOff>
      <xdr:row>141</xdr:row>
      <xdr:rowOff>89648</xdr:rowOff>
    </xdr:to>
    <xdr:cxnSp macro="">
      <xdr:nvCxnSpPr>
        <xdr:cNvPr id="285" name="直線矢印コネクタ 33">
          <a:extLst>
            <a:ext uri="{FF2B5EF4-FFF2-40B4-BE49-F238E27FC236}">
              <a16:creationId xmlns:a16="http://schemas.microsoft.com/office/drawing/2014/main" id="{00000000-0008-0000-0400-00001D010000}"/>
            </a:ext>
          </a:extLst>
        </xdr:cNvPr>
        <xdr:cNvCxnSpPr>
          <a:stCxn id="274" idx="2"/>
          <a:endCxn id="275" idx="2"/>
        </xdr:cNvCxnSpPr>
      </xdr:nvCxnSpPr>
      <xdr:spPr>
        <a:xfrm flipH="1">
          <a:off x="3409110" y="18849497"/>
          <a:ext cx="11002" cy="4940592"/>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674876</xdr:colOff>
      <xdr:row>135</xdr:row>
      <xdr:rowOff>44822</xdr:rowOff>
    </xdr:from>
    <xdr:to>
      <xdr:col>8</xdr:col>
      <xdr:colOff>602879</xdr:colOff>
      <xdr:row>141</xdr:row>
      <xdr:rowOff>89648</xdr:rowOff>
    </xdr:to>
    <xdr:cxnSp macro="">
      <xdr:nvCxnSpPr>
        <xdr:cNvPr id="286" name="カギ線コネクタ 58">
          <a:extLst>
            <a:ext uri="{FF2B5EF4-FFF2-40B4-BE49-F238E27FC236}">
              <a16:creationId xmlns:a16="http://schemas.microsoft.com/office/drawing/2014/main" id="{00000000-0008-0000-0400-00001E010000}"/>
            </a:ext>
          </a:extLst>
        </xdr:cNvPr>
        <xdr:cNvCxnSpPr>
          <a:stCxn id="277" idx="2"/>
          <a:endCxn id="275" idx="2"/>
        </xdr:cNvCxnSpPr>
      </xdr:nvCxnSpPr>
      <xdr:spPr>
        <a:xfrm rot="5400000">
          <a:off x="4213553" y="21932292"/>
          <a:ext cx="1053355" cy="2662239"/>
        </a:xfrm>
        <a:prstGeom prst="bentConnector3">
          <a:avLst>
            <a:gd name="adj1" fmla="val 5000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674875</xdr:colOff>
      <xdr:row>136</xdr:row>
      <xdr:rowOff>79485</xdr:rowOff>
    </xdr:from>
    <xdr:to>
      <xdr:col>13</xdr:col>
      <xdr:colOff>112059</xdr:colOff>
      <xdr:row>141</xdr:row>
      <xdr:rowOff>89648</xdr:rowOff>
    </xdr:to>
    <xdr:cxnSp macro="">
      <xdr:nvCxnSpPr>
        <xdr:cNvPr id="287" name="カギ線コネクタ 58">
          <a:extLst>
            <a:ext uri="{FF2B5EF4-FFF2-40B4-BE49-F238E27FC236}">
              <a16:creationId xmlns:a16="http://schemas.microsoft.com/office/drawing/2014/main" id="{00000000-0008-0000-0400-00001F010000}"/>
            </a:ext>
          </a:extLst>
        </xdr:cNvPr>
        <xdr:cNvCxnSpPr>
          <a:stCxn id="279" idx="2"/>
          <a:endCxn id="275" idx="2"/>
        </xdr:cNvCxnSpPr>
      </xdr:nvCxnSpPr>
      <xdr:spPr>
        <a:xfrm rot="5400000">
          <a:off x="5778415" y="20570180"/>
          <a:ext cx="850604" cy="5589214"/>
        </a:xfrm>
        <a:prstGeom prst="bentConnector3">
          <a:avLst>
            <a:gd name="adj1" fmla="val 50000"/>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680637</xdr:colOff>
      <xdr:row>96</xdr:row>
      <xdr:rowOff>89645</xdr:rowOff>
    </xdr:from>
    <xdr:to>
      <xdr:col>5</xdr:col>
      <xdr:colOff>2318</xdr:colOff>
      <xdr:row>98</xdr:row>
      <xdr:rowOff>145673</xdr:rowOff>
    </xdr:to>
    <xdr:cxnSp macro="">
      <xdr:nvCxnSpPr>
        <xdr:cNvPr id="288" name="直線矢印コネクタ 33">
          <a:extLst>
            <a:ext uri="{FF2B5EF4-FFF2-40B4-BE49-F238E27FC236}">
              <a16:creationId xmlns:a16="http://schemas.microsoft.com/office/drawing/2014/main" id="{00000000-0008-0000-0400-000020010000}"/>
            </a:ext>
          </a:extLst>
        </xdr:cNvPr>
        <xdr:cNvCxnSpPr>
          <a:stCxn id="273" idx="2"/>
          <a:endCxn id="274" idx="0"/>
        </xdr:cNvCxnSpPr>
      </xdr:nvCxnSpPr>
      <xdr:spPr>
        <a:xfrm>
          <a:off x="3414872" y="16226116"/>
          <a:ext cx="5240" cy="392204"/>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oneCellAnchor>
    <xdr:from>
      <xdr:col>4</xdr:col>
      <xdr:colOff>672354</xdr:colOff>
      <xdr:row>112</xdr:row>
      <xdr:rowOff>56030</xdr:rowOff>
    </xdr:from>
    <xdr:ext cx="333168" cy="436786"/>
    <xdr:sp macro="" textlink="">
      <xdr:nvSpPr>
        <xdr:cNvPr id="289" name="テキスト ボックス 89">
          <a:extLst>
            <a:ext uri="{FF2B5EF4-FFF2-40B4-BE49-F238E27FC236}">
              <a16:creationId xmlns:a16="http://schemas.microsoft.com/office/drawing/2014/main" id="{00000000-0008-0000-0400-000021010000}"/>
            </a:ext>
          </a:extLst>
        </xdr:cNvPr>
        <xdr:cNvSpPr txBox="1"/>
      </xdr:nvSpPr>
      <xdr:spPr>
        <a:xfrm>
          <a:off x="3406589" y="18881912"/>
          <a:ext cx="33316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a:t>
          </a:r>
        </a:p>
        <a:p>
          <a:endParaRPr kumimoji="1" lang="ja-JP" altLang="en-US" sz="1100"/>
        </a:p>
      </xdr:txBody>
    </xdr:sp>
    <xdr:clientData/>
  </xdr:oneCellAnchor>
  <xdr:oneCellAnchor>
    <xdr:from>
      <xdr:col>6</xdr:col>
      <xdr:colOff>649941</xdr:colOff>
      <xdr:row>103</xdr:row>
      <xdr:rowOff>145677</xdr:rowOff>
    </xdr:from>
    <xdr:ext cx="373885" cy="436786"/>
    <xdr:sp macro="" textlink="">
      <xdr:nvSpPr>
        <xdr:cNvPr id="290" name="テキスト ボックス 89">
          <a:extLst>
            <a:ext uri="{FF2B5EF4-FFF2-40B4-BE49-F238E27FC236}">
              <a16:creationId xmlns:a16="http://schemas.microsoft.com/office/drawing/2014/main" id="{00000000-0008-0000-0400-000022010000}"/>
            </a:ext>
          </a:extLst>
        </xdr:cNvPr>
        <xdr:cNvSpPr txBox="1"/>
      </xdr:nvSpPr>
      <xdr:spPr>
        <a:xfrm>
          <a:off x="4751294" y="17458765"/>
          <a:ext cx="3738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yes</a:t>
          </a:r>
        </a:p>
        <a:p>
          <a:endParaRPr kumimoji="1" lang="ja-JP" altLang="en-US" sz="1100"/>
        </a:p>
      </xdr:txBody>
    </xdr:sp>
    <xdr:clientData/>
  </xdr:oneCellAnchor>
  <xdr:oneCellAnchor>
    <xdr:from>
      <xdr:col>10</xdr:col>
      <xdr:colOff>634253</xdr:colOff>
      <xdr:row>111</xdr:row>
      <xdr:rowOff>17928</xdr:rowOff>
    </xdr:from>
    <xdr:ext cx="373885" cy="436786"/>
    <xdr:sp macro="" textlink="">
      <xdr:nvSpPr>
        <xdr:cNvPr id="291" name="テキスト ボックス 89">
          <a:extLst>
            <a:ext uri="{FF2B5EF4-FFF2-40B4-BE49-F238E27FC236}">
              <a16:creationId xmlns:a16="http://schemas.microsoft.com/office/drawing/2014/main" id="{00000000-0008-0000-0400-000023010000}"/>
            </a:ext>
          </a:extLst>
        </xdr:cNvPr>
        <xdr:cNvSpPr txBox="1"/>
      </xdr:nvSpPr>
      <xdr:spPr>
        <a:xfrm>
          <a:off x="7469841" y="7581899"/>
          <a:ext cx="3738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yes</a:t>
          </a:r>
        </a:p>
        <a:p>
          <a:endParaRPr kumimoji="1" lang="ja-JP" altLang="en-US" sz="1100"/>
        </a:p>
      </xdr:txBody>
    </xdr:sp>
    <xdr:clientData/>
  </xdr:oneCellAnchor>
  <xdr:oneCellAnchor>
    <xdr:from>
      <xdr:col>10</xdr:col>
      <xdr:colOff>394447</xdr:colOff>
      <xdr:row>120</xdr:row>
      <xdr:rowOff>13446</xdr:rowOff>
    </xdr:from>
    <xdr:ext cx="373885" cy="436786"/>
    <xdr:sp macro="" textlink="">
      <xdr:nvSpPr>
        <xdr:cNvPr id="292" name="テキスト ボックス 89">
          <a:extLst>
            <a:ext uri="{FF2B5EF4-FFF2-40B4-BE49-F238E27FC236}">
              <a16:creationId xmlns:a16="http://schemas.microsoft.com/office/drawing/2014/main" id="{00000000-0008-0000-0400-000024010000}"/>
            </a:ext>
          </a:extLst>
        </xdr:cNvPr>
        <xdr:cNvSpPr txBox="1"/>
      </xdr:nvSpPr>
      <xdr:spPr>
        <a:xfrm>
          <a:off x="7230035" y="9090211"/>
          <a:ext cx="3738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yes</a:t>
          </a:r>
        </a:p>
        <a:p>
          <a:endParaRPr kumimoji="1" lang="ja-JP" altLang="en-US" sz="1100"/>
        </a:p>
      </xdr:txBody>
    </xdr:sp>
    <xdr:clientData/>
  </xdr:oneCellAnchor>
  <xdr:oneCellAnchor>
    <xdr:from>
      <xdr:col>8</xdr:col>
      <xdr:colOff>600636</xdr:colOff>
      <xdr:row>118</xdr:row>
      <xdr:rowOff>40341</xdr:rowOff>
    </xdr:from>
    <xdr:ext cx="333168" cy="436786"/>
    <xdr:sp macro="" textlink="">
      <xdr:nvSpPr>
        <xdr:cNvPr id="293" name="テキスト ボックス 89">
          <a:extLst>
            <a:ext uri="{FF2B5EF4-FFF2-40B4-BE49-F238E27FC236}">
              <a16:creationId xmlns:a16="http://schemas.microsoft.com/office/drawing/2014/main" id="{00000000-0008-0000-0400-000025010000}"/>
            </a:ext>
          </a:extLst>
        </xdr:cNvPr>
        <xdr:cNvSpPr txBox="1"/>
      </xdr:nvSpPr>
      <xdr:spPr>
        <a:xfrm>
          <a:off x="6069107" y="8780929"/>
          <a:ext cx="33316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a:t>
          </a:r>
        </a:p>
        <a:p>
          <a:endParaRPr kumimoji="1" lang="ja-JP" altLang="en-US" sz="1100"/>
        </a:p>
      </xdr:txBody>
    </xdr:sp>
    <xdr:clientData/>
  </xdr:oneCellAnchor>
  <xdr:oneCellAnchor>
    <xdr:from>
      <xdr:col>13</xdr:col>
      <xdr:colOff>147919</xdr:colOff>
      <xdr:row>126</xdr:row>
      <xdr:rowOff>159123</xdr:rowOff>
    </xdr:from>
    <xdr:ext cx="333168" cy="436786"/>
    <xdr:sp macro="" textlink="">
      <xdr:nvSpPr>
        <xdr:cNvPr id="294" name="テキスト ボックス 89">
          <a:extLst>
            <a:ext uri="{FF2B5EF4-FFF2-40B4-BE49-F238E27FC236}">
              <a16:creationId xmlns:a16="http://schemas.microsoft.com/office/drawing/2014/main" id="{00000000-0008-0000-0400-000026010000}"/>
            </a:ext>
          </a:extLst>
        </xdr:cNvPr>
        <xdr:cNvSpPr txBox="1"/>
      </xdr:nvSpPr>
      <xdr:spPr>
        <a:xfrm>
          <a:off x="9034184" y="10244417"/>
          <a:ext cx="33316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no</a:t>
          </a:r>
        </a:p>
        <a:p>
          <a:endParaRPr kumimoji="1" lang="ja-JP" altLang="en-US" sz="1100"/>
        </a:p>
      </xdr:txBody>
    </xdr:sp>
    <xdr:clientData/>
  </xdr:oneCellAnchor>
  <xdr:twoCellAnchor>
    <xdr:from>
      <xdr:col>2</xdr:col>
      <xdr:colOff>302558</xdr:colOff>
      <xdr:row>84</xdr:row>
      <xdr:rowOff>100853</xdr:rowOff>
    </xdr:from>
    <xdr:to>
      <xdr:col>16</xdr:col>
      <xdr:colOff>246530</xdr:colOff>
      <xdr:row>147</xdr:row>
      <xdr:rowOff>44824</xdr:rowOff>
    </xdr:to>
    <xdr:sp macro="" textlink="">
      <xdr:nvSpPr>
        <xdr:cNvPr id="295" name="Rectangle 294">
          <a:extLst>
            <a:ext uri="{FF2B5EF4-FFF2-40B4-BE49-F238E27FC236}">
              <a16:creationId xmlns:a16="http://schemas.microsoft.com/office/drawing/2014/main" id="{00000000-0008-0000-0400-000027010000}"/>
            </a:ext>
          </a:extLst>
        </xdr:cNvPr>
        <xdr:cNvSpPr/>
      </xdr:nvSpPr>
      <xdr:spPr>
        <a:xfrm>
          <a:off x="1669676" y="14220265"/>
          <a:ext cx="9513795" cy="95250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134470</xdr:colOff>
      <xdr:row>85</xdr:row>
      <xdr:rowOff>67236</xdr:rowOff>
    </xdr:from>
    <xdr:to>
      <xdr:col>14</xdr:col>
      <xdr:colOff>526676</xdr:colOff>
      <xdr:row>90</xdr:row>
      <xdr:rowOff>33617</xdr:rowOff>
    </xdr:to>
    <xdr:sp macro="" textlink="">
      <xdr:nvSpPr>
        <xdr:cNvPr id="296" name="TextBox 295">
          <a:extLst>
            <a:ext uri="{FF2B5EF4-FFF2-40B4-BE49-F238E27FC236}">
              <a16:creationId xmlns:a16="http://schemas.microsoft.com/office/drawing/2014/main" id="{00000000-0008-0000-0400-000028010000}"/>
            </a:ext>
          </a:extLst>
        </xdr:cNvPr>
        <xdr:cNvSpPr txBox="1"/>
      </xdr:nvSpPr>
      <xdr:spPr>
        <a:xfrm>
          <a:off x="6286499" y="14354736"/>
          <a:ext cx="3810001" cy="806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ja-JP" sz="1800" b="1"/>
            <a:t>HNP_ENTRYPOINT</a:t>
          </a:r>
          <a:r>
            <a:rPr lang="ja-JP" altLang="en-US" sz="1800" b="1"/>
            <a:t>更新機能</a:t>
          </a:r>
          <a:r>
            <a:rPr lang="en-US" altLang="ja-JP" sz="1800" b="1"/>
            <a:t>(</a:t>
          </a:r>
          <a:r>
            <a:rPr lang="ja-JP" altLang="en-US" sz="1800" b="1"/>
            <a:t>企画中</a:t>
          </a:r>
          <a:r>
            <a:rPr lang="en-US" altLang="ja-JP" sz="1800" b="1"/>
            <a:t>)</a:t>
          </a:r>
          <a:endParaRPr lang="en-US" sz="1800" b="1"/>
        </a:p>
      </xdr:txBody>
    </xdr:sp>
    <xdr:clientData/>
  </xdr:twoCellAnchor>
  <xdr:twoCellAnchor>
    <xdr:from>
      <xdr:col>3</xdr:col>
      <xdr:colOff>349623</xdr:colOff>
      <xdr:row>86</xdr:row>
      <xdr:rowOff>26411</xdr:rowOff>
    </xdr:from>
    <xdr:to>
      <xdr:col>6</xdr:col>
      <xdr:colOff>311524</xdr:colOff>
      <xdr:row>89</xdr:row>
      <xdr:rowOff>26411</xdr:rowOff>
    </xdr:to>
    <xdr:sp macro="" textlink="">
      <xdr:nvSpPr>
        <xdr:cNvPr id="297" name="正方形/長方形 46">
          <a:extLst>
            <a:ext uri="{FF2B5EF4-FFF2-40B4-BE49-F238E27FC236}">
              <a16:creationId xmlns:a16="http://schemas.microsoft.com/office/drawing/2014/main" id="{00000000-0008-0000-0400-000029010000}"/>
            </a:ext>
          </a:extLst>
        </xdr:cNvPr>
        <xdr:cNvSpPr/>
      </xdr:nvSpPr>
      <xdr:spPr>
        <a:xfrm>
          <a:off x="2400299" y="3388176"/>
          <a:ext cx="2012578" cy="504264"/>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HNP_ENTRYPOINT</a:t>
          </a:r>
          <a:r>
            <a:rPr kumimoji="1" lang="ja-JP" altLang="en-US" sz="1100">
              <a:solidFill>
                <a:schemeClr val="dk1"/>
              </a:solidFill>
              <a:effectLst/>
              <a:latin typeface="+mn-lt"/>
              <a:ea typeface="+mn-ea"/>
              <a:cs typeface="+mn-cs"/>
            </a:rPr>
            <a:t>を取得</a:t>
          </a:r>
          <a:endParaRPr lang="en-US">
            <a:effectLst/>
          </a:endParaRPr>
        </a:p>
      </xdr:txBody>
    </xdr:sp>
    <xdr:clientData/>
  </xdr:twoCellAnchor>
  <xdr:twoCellAnchor>
    <xdr:from>
      <xdr:col>4</xdr:col>
      <xdr:colOff>672353</xdr:colOff>
      <xdr:row>89</xdr:row>
      <xdr:rowOff>26411</xdr:rowOff>
    </xdr:from>
    <xdr:to>
      <xdr:col>4</xdr:col>
      <xdr:colOff>680637</xdr:colOff>
      <xdr:row>92</xdr:row>
      <xdr:rowOff>65757</xdr:rowOff>
    </xdr:to>
    <xdr:cxnSp macro="">
      <xdr:nvCxnSpPr>
        <xdr:cNvPr id="298" name="直線矢印コネクタ 33">
          <a:extLst>
            <a:ext uri="{FF2B5EF4-FFF2-40B4-BE49-F238E27FC236}">
              <a16:creationId xmlns:a16="http://schemas.microsoft.com/office/drawing/2014/main" id="{00000000-0008-0000-0400-00002A010000}"/>
            </a:ext>
          </a:extLst>
        </xdr:cNvPr>
        <xdr:cNvCxnSpPr>
          <a:stCxn id="297" idx="2"/>
          <a:endCxn id="273" idx="0"/>
        </xdr:cNvCxnSpPr>
      </xdr:nvCxnSpPr>
      <xdr:spPr>
        <a:xfrm>
          <a:off x="3406588" y="14986264"/>
          <a:ext cx="8284" cy="543611"/>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661148</xdr:colOff>
      <xdr:row>144</xdr:row>
      <xdr:rowOff>79421</xdr:rowOff>
    </xdr:from>
    <xdr:to>
      <xdr:col>4</xdr:col>
      <xdr:colOff>674875</xdr:colOff>
      <xdr:row>151</xdr:row>
      <xdr:rowOff>89647</xdr:rowOff>
    </xdr:to>
    <xdr:cxnSp macro="">
      <xdr:nvCxnSpPr>
        <xdr:cNvPr id="332" name="直線矢印コネクタ 24">
          <a:extLst>
            <a:ext uri="{FF2B5EF4-FFF2-40B4-BE49-F238E27FC236}">
              <a16:creationId xmlns:a16="http://schemas.microsoft.com/office/drawing/2014/main" id="{00000000-0008-0000-0400-00004C010000}"/>
            </a:ext>
          </a:extLst>
        </xdr:cNvPr>
        <xdr:cNvCxnSpPr>
          <a:stCxn id="275" idx="0"/>
          <a:endCxn id="134" idx="0"/>
        </xdr:cNvCxnSpPr>
      </xdr:nvCxnSpPr>
      <xdr:spPr>
        <a:xfrm flipH="1">
          <a:off x="3395383" y="24284127"/>
          <a:ext cx="13727" cy="1186844"/>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345142</xdr:colOff>
      <xdr:row>400</xdr:row>
      <xdr:rowOff>89646</xdr:rowOff>
    </xdr:from>
    <xdr:to>
      <xdr:col>6</xdr:col>
      <xdr:colOff>307043</xdr:colOff>
      <xdr:row>403</xdr:row>
      <xdr:rowOff>80120</xdr:rowOff>
    </xdr:to>
    <xdr:sp macro="" textlink="">
      <xdr:nvSpPr>
        <xdr:cNvPr id="158" name="正方形/長方形 46">
          <a:extLst>
            <a:ext uri="{FF2B5EF4-FFF2-40B4-BE49-F238E27FC236}">
              <a16:creationId xmlns:a16="http://schemas.microsoft.com/office/drawing/2014/main" id="{00000000-0008-0000-0400-00009E000000}"/>
            </a:ext>
          </a:extLst>
        </xdr:cNvPr>
        <xdr:cNvSpPr/>
      </xdr:nvSpPr>
      <xdr:spPr>
        <a:xfrm>
          <a:off x="2395818" y="67324940"/>
          <a:ext cx="2012578" cy="494739"/>
        </a:xfrm>
        <a:prstGeom prst="rect">
          <a:avLst/>
        </a:prstGeom>
        <a:solidFill>
          <a:schemeClr val="accent6">
            <a:lumMod val="20000"/>
            <a:lumOff val="8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kumimoji="1" lang="en-US" sz="1100">
              <a:solidFill>
                <a:schemeClr val="dk1"/>
              </a:solidFill>
              <a:latin typeface="+mn-lt"/>
              <a:ea typeface="+mn-ea"/>
              <a:cs typeface="+mn-cs"/>
            </a:rPr>
            <a:t>POI_HNP_RELATE</a:t>
          </a:r>
          <a:r>
            <a:rPr kumimoji="1" lang="ja-JP" altLang="en-US" sz="1100">
              <a:solidFill>
                <a:schemeClr val="dk1"/>
              </a:solidFill>
              <a:latin typeface="+mn-lt"/>
              <a:ea typeface="+mn-ea"/>
              <a:cs typeface="+mn-cs"/>
            </a:rPr>
            <a:t>という</a:t>
          </a:r>
          <a:r>
            <a:rPr kumimoji="1" lang="en-US" altLang="ja-JP" sz="1100">
              <a:solidFill>
                <a:schemeClr val="dk1"/>
              </a:solidFill>
              <a:latin typeface="+mn-lt"/>
              <a:ea typeface="+mn-ea"/>
              <a:cs typeface="+mn-cs"/>
            </a:rPr>
            <a:t>MAP</a:t>
          </a:r>
          <a:r>
            <a:rPr kumimoji="1" lang="ja-JP" altLang="en-US" sz="1100">
              <a:solidFill>
                <a:schemeClr val="dk1"/>
              </a:solidFill>
              <a:latin typeface="+mn-lt"/>
              <a:ea typeface="+mn-ea"/>
              <a:cs typeface="+mn-cs"/>
            </a:rPr>
            <a:t>変数を取得</a:t>
          </a:r>
          <a:endParaRPr kumimoji="1" lang="en-US" sz="1100">
            <a:solidFill>
              <a:schemeClr val="dk1"/>
            </a:solidFill>
            <a:latin typeface="+mn-lt"/>
            <a:ea typeface="+mn-ea"/>
            <a:cs typeface="+mn-cs"/>
          </a:endParaRPr>
        </a:p>
      </xdr:txBody>
    </xdr:sp>
    <xdr:clientData/>
  </xdr:twoCellAnchor>
  <xdr:twoCellAnchor>
    <xdr:from>
      <xdr:col>4</xdr:col>
      <xdr:colOff>667872</xdr:colOff>
      <xdr:row>403</xdr:row>
      <xdr:rowOff>80120</xdr:rowOff>
    </xdr:from>
    <xdr:to>
      <xdr:col>4</xdr:col>
      <xdr:colOff>670624</xdr:colOff>
      <xdr:row>406</xdr:row>
      <xdr:rowOff>156881</xdr:rowOff>
    </xdr:to>
    <xdr:cxnSp macro="">
      <xdr:nvCxnSpPr>
        <xdr:cNvPr id="161" name="直線矢印コネクタ 20">
          <a:extLst>
            <a:ext uri="{FF2B5EF4-FFF2-40B4-BE49-F238E27FC236}">
              <a16:creationId xmlns:a16="http://schemas.microsoft.com/office/drawing/2014/main" id="{00000000-0008-0000-0400-0000A1000000}"/>
            </a:ext>
          </a:extLst>
        </xdr:cNvPr>
        <xdr:cNvCxnSpPr>
          <a:stCxn id="158" idx="2"/>
          <a:endCxn id="128" idx="0"/>
        </xdr:cNvCxnSpPr>
      </xdr:nvCxnSpPr>
      <xdr:spPr>
        <a:xfrm>
          <a:off x="3402107" y="67819679"/>
          <a:ext cx="2752" cy="581026"/>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G29"/>
  <sheetViews>
    <sheetView showGridLines="0" zoomScale="90" zoomScaleNormal="90" zoomScaleSheetLayoutView="100" workbookViewId="0"/>
  </sheetViews>
  <sheetFormatPr defaultRowHeight="18.75"/>
  <cols>
    <col min="1" max="7" width="11.625" style="1" customWidth="1"/>
    <col min="8" max="16384" width="9" style="1"/>
  </cols>
  <sheetData>
    <row r="6" spans="1:7" ht="38.25">
      <c r="A6" s="153" t="s">
        <v>101</v>
      </c>
      <c r="B6" s="154"/>
      <c r="C6" s="154"/>
      <c r="D6" s="154"/>
      <c r="E6" s="154"/>
      <c r="F6" s="154"/>
      <c r="G6" s="154"/>
    </row>
    <row r="7" spans="1:7" ht="19.5" thickBot="1">
      <c r="A7" s="2"/>
      <c r="B7" s="2"/>
      <c r="C7" s="2"/>
      <c r="D7" s="2"/>
      <c r="E7" s="2"/>
      <c r="F7" s="2"/>
      <c r="G7" s="2"/>
    </row>
    <row r="11" spans="1:7">
      <c r="A11" s="155" t="s">
        <v>314</v>
      </c>
      <c r="B11" s="156"/>
      <c r="C11" s="156"/>
      <c r="D11" s="156"/>
      <c r="E11" s="156"/>
      <c r="F11" s="156"/>
      <c r="G11" s="156"/>
    </row>
    <row r="12" spans="1:7">
      <c r="A12" s="156"/>
      <c r="B12" s="156"/>
      <c r="C12" s="156"/>
      <c r="D12" s="156"/>
      <c r="E12" s="156"/>
      <c r="F12" s="156"/>
      <c r="G12" s="156"/>
    </row>
    <row r="13" spans="1:7">
      <c r="A13" s="156"/>
      <c r="B13" s="156"/>
      <c r="C13" s="156"/>
      <c r="D13" s="156"/>
      <c r="E13" s="156"/>
      <c r="F13" s="156"/>
      <c r="G13" s="156"/>
    </row>
    <row r="14" spans="1:7">
      <c r="A14" s="156"/>
      <c r="B14" s="156"/>
      <c r="C14" s="156"/>
      <c r="D14" s="156"/>
      <c r="E14" s="156"/>
      <c r="F14" s="156"/>
      <c r="G14" s="156"/>
    </row>
    <row r="15" spans="1:7">
      <c r="A15" s="156"/>
      <c r="B15" s="156"/>
      <c r="C15" s="156"/>
      <c r="D15" s="156"/>
      <c r="E15" s="156"/>
      <c r="F15" s="156"/>
      <c r="G15" s="156"/>
    </row>
    <row r="16" spans="1:7">
      <c r="A16" s="156"/>
      <c r="B16" s="156"/>
      <c r="C16" s="156"/>
      <c r="D16" s="156"/>
      <c r="E16" s="156"/>
      <c r="F16" s="156"/>
      <c r="G16" s="156"/>
    </row>
    <row r="22" spans="3:7">
      <c r="D22" s="161" t="s">
        <v>315</v>
      </c>
      <c r="E22" s="161"/>
      <c r="F22" s="161"/>
      <c r="G22" s="161"/>
    </row>
    <row r="23" spans="3:7">
      <c r="G23" s="3" t="s">
        <v>22</v>
      </c>
    </row>
    <row r="25" spans="3:7" ht="19.5">
      <c r="D25" s="157" t="s">
        <v>23</v>
      </c>
      <c r="E25" s="158"/>
      <c r="F25" s="159" t="s">
        <v>271</v>
      </c>
      <c r="G25" s="160"/>
    </row>
    <row r="26" spans="3:7">
      <c r="C26" s="4"/>
      <c r="D26" s="4"/>
    </row>
    <row r="27" spans="3:7">
      <c r="C27" s="5"/>
      <c r="D27" s="5" t="s">
        <v>24</v>
      </c>
      <c r="E27" s="151" t="s">
        <v>92</v>
      </c>
      <c r="F27" s="152"/>
      <c r="G27" s="6" t="s">
        <v>25</v>
      </c>
    </row>
    <row r="28" spans="3:7" ht="39.75" customHeight="1">
      <c r="C28" s="7" t="s">
        <v>26</v>
      </c>
      <c r="D28" s="8" t="s">
        <v>97</v>
      </c>
      <c r="E28" s="9" t="s">
        <v>97</v>
      </c>
      <c r="F28" s="9" t="s">
        <v>97</v>
      </c>
      <c r="G28" s="10" t="s">
        <v>278</v>
      </c>
    </row>
    <row r="29" spans="3:7">
      <c r="C29" s="11" t="s">
        <v>27</v>
      </c>
      <c r="D29" s="12" t="s">
        <v>97</v>
      </c>
      <c r="E29" s="13" t="s">
        <v>97</v>
      </c>
      <c r="F29" s="13" t="s">
        <v>97</v>
      </c>
      <c r="G29" s="14">
        <v>43185</v>
      </c>
    </row>
  </sheetData>
  <sheetProtection formatCells="0"/>
  <mergeCells count="6">
    <mergeCell ref="E27:F27"/>
    <mergeCell ref="A6:G6"/>
    <mergeCell ref="A11:G16"/>
    <mergeCell ref="D25:E25"/>
    <mergeCell ref="F25:G25"/>
    <mergeCell ref="D22:G22"/>
  </mergeCells>
  <phoneticPr fontId="3"/>
  <pageMargins left="0.98425196850393704" right="0.78740157480314965" top="1.1811023622047245" bottom="0.98425196850393704" header="0.51181102362204722" footer="0.51181102362204722"/>
  <pageSetup paperSize="9" scale="96" orientation="portrait"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heetViews>
  <sheetFormatPr defaultRowHeight="18.75"/>
  <cols>
    <col min="1" max="3" width="12.5" style="1" customWidth="1"/>
    <col min="4" max="4" width="80" style="1" customWidth="1"/>
    <col min="5" max="16384" width="9" style="1"/>
  </cols>
  <sheetData>
    <row r="1" spans="1:9" ht="24.75">
      <c r="A1" s="15" t="s">
        <v>28</v>
      </c>
      <c r="B1" s="16"/>
      <c r="C1" s="16"/>
      <c r="D1" s="16"/>
      <c r="E1" s="16"/>
      <c r="F1" s="16"/>
      <c r="G1" s="16"/>
      <c r="H1" s="16"/>
      <c r="I1" s="16"/>
    </row>
    <row r="2" spans="1:9" ht="6.75" customHeight="1" thickBot="1">
      <c r="A2" s="16"/>
      <c r="B2" s="16"/>
      <c r="C2" s="16"/>
      <c r="D2" s="16"/>
      <c r="E2" s="16"/>
      <c r="F2" s="16"/>
      <c r="G2" s="16"/>
      <c r="H2" s="16"/>
      <c r="I2" s="16"/>
    </row>
    <row r="3" spans="1:9" s="16" customFormat="1" ht="19.5" thickBot="1">
      <c r="A3" s="17"/>
      <c r="B3" s="17"/>
      <c r="C3" s="17"/>
      <c r="D3" s="17"/>
    </row>
    <row r="4" spans="1:9" ht="19.5" thickBot="1">
      <c r="A4" s="18" t="s">
        <v>29</v>
      </c>
      <c r="B4" s="19" t="s">
        <v>27</v>
      </c>
      <c r="C4" s="19" t="s">
        <v>30</v>
      </c>
      <c r="D4" s="20" t="s">
        <v>31</v>
      </c>
    </row>
    <row r="5" spans="1:9" ht="27.75" customHeight="1" thickTop="1" thickBot="1">
      <c r="A5" s="21" t="s">
        <v>14</v>
      </c>
      <c r="B5" s="22">
        <v>43185</v>
      </c>
      <c r="C5" s="23" t="s">
        <v>278</v>
      </c>
      <c r="D5" s="24" t="s">
        <v>15</v>
      </c>
    </row>
    <row r="6" spans="1:9" ht="27.75" customHeight="1" thickTop="1">
      <c r="A6" s="21"/>
      <c r="B6" s="26"/>
      <c r="C6" s="27"/>
      <c r="D6" s="28"/>
    </row>
    <row r="7" spans="1:9" ht="27.75" customHeight="1">
      <c r="A7" s="25"/>
      <c r="B7" s="26"/>
      <c r="C7" s="27"/>
      <c r="D7" s="28"/>
    </row>
    <row r="8" spans="1:9" ht="27.75" customHeight="1">
      <c r="A8" s="25"/>
      <c r="B8" s="26"/>
      <c r="C8" s="27"/>
      <c r="D8" s="28"/>
    </row>
    <row r="9" spans="1:9" ht="27.75" customHeight="1">
      <c r="A9" s="25"/>
      <c r="B9" s="26"/>
      <c r="C9" s="27"/>
      <c r="D9" s="28"/>
    </row>
    <row r="10" spans="1:9" ht="27.75" customHeight="1">
      <c r="A10" s="25"/>
      <c r="B10" s="26"/>
      <c r="C10" s="27"/>
      <c r="D10" s="28"/>
    </row>
    <row r="11" spans="1:9" ht="27.75" customHeight="1">
      <c r="A11" s="25"/>
      <c r="B11" s="26"/>
      <c r="C11" s="27"/>
      <c r="D11" s="28"/>
    </row>
    <row r="12" spans="1:9" ht="27.75" customHeight="1">
      <c r="A12" s="25"/>
      <c r="B12" s="26"/>
      <c r="C12" s="27"/>
      <c r="D12" s="28"/>
    </row>
    <row r="13" spans="1:9" ht="27.75" customHeight="1">
      <c r="A13" s="25"/>
      <c r="B13" s="26"/>
      <c r="C13" s="27"/>
      <c r="D13" s="28"/>
    </row>
    <row r="14" spans="1:9" ht="27.75" customHeight="1">
      <c r="A14" s="25"/>
      <c r="B14" s="26"/>
      <c r="C14" s="27"/>
      <c r="D14" s="28"/>
    </row>
    <row r="15" spans="1:9" ht="27.75" customHeight="1">
      <c r="A15" s="25"/>
      <c r="B15" s="26"/>
      <c r="C15" s="27"/>
      <c r="D15" s="28"/>
    </row>
    <row r="16" spans="1:9" ht="27.75" customHeight="1">
      <c r="A16" s="25"/>
      <c r="B16" s="26"/>
      <c r="C16" s="27"/>
      <c r="D16" s="28"/>
    </row>
    <row r="17" spans="1:4" ht="27.75" customHeight="1">
      <c r="A17" s="25"/>
      <c r="B17" s="26"/>
      <c r="C17" s="27"/>
      <c r="D17" s="28"/>
    </row>
    <row r="18" spans="1:4" ht="27.75" customHeight="1">
      <c r="A18" s="25"/>
      <c r="B18" s="26"/>
      <c r="C18" s="27"/>
      <c r="D18" s="28"/>
    </row>
    <row r="19" spans="1:4" ht="27.75" customHeight="1">
      <c r="A19" s="25"/>
      <c r="B19" s="26"/>
      <c r="C19" s="27"/>
      <c r="D19" s="28"/>
    </row>
    <row r="20" spans="1:4" ht="27.75" customHeight="1">
      <c r="A20" s="25"/>
      <c r="B20" s="26"/>
      <c r="C20" s="27"/>
      <c r="D20" s="28"/>
    </row>
    <row r="21" spans="1:4" ht="27.75" customHeight="1">
      <c r="A21" s="25"/>
      <c r="B21" s="26"/>
      <c r="C21" s="27"/>
      <c r="D21" s="28"/>
    </row>
    <row r="22" spans="1:4" ht="27.75" customHeight="1">
      <c r="A22" s="25"/>
      <c r="B22" s="26"/>
      <c r="C22" s="27"/>
      <c r="D22" s="28"/>
    </row>
    <row r="23" spans="1:4" ht="27.75" customHeight="1">
      <c r="A23" s="25"/>
      <c r="B23" s="26"/>
      <c r="C23" s="27"/>
      <c r="D23" s="28"/>
    </row>
    <row r="24" spans="1:4" ht="27.75" customHeight="1">
      <c r="A24" s="25"/>
      <c r="B24" s="26"/>
      <c r="C24" s="27"/>
      <c r="D24" s="28"/>
    </row>
    <row r="25" spans="1:4" ht="27.75" customHeight="1">
      <c r="A25" s="25"/>
      <c r="B25" s="26"/>
      <c r="C25" s="27"/>
      <c r="D25" s="28"/>
    </row>
    <row r="26" spans="1:4" ht="27.75" customHeight="1">
      <c r="A26" s="25"/>
      <c r="B26" s="26"/>
      <c r="C26" s="27"/>
      <c r="D26" s="28"/>
    </row>
    <row r="27" spans="1:4" ht="27.75" customHeight="1" thickBot="1">
      <c r="A27" s="29"/>
      <c r="B27" s="30"/>
      <c r="C27" s="31"/>
      <c r="D27"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1"/>
  <sheetViews>
    <sheetView showGridLines="0" workbookViewId="0"/>
  </sheetViews>
  <sheetFormatPr defaultRowHeight="18.75"/>
  <cols>
    <col min="1" max="1" width="2.25" style="53" customWidth="1"/>
    <col min="2" max="2" width="2.25" style="33" customWidth="1"/>
    <col min="3" max="3" width="4.875" style="33" bestFit="1" customWidth="1"/>
    <col min="4" max="4" width="14.25" style="33" customWidth="1"/>
    <col min="5" max="5" width="60.875" style="33" bestFit="1" customWidth="1"/>
    <col min="6" max="6" width="11.625" style="33" bestFit="1" customWidth="1"/>
    <col min="7" max="16384" width="9" style="33"/>
  </cols>
  <sheetData>
    <row r="1" spans="1:4">
      <c r="A1" s="53" t="s">
        <v>0</v>
      </c>
    </row>
    <row r="2" spans="1:4">
      <c r="B2" s="33" t="s">
        <v>47</v>
      </c>
    </row>
    <row r="3" spans="1:4">
      <c r="B3" s="33" t="s">
        <v>19</v>
      </c>
    </row>
    <row r="5" spans="1:4">
      <c r="A5" s="53" t="s">
        <v>53</v>
      </c>
    </row>
    <row r="6" spans="1:4">
      <c r="B6" s="33" t="s">
        <v>67</v>
      </c>
    </row>
    <row r="7" spans="1:4">
      <c r="B7" s="33" t="s">
        <v>71</v>
      </c>
    </row>
    <row r="9" spans="1:4">
      <c r="C9" s="33" t="s">
        <v>60</v>
      </c>
      <c r="D9" s="33" t="s">
        <v>61</v>
      </c>
    </row>
    <row r="10" spans="1:4">
      <c r="C10" s="33" t="s">
        <v>62</v>
      </c>
      <c r="D10" s="33" t="s">
        <v>73</v>
      </c>
    </row>
    <row r="11" spans="1:4">
      <c r="C11" s="33" t="s">
        <v>63</v>
      </c>
      <c r="D11" s="33" t="s">
        <v>65</v>
      </c>
    </row>
    <row r="12" spans="1:4">
      <c r="C12" s="33" t="s">
        <v>64</v>
      </c>
      <c r="D12" s="33" t="s">
        <v>106</v>
      </c>
    </row>
    <row r="13" spans="1:4">
      <c r="C13" s="33" t="s">
        <v>66</v>
      </c>
      <c r="D13" s="33" t="s">
        <v>107</v>
      </c>
    </row>
    <row r="14" spans="1:4">
      <c r="C14" s="33" t="s">
        <v>68</v>
      </c>
      <c r="D14" s="33" t="s">
        <v>74</v>
      </c>
    </row>
    <row r="15" spans="1:4">
      <c r="C15" s="33" t="s">
        <v>69</v>
      </c>
      <c r="D15" s="33" t="s">
        <v>70</v>
      </c>
    </row>
    <row r="35" spans="1:6">
      <c r="D35" s="33" t="s">
        <v>72</v>
      </c>
    </row>
    <row r="36" spans="1:6">
      <c r="D36" s="33" t="s">
        <v>75</v>
      </c>
    </row>
    <row r="39" spans="1:6">
      <c r="A39" s="53" t="s">
        <v>1</v>
      </c>
    </row>
    <row r="40" spans="1:6">
      <c r="B40" s="33" t="s">
        <v>42</v>
      </c>
    </row>
    <row r="42" spans="1:6" ht="19.5" thickBot="1">
      <c r="D42" s="34" t="s">
        <v>3</v>
      </c>
      <c r="E42" s="35" t="s">
        <v>4</v>
      </c>
      <c r="F42" s="36" t="s">
        <v>5</v>
      </c>
    </row>
    <row r="43" spans="1:6" ht="19.5" thickTop="1">
      <c r="D43" s="37" t="s">
        <v>48</v>
      </c>
      <c r="E43" s="38" t="s">
        <v>84</v>
      </c>
      <c r="F43" s="39" t="s">
        <v>6</v>
      </c>
    </row>
    <row r="44" spans="1:6" ht="37.5">
      <c r="D44" s="37" t="s">
        <v>16</v>
      </c>
      <c r="E44" s="38" t="s">
        <v>17</v>
      </c>
      <c r="F44" s="39" t="s">
        <v>6</v>
      </c>
    </row>
    <row r="45" spans="1:6">
      <c r="D45" s="37" t="s">
        <v>79</v>
      </c>
      <c r="E45" s="38" t="s">
        <v>86</v>
      </c>
      <c r="F45" s="39" t="s">
        <v>6</v>
      </c>
    </row>
    <row r="46" spans="1:6" ht="56.25">
      <c r="D46" s="40" t="s">
        <v>52</v>
      </c>
      <c r="E46" s="41" t="s">
        <v>87</v>
      </c>
      <c r="F46" s="42" t="s">
        <v>6</v>
      </c>
    </row>
    <row r="47" spans="1:6">
      <c r="D47" s="40" t="s">
        <v>33</v>
      </c>
      <c r="E47" s="43" t="s">
        <v>88</v>
      </c>
      <c r="F47" s="42" t="s">
        <v>6</v>
      </c>
    </row>
    <row r="48" spans="1:6">
      <c r="D48" s="40" t="s">
        <v>9</v>
      </c>
      <c r="E48" s="43" t="s">
        <v>80</v>
      </c>
      <c r="F48" s="42" t="s">
        <v>6</v>
      </c>
    </row>
    <row r="49" spans="1:6">
      <c r="D49" s="40" t="s">
        <v>32</v>
      </c>
      <c r="E49" s="43" t="s">
        <v>81</v>
      </c>
      <c r="F49" s="42" t="s">
        <v>6</v>
      </c>
    </row>
    <row r="50" spans="1:6" ht="37.5">
      <c r="D50" s="40" t="s">
        <v>103</v>
      </c>
      <c r="E50" s="41" t="s">
        <v>104</v>
      </c>
      <c r="F50" s="44" t="s">
        <v>41</v>
      </c>
    </row>
    <row r="51" spans="1:6">
      <c r="D51" s="40" t="s">
        <v>90</v>
      </c>
      <c r="E51" s="41" t="s">
        <v>91</v>
      </c>
      <c r="F51" s="44" t="s">
        <v>41</v>
      </c>
    </row>
    <row r="52" spans="1:6" ht="37.5">
      <c r="D52" s="40" t="s">
        <v>2</v>
      </c>
      <c r="E52" s="41" t="s">
        <v>89</v>
      </c>
      <c r="F52" s="44" t="s">
        <v>41</v>
      </c>
    </row>
    <row r="53" spans="1:6">
      <c r="D53" s="40" t="s">
        <v>7</v>
      </c>
      <c r="E53" s="43" t="s">
        <v>85</v>
      </c>
      <c r="F53" s="44" t="s">
        <v>41</v>
      </c>
    </row>
    <row r="54" spans="1:6">
      <c r="D54" s="40" t="s">
        <v>8</v>
      </c>
      <c r="E54" s="43" t="s">
        <v>18</v>
      </c>
      <c r="F54" s="44" t="s">
        <v>41</v>
      </c>
    </row>
    <row r="55" spans="1:6">
      <c r="D55" s="40" t="s">
        <v>34</v>
      </c>
      <c r="E55" s="41" t="s">
        <v>82</v>
      </c>
      <c r="F55" s="44" t="s">
        <v>41</v>
      </c>
    </row>
    <row r="56" spans="1:6">
      <c r="D56" s="40" t="s">
        <v>35</v>
      </c>
      <c r="E56" s="41" t="s">
        <v>83</v>
      </c>
      <c r="F56" s="44" t="s">
        <v>41</v>
      </c>
    </row>
    <row r="57" spans="1:6">
      <c r="D57" s="40" t="s">
        <v>20</v>
      </c>
      <c r="E57" s="43" t="s">
        <v>21</v>
      </c>
      <c r="F57" s="44" t="s">
        <v>41</v>
      </c>
    </row>
    <row r="59" spans="1:6">
      <c r="B59" s="33" t="s">
        <v>77</v>
      </c>
    </row>
    <row r="62" spans="1:6" s="45" customFormat="1">
      <c r="A62" s="54" t="s">
        <v>10</v>
      </c>
    </row>
    <row r="63" spans="1:6" s="45" customFormat="1">
      <c r="A63" s="54"/>
    </row>
    <row r="64" spans="1:6" s="45" customFormat="1">
      <c r="A64" s="54"/>
      <c r="C64" s="46" t="s">
        <v>11</v>
      </c>
      <c r="D64" s="46" t="s">
        <v>12</v>
      </c>
      <c r="E64" s="47" t="s">
        <v>13</v>
      </c>
    </row>
    <row r="65" spans="1:5" s="45" customFormat="1">
      <c r="A65" s="54"/>
      <c r="C65" s="48" t="s">
        <v>14</v>
      </c>
      <c r="D65" s="49">
        <v>39850</v>
      </c>
      <c r="E65" s="50" t="s">
        <v>15</v>
      </c>
    </row>
    <row r="66" spans="1:5" s="45" customFormat="1">
      <c r="A66" s="54"/>
      <c r="C66" s="48" t="s">
        <v>36</v>
      </c>
      <c r="D66" s="49">
        <v>39876</v>
      </c>
      <c r="E66" s="50" t="s">
        <v>37</v>
      </c>
    </row>
    <row r="67" spans="1:5" s="45" customFormat="1">
      <c r="A67" s="54"/>
      <c r="C67" s="48" t="s">
        <v>38</v>
      </c>
      <c r="D67" s="49">
        <v>39890</v>
      </c>
      <c r="E67" s="50" t="s">
        <v>39</v>
      </c>
    </row>
    <row r="68" spans="1:5" s="45" customFormat="1">
      <c r="A68" s="54"/>
      <c r="C68" s="48" t="s">
        <v>43</v>
      </c>
      <c r="D68" s="49">
        <v>39925</v>
      </c>
      <c r="E68" s="50" t="s">
        <v>44</v>
      </c>
    </row>
    <row r="69" spans="1:5" s="45" customFormat="1">
      <c r="A69" s="54"/>
      <c r="C69" s="48" t="s">
        <v>46</v>
      </c>
      <c r="D69" s="49">
        <v>39955</v>
      </c>
      <c r="E69" s="50" t="s">
        <v>50</v>
      </c>
    </row>
    <row r="70" spans="1:5" s="45" customFormat="1">
      <c r="A70" s="54"/>
      <c r="C70" s="48" t="s">
        <v>51</v>
      </c>
      <c r="D70" s="49">
        <v>40002</v>
      </c>
      <c r="E70" s="50" t="s">
        <v>54</v>
      </c>
    </row>
    <row r="71" spans="1:5" s="45" customFormat="1">
      <c r="A71" s="54"/>
      <c r="C71" s="48" t="s">
        <v>55</v>
      </c>
      <c r="D71" s="49">
        <v>40059</v>
      </c>
      <c r="E71" s="50" t="s">
        <v>56</v>
      </c>
    </row>
    <row r="72" spans="1:5" s="45" customFormat="1">
      <c r="A72" s="54"/>
      <c r="C72" s="48" t="s">
        <v>57</v>
      </c>
      <c r="D72" s="49">
        <v>40066</v>
      </c>
      <c r="E72" s="50" t="s">
        <v>58</v>
      </c>
    </row>
    <row r="73" spans="1:5" s="45" customFormat="1">
      <c r="A73" s="54"/>
      <c r="C73" s="48" t="s">
        <v>76</v>
      </c>
      <c r="D73" s="49">
        <v>40224</v>
      </c>
      <c r="E73" s="50" t="s">
        <v>78</v>
      </c>
    </row>
    <row r="74" spans="1:5" s="45" customFormat="1">
      <c r="A74" s="54"/>
      <c r="C74" s="48" t="s">
        <v>93</v>
      </c>
      <c r="D74" s="49">
        <v>40227</v>
      </c>
      <c r="E74" s="50" t="s">
        <v>94</v>
      </c>
    </row>
    <row r="75" spans="1:5" s="45" customFormat="1">
      <c r="A75" s="54"/>
      <c r="C75" s="48" t="s">
        <v>95</v>
      </c>
      <c r="D75" s="49">
        <v>40541</v>
      </c>
      <c r="E75" s="50" t="s">
        <v>96</v>
      </c>
    </row>
    <row r="76" spans="1:5" s="45" customFormat="1">
      <c r="A76" s="54"/>
      <c r="C76" s="48" t="s">
        <v>98</v>
      </c>
      <c r="D76" s="49">
        <v>40724</v>
      </c>
      <c r="E76" s="50" t="s">
        <v>96</v>
      </c>
    </row>
    <row r="77" spans="1:5" s="45" customFormat="1">
      <c r="A77" s="54"/>
      <c r="C77" s="48" t="s">
        <v>99</v>
      </c>
      <c r="D77" s="49">
        <v>41143</v>
      </c>
      <c r="E77" s="50" t="s">
        <v>100</v>
      </c>
    </row>
    <row r="78" spans="1:5" s="45" customFormat="1" ht="56.25">
      <c r="A78" s="54"/>
      <c r="C78" s="48" t="s">
        <v>102</v>
      </c>
      <c r="D78" s="49">
        <v>41761</v>
      </c>
      <c r="E78" s="51" t="s">
        <v>105</v>
      </c>
    </row>
    <row r="79" spans="1:5" s="45" customFormat="1">
      <c r="A79" s="54"/>
      <c r="C79" s="48"/>
      <c r="D79" s="49"/>
      <c r="E79" s="50"/>
    </row>
    <row r="81" spans="3:3">
      <c r="C81" s="52" t="s">
        <v>40</v>
      </c>
    </row>
  </sheetData>
  <phoneticPr fontId="3"/>
  <pageMargins left="0.75" right="0.75" top="1" bottom="1" header="0.51200000000000001" footer="0.51200000000000001"/>
  <pageSetup paperSize="9" scale="52" orientation="portrait" verticalDpi="0" r:id="rId1"/>
  <headerFooter alignWithMargins="0">
    <oddHeader>&amp;L[&amp;F]&amp;C&amp;A&amp;R&amp;P/&amp;N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sheetPr>
  <dimension ref="A1:CA362"/>
  <sheetViews>
    <sheetView showGridLines="0" zoomScale="85" zoomScaleNormal="85" workbookViewId="0"/>
  </sheetViews>
  <sheetFormatPr defaultColWidth="3.125" defaultRowHeight="18.75"/>
  <cols>
    <col min="1" max="1" width="8" style="58" customWidth="1"/>
    <col min="2" max="2" width="3.125" style="55"/>
    <col min="3" max="3" width="6.625" style="56" bestFit="1" customWidth="1"/>
    <col min="4" max="4" width="8" style="56" customWidth="1"/>
    <col min="5" max="6" width="3.125" style="56"/>
    <col min="7" max="7" width="4.125" style="56" customWidth="1"/>
    <col min="8" max="8" width="3.25" style="56" customWidth="1"/>
    <col min="9" max="29" width="3.125" style="56"/>
    <col min="30" max="30" width="3.875" style="56" bestFit="1" customWidth="1"/>
    <col min="31" max="16384" width="3.125" style="56"/>
  </cols>
  <sheetData>
    <row r="1" spans="1:4">
      <c r="A1" s="53" t="s">
        <v>45</v>
      </c>
    </row>
    <row r="2" spans="1:4">
      <c r="B2" s="55" t="s">
        <v>49</v>
      </c>
    </row>
    <row r="3" spans="1:4">
      <c r="A3" s="53"/>
      <c r="C3" s="56" t="s">
        <v>370</v>
      </c>
    </row>
    <row r="4" spans="1:4">
      <c r="A4" s="53"/>
    </row>
    <row r="5" spans="1:4">
      <c r="B5" s="55" t="s">
        <v>386</v>
      </c>
    </row>
    <row r="6" spans="1:4">
      <c r="C6" s="56" t="s">
        <v>59</v>
      </c>
    </row>
    <row r="7" spans="1:4">
      <c r="C7" s="56" t="s">
        <v>279</v>
      </c>
    </row>
    <row r="8" spans="1:4">
      <c r="D8" s="56" t="s">
        <v>396</v>
      </c>
    </row>
    <row r="9" spans="1:4">
      <c r="D9" s="56" t="s">
        <v>499</v>
      </c>
    </row>
    <row r="10" spans="1:4">
      <c r="D10" s="56" t="s">
        <v>406</v>
      </c>
    </row>
    <row r="11" spans="1:4">
      <c r="C11" s="56" t="s">
        <v>331</v>
      </c>
    </row>
    <row r="54" spans="4:18">
      <c r="R54" s="56" t="s">
        <v>363</v>
      </c>
    </row>
    <row r="55" spans="4:18">
      <c r="R55" s="56" t="s">
        <v>364</v>
      </c>
    </row>
    <row r="56" spans="4:18">
      <c r="D56" s="56" t="s">
        <v>496</v>
      </c>
      <c r="R56" s="56" t="s">
        <v>365</v>
      </c>
    </row>
    <row r="57" spans="4:18">
      <c r="D57" s="56" t="s">
        <v>497</v>
      </c>
      <c r="R57" s="56" t="s">
        <v>366</v>
      </c>
    </row>
    <row r="78" spans="3:4">
      <c r="C78" s="131" t="s">
        <v>280</v>
      </c>
    </row>
    <row r="79" spans="3:4">
      <c r="D79" s="56" t="s">
        <v>316</v>
      </c>
    </row>
    <row r="80" spans="3:4">
      <c r="D80" s="56" t="s">
        <v>317</v>
      </c>
    </row>
    <row r="81" spans="2:4">
      <c r="D81" s="56" t="s">
        <v>318</v>
      </c>
    </row>
    <row r="82" spans="2:4">
      <c r="C82" s="56" t="s">
        <v>432</v>
      </c>
    </row>
    <row r="83" spans="2:4">
      <c r="D83" s="56" t="s">
        <v>433</v>
      </c>
    </row>
    <row r="84" spans="2:4">
      <c r="D84" s="56" t="s">
        <v>434</v>
      </c>
    </row>
    <row r="85" spans="2:4">
      <c r="D85" s="56" t="s">
        <v>435</v>
      </c>
    </row>
    <row r="86" spans="2:4">
      <c r="D86" s="56" t="s">
        <v>436</v>
      </c>
    </row>
    <row r="87" spans="2:4">
      <c r="D87" s="56" t="s">
        <v>437</v>
      </c>
    </row>
    <row r="88" spans="2:4">
      <c r="D88" s="56" t="s">
        <v>438</v>
      </c>
    </row>
    <row r="89" spans="2:4">
      <c r="D89" s="56" t="s">
        <v>439</v>
      </c>
    </row>
    <row r="91" spans="2:4">
      <c r="B91" s="55" t="s">
        <v>319</v>
      </c>
    </row>
    <row r="92" spans="2:4">
      <c r="C92" s="56" t="s">
        <v>369</v>
      </c>
    </row>
    <row r="93" spans="2:4">
      <c r="C93" s="56" t="s">
        <v>405</v>
      </c>
    </row>
    <row r="94" spans="2:4">
      <c r="C94" s="56" t="s">
        <v>402</v>
      </c>
    </row>
    <row r="95" spans="2:4">
      <c r="C95" s="56" t="s">
        <v>403</v>
      </c>
    </row>
    <row r="96" spans="2:4">
      <c r="C96" s="56" t="s">
        <v>404</v>
      </c>
    </row>
    <row r="97" spans="2:9">
      <c r="C97" s="56" t="s">
        <v>411</v>
      </c>
    </row>
    <row r="98" spans="2:9">
      <c r="C98" s="56" t="s">
        <v>409</v>
      </c>
    </row>
    <row r="99" spans="2:9">
      <c r="C99" s="56" t="s">
        <v>410</v>
      </c>
    </row>
    <row r="101" spans="2:9">
      <c r="B101" s="55" t="s">
        <v>521</v>
      </c>
    </row>
    <row r="102" spans="2:9">
      <c r="C102" s="130" t="s">
        <v>272</v>
      </c>
    </row>
    <row r="103" spans="2:9">
      <c r="D103" s="56" t="s">
        <v>320</v>
      </c>
    </row>
    <row r="105" spans="2:9">
      <c r="C105" s="55" t="s">
        <v>415</v>
      </c>
    </row>
    <row r="106" spans="2:9">
      <c r="D106" s="56" t="s">
        <v>478</v>
      </c>
    </row>
    <row r="107" spans="2:9">
      <c r="I107" s="132" t="s">
        <v>480</v>
      </c>
    </row>
    <row r="108" spans="2:9">
      <c r="I108" s="132" t="s">
        <v>481</v>
      </c>
    </row>
    <row r="109" spans="2:9">
      <c r="I109" s="132" t="s">
        <v>482</v>
      </c>
    </row>
    <row r="110" spans="2:9">
      <c r="I110" s="132" t="s">
        <v>484</v>
      </c>
    </row>
    <row r="111" spans="2:9">
      <c r="I111" s="132" t="s">
        <v>483</v>
      </c>
    </row>
    <row r="112" spans="2:9">
      <c r="I112" s="132" t="s">
        <v>321</v>
      </c>
    </row>
    <row r="114" spans="3:79">
      <c r="D114" s="59" t="s">
        <v>108</v>
      </c>
      <c r="E114" s="60"/>
      <c r="F114" s="60"/>
      <c r="G114" s="60"/>
      <c r="H114" s="61"/>
      <c r="I114" s="59" t="s">
        <v>4</v>
      </c>
      <c r="J114" s="60"/>
      <c r="K114" s="60"/>
      <c r="L114" s="60"/>
      <c r="M114" s="60"/>
      <c r="N114" s="60"/>
      <c r="O114" s="60"/>
      <c r="P114" s="60"/>
      <c r="Q114" s="60"/>
      <c r="R114" s="60"/>
      <c r="S114" s="60"/>
      <c r="T114" s="60"/>
      <c r="U114" s="60"/>
      <c r="V114" s="60"/>
      <c r="W114" s="60"/>
      <c r="X114" s="60"/>
      <c r="Y114" s="60"/>
      <c r="Z114" s="61"/>
      <c r="AA114" s="60" t="s">
        <v>109</v>
      </c>
      <c r="AB114" s="60"/>
      <c r="AC114" s="60"/>
      <c r="AD114" s="59" t="s">
        <v>110</v>
      </c>
      <c r="AE114" s="60"/>
      <c r="AF114" s="60"/>
      <c r="AG114" s="60"/>
      <c r="AH114" s="60"/>
      <c r="AI114" s="60"/>
      <c r="AJ114" s="60"/>
      <c r="AK114" s="60"/>
      <c r="AL114" s="60"/>
      <c r="AM114" s="60"/>
      <c r="AN114" s="60"/>
      <c r="AO114" s="60"/>
      <c r="AP114" s="60"/>
      <c r="AQ114" s="60"/>
      <c r="AR114" s="60"/>
      <c r="AS114" s="60"/>
      <c r="AT114" s="60"/>
      <c r="AU114" s="60"/>
      <c r="AV114" s="60"/>
      <c r="AW114" s="60"/>
      <c r="AX114" s="60"/>
      <c r="AY114" s="60"/>
      <c r="AZ114" s="60"/>
      <c r="BA114" s="59" t="s">
        <v>111</v>
      </c>
      <c r="BB114" s="60"/>
      <c r="BC114" s="60"/>
      <c r="BD114" s="60"/>
      <c r="BE114" s="60"/>
      <c r="BF114" s="60"/>
      <c r="BG114" s="60"/>
      <c r="BH114" s="60"/>
      <c r="BI114" s="60"/>
      <c r="BJ114" s="60"/>
      <c r="BK114" s="60"/>
      <c r="BL114" s="60"/>
      <c r="BM114" s="60"/>
      <c r="BN114" s="60"/>
      <c r="BO114" s="60"/>
      <c r="BP114" s="60"/>
      <c r="BQ114" s="60"/>
      <c r="BR114" s="60"/>
      <c r="BS114" s="60"/>
      <c r="BT114" s="60"/>
      <c r="BU114" s="60"/>
      <c r="BV114" s="60"/>
      <c r="BW114" s="60"/>
      <c r="BX114" s="60"/>
      <c r="BY114" s="61"/>
    </row>
    <row r="115" spans="3:79">
      <c r="C115" s="57"/>
      <c r="D115" s="62" t="s">
        <v>472</v>
      </c>
      <c r="E115" s="63"/>
      <c r="F115" s="63"/>
      <c r="G115" s="63"/>
      <c r="H115" s="64"/>
      <c r="I115" s="65" t="s">
        <v>322</v>
      </c>
      <c r="J115" s="66"/>
      <c r="K115" s="66"/>
      <c r="L115" s="66"/>
      <c r="M115" s="66"/>
      <c r="N115" s="66"/>
      <c r="O115" s="66"/>
      <c r="P115" s="66"/>
      <c r="Q115" s="66"/>
      <c r="R115" s="66"/>
      <c r="S115" s="66"/>
      <c r="T115" s="66"/>
      <c r="U115" s="66"/>
      <c r="V115" s="66"/>
      <c r="W115" s="66"/>
      <c r="X115" s="66"/>
      <c r="Y115" s="66"/>
      <c r="Z115" s="67"/>
      <c r="AA115" s="66" t="s">
        <v>6</v>
      </c>
      <c r="AB115" s="66"/>
      <c r="AC115" s="66"/>
      <c r="AD115" s="139" t="s">
        <v>323</v>
      </c>
      <c r="AE115" s="69"/>
      <c r="AF115" s="69"/>
      <c r="AG115" s="69"/>
      <c r="AH115" s="69"/>
      <c r="AI115" s="69"/>
      <c r="AJ115" s="69"/>
      <c r="AK115" s="69"/>
      <c r="AL115" s="69"/>
      <c r="AM115" s="69"/>
      <c r="AN115" s="69"/>
      <c r="AO115" s="69"/>
      <c r="AP115" s="69"/>
      <c r="AQ115" s="69"/>
      <c r="AR115" s="69"/>
      <c r="AS115" s="69"/>
      <c r="AT115" s="69"/>
      <c r="AU115" s="69"/>
      <c r="AV115" s="69"/>
      <c r="AW115" s="69"/>
      <c r="AX115" s="69"/>
      <c r="AY115" s="69"/>
      <c r="AZ115" s="69"/>
      <c r="BA115" s="65"/>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7"/>
    </row>
    <row r="116" spans="3:79">
      <c r="D116" s="62" t="s">
        <v>440</v>
      </c>
      <c r="E116" s="63"/>
      <c r="F116" s="63"/>
      <c r="G116" s="63"/>
      <c r="H116" s="64"/>
      <c r="I116" s="65" t="s">
        <v>447</v>
      </c>
      <c r="J116" s="66"/>
      <c r="K116" s="66"/>
      <c r="L116" s="66"/>
      <c r="M116" s="66"/>
      <c r="N116" s="66"/>
      <c r="O116" s="66"/>
      <c r="P116" s="66"/>
      <c r="Q116" s="66"/>
      <c r="R116" s="66"/>
      <c r="S116" s="66"/>
      <c r="T116" s="66"/>
      <c r="U116" s="66"/>
      <c r="V116" s="66"/>
      <c r="W116" s="66"/>
      <c r="X116" s="66"/>
      <c r="Y116" s="66"/>
      <c r="Z116" s="67"/>
      <c r="AA116" s="66" t="s">
        <v>412</v>
      </c>
      <c r="AB116" s="66"/>
      <c r="AC116" s="66"/>
      <c r="AD116" s="139" t="s">
        <v>448</v>
      </c>
      <c r="AE116" s="69"/>
      <c r="AF116" s="69"/>
      <c r="AG116" s="69"/>
      <c r="AH116" s="69"/>
      <c r="AI116" s="69"/>
      <c r="AJ116" s="69"/>
      <c r="AK116" s="69"/>
      <c r="AL116" s="69"/>
      <c r="AM116" s="69"/>
      <c r="AN116" s="69"/>
      <c r="AO116" s="69"/>
      <c r="AP116" s="69"/>
      <c r="AQ116" s="69"/>
      <c r="AR116" s="69"/>
      <c r="AS116" s="69"/>
      <c r="AT116" s="69"/>
      <c r="AU116" s="69"/>
      <c r="AV116" s="69"/>
      <c r="AW116" s="69"/>
      <c r="AX116" s="69"/>
      <c r="AY116" s="69"/>
      <c r="AZ116" s="69"/>
      <c r="BA116" s="65" t="s">
        <v>449</v>
      </c>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7"/>
    </row>
    <row r="117" spans="3:79">
      <c r="D117" s="62" t="s">
        <v>441</v>
      </c>
      <c r="E117" s="63"/>
      <c r="F117" s="63"/>
      <c r="G117" s="63"/>
      <c r="H117" s="64"/>
      <c r="I117" s="65" t="s">
        <v>450</v>
      </c>
      <c r="J117" s="66"/>
      <c r="K117" s="66"/>
      <c r="L117" s="66"/>
      <c r="M117" s="66"/>
      <c r="N117" s="66"/>
      <c r="O117" s="66"/>
      <c r="P117" s="66"/>
      <c r="Q117" s="66"/>
      <c r="R117" s="66"/>
      <c r="S117" s="66"/>
      <c r="T117" s="66"/>
      <c r="U117" s="66"/>
      <c r="V117" s="66"/>
      <c r="W117" s="66"/>
      <c r="X117" s="66"/>
      <c r="Y117" s="66"/>
      <c r="Z117" s="67"/>
      <c r="AA117" s="66" t="s">
        <v>412</v>
      </c>
      <c r="AB117" s="66"/>
      <c r="AC117" s="66"/>
      <c r="AD117" s="139" t="s">
        <v>451</v>
      </c>
      <c r="AE117" s="69"/>
      <c r="AF117" s="69"/>
      <c r="AG117" s="69"/>
      <c r="AH117" s="69"/>
      <c r="AI117" s="69"/>
      <c r="AJ117" s="69"/>
      <c r="AK117" s="69"/>
      <c r="AL117" s="69"/>
      <c r="AM117" s="69"/>
      <c r="AN117" s="69"/>
      <c r="AO117" s="69"/>
      <c r="AP117" s="69"/>
      <c r="AQ117" s="69"/>
      <c r="AR117" s="69"/>
      <c r="AS117" s="69"/>
      <c r="AT117" s="69"/>
      <c r="AU117" s="69"/>
      <c r="AV117" s="69"/>
      <c r="AW117" s="69"/>
      <c r="AX117" s="69"/>
      <c r="AY117" s="69"/>
      <c r="AZ117" s="69"/>
      <c r="BA117" s="65" t="s">
        <v>466</v>
      </c>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7"/>
    </row>
    <row r="118" spans="3:79">
      <c r="D118" s="62" t="s">
        <v>442</v>
      </c>
      <c r="E118" s="63"/>
      <c r="F118" s="63"/>
      <c r="G118" s="63"/>
      <c r="H118" s="64"/>
      <c r="I118" s="65" t="s">
        <v>452</v>
      </c>
      <c r="J118" s="66"/>
      <c r="K118" s="66"/>
      <c r="L118" s="66"/>
      <c r="M118" s="66"/>
      <c r="N118" s="66"/>
      <c r="O118" s="66"/>
      <c r="P118" s="66"/>
      <c r="Q118" s="66"/>
      <c r="R118" s="66"/>
      <c r="S118" s="66"/>
      <c r="T118" s="66"/>
      <c r="U118" s="66"/>
      <c r="V118" s="66"/>
      <c r="W118" s="66"/>
      <c r="X118" s="66"/>
      <c r="Y118" s="66"/>
      <c r="Z118" s="67"/>
      <c r="AA118" s="66" t="s">
        <v>412</v>
      </c>
      <c r="AB118" s="66"/>
      <c r="AC118" s="66"/>
      <c r="AD118" s="139" t="s">
        <v>460</v>
      </c>
      <c r="AE118" s="69"/>
      <c r="AF118" s="69"/>
      <c r="AG118" s="69"/>
      <c r="AH118" s="69"/>
      <c r="AI118" s="69"/>
      <c r="AJ118" s="69"/>
      <c r="AK118" s="69"/>
      <c r="AL118" s="69"/>
      <c r="AM118" s="69"/>
      <c r="AN118" s="69"/>
      <c r="AO118" s="69"/>
      <c r="AP118" s="69"/>
      <c r="AQ118" s="69"/>
      <c r="AR118" s="69"/>
      <c r="AS118" s="69"/>
      <c r="AT118" s="69"/>
      <c r="AU118" s="69"/>
      <c r="AV118" s="69"/>
      <c r="AW118" s="69"/>
      <c r="AX118" s="69"/>
      <c r="AY118" s="69"/>
      <c r="AZ118" s="69"/>
      <c r="BA118" s="65" t="s">
        <v>467</v>
      </c>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7"/>
    </row>
    <row r="119" spans="3:79">
      <c r="D119" s="62" t="s">
        <v>443</v>
      </c>
      <c r="E119" s="63"/>
      <c r="F119" s="63"/>
      <c r="G119" s="63"/>
      <c r="H119" s="64"/>
      <c r="I119" s="65" t="s">
        <v>453</v>
      </c>
      <c r="J119" s="66"/>
      <c r="K119" s="66"/>
      <c r="L119" s="66"/>
      <c r="M119" s="66"/>
      <c r="N119" s="66"/>
      <c r="O119" s="66"/>
      <c r="P119" s="66"/>
      <c r="Q119" s="66"/>
      <c r="R119" s="66"/>
      <c r="S119" s="66"/>
      <c r="T119" s="66"/>
      <c r="U119" s="66"/>
      <c r="V119" s="66"/>
      <c r="W119" s="66"/>
      <c r="X119" s="66"/>
      <c r="Y119" s="66"/>
      <c r="Z119" s="67"/>
      <c r="AA119" s="66" t="s">
        <v>412</v>
      </c>
      <c r="AB119" s="66"/>
      <c r="AC119" s="66"/>
      <c r="AD119" s="139" t="s">
        <v>461</v>
      </c>
      <c r="AE119" s="69"/>
      <c r="AF119" s="69"/>
      <c r="AG119" s="69"/>
      <c r="AH119" s="69"/>
      <c r="AI119" s="69"/>
      <c r="AJ119" s="69"/>
      <c r="AK119" s="69"/>
      <c r="AL119" s="69"/>
      <c r="AM119" s="69"/>
      <c r="AN119" s="69"/>
      <c r="AO119" s="69"/>
      <c r="AP119" s="69"/>
      <c r="AQ119" s="69"/>
      <c r="AR119" s="69"/>
      <c r="AS119" s="69"/>
      <c r="AT119" s="69"/>
      <c r="AU119" s="69"/>
      <c r="AV119" s="69"/>
      <c r="AW119" s="69"/>
      <c r="AX119" s="69"/>
      <c r="AY119" s="69"/>
      <c r="AZ119" s="69"/>
      <c r="BA119" s="65" t="s">
        <v>468</v>
      </c>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7"/>
    </row>
    <row r="120" spans="3:79">
      <c r="D120" s="62" t="s">
        <v>444</v>
      </c>
      <c r="E120" s="63"/>
      <c r="F120" s="63"/>
      <c r="G120" s="63"/>
      <c r="H120" s="64"/>
      <c r="I120" s="65" t="s">
        <v>454</v>
      </c>
      <c r="J120" s="66"/>
      <c r="K120" s="66"/>
      <c r="L120" s="66"/>
      <c r="M120" s="66"/>
      <c r="N120" s="66"/>
      <c r="O120" s="66"/>
      <c r="P120" s="66"/>
      <c r="Q120" s="66"/>
      <c r="R120" s="66"/>
      <c r="S120" s="66"/>
      <c r="T120" s="66"/>
      <c r="U120" s="66"/>
      <c r="V120" s="66"/>
      <c r="W120" s="66"/>
      <c r="X120" s="66"/>
      <c r="Y120" s="66"/>
      <c r="Z120" s="67"/>
      <c r="AA120" s="66" t="s">
        <v>412</v>
      </c>
      <c r="AB120" s="66"/>
      <c r="AC120" s="66"/>
      <c r="AD120" s="139" t="s">
        <v>462</v>
      </c>
      <c r="AE120" s="69"/>
      <c r="AF120" s="69"/>
      <c r="AG120" s="69"/>
      <c r="AH120" s="69"/>
      <c r="AI120" s="69"/>
      <c r="AJ120" s="69"/>
      <c r="AK120" s="69"/>
      <c r="AL120" s="69"/>
      <c r="AM120" s="69"/>
      <c r="AN120" s="69"/>
      <c r="AO120" s="69"/>
      <c r="AP120" s="69"/>
      <c r="AQ120" s="69"/>
      <c r="AR120" s="69"/>
      <c r="AS120" s="69"/>
      <c r="AT120" s="69"/>
      <c r="AU120" s="69"/>
      <c r="AV120" s="69"/>
      <c r="AW120" s="69"/>
      <c r="AX120" s="69"/>
      <c r="AY120" s="69"/>
      <c r="AZ120" s="69"/>
      <c r="BA120" s="65" t="s">
        <v>469</v>
      </c>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7"/>
    </row>
    <row r="121" spans="3:79">
      <c r="D121" s="62" t="s">
        <v>445</v>
      </c>
      <c r="E121" s="63"/>
      <c r="F121" s="63"/>
      <c r="G121" s="63"/>
      <c r="H121" s="64"/>
      <c r="I121" s="65" t="s">
        <v>463</v>
      </c>
      <c r="J121" s="66"/>
      <c r="K121" s="66"/>
      <c r="L121" s="66"/>
      <c r="M121" s="66"/>
      <c r="N121" s="66"/>
      <c r="O121" s="66"/>
      <c r="P121" s="66"/>
      <c r="Q121" s="66"/>
      <c r="R121" s="66"/>
      <c r="S121" s="66"/>
      <c r="T121" s="66"/>
      <c r="U121" s="66"/>
      <c r="V121" s="66"/>
      <c r="W121" s="66"/>
      <c r="X121" s="66"/>
      <c r="Y121" s="66"/>
      <c r="Z121" s="67"/>
      <c r="AA121" s="66" t="s">
        <v>412</v>
      </c>
      <c r="AB121" s="66"/>
      <c r="AC121" s="66"/>
      <c r="AD121" s="139" t="s">
        <v>464</v>
      </c>
      <c r="AE121" s="69"/>
      <c r="AF121" s="69"/>
      <c r="AG121" s="69"/>
      <c r="AH121" s="69"/>
      <c r="AI121" s="69"/>
      <c r="AJ121" s="69"/>
      <c r="AK121" s="69"/>
      <c r="AL121" s="69"/>
      <c r="AM121" s="69"/>
      <c r="AN121" s="69"/>
      <c r="AO121" s="69"/>
      <c r="AP121" s="69"/>
      <c r="AQ121" s="69"/>
      <c r="AR121" s="69"/>
      <c r="AS121" s="69"/>
      <c r="AT121" s="69"/>
      <c r="AU121" s="69"/>
      <c r="AV121" s="69"/>
      <c r="AW121" s="69"/>
      <c r="AX121" s="69"/>
      <c r="AY121" s="69"/>
      <c r="AZ121" s="69"/>
      <c r="BA121" s="65" t="s">
        <v>470</v>
      </c>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7"/>
    </row>
    <row r="122" spans="3:79">
      <c r="D122" s="62" t="s">
        <v>446</v>
      </c>
      <c r="E122" s="63"/>
      <c r="F122" s="63"/>
      <c r="G122" s="63"/>
      <c r="H122" s="64"/>
      <c r="I122" s="65" t="s">
        <v>455</v>
      </c>
      <c r="J122" s="66"/>
      <c r="K122" s="66"/>
      <c r="L122" s="66"/>
      <c r="M122" s="66"/>
      <c r="N122" s="66"/>
      <c r="O122" s="66"/>
      <c r="P122" s="66"/>
      <c r="Q122" s="66"/>
      <c r="R122" s="66"/>
      <c r="S122" s="66"/>
      <c r="T122" s="66"/>
      <c r="U122" s="66"/>
      <c r="V122" s="66"/>
      <c r="W122" s="66"/>
      <c r="X122" s="66"/>
      <c r="Y122" s="66"/>
      <c r="Z122" s="67"/>
      <c r="AA122" s="66" t="s">
        <v>412</v>
      </c>
      <c r="AB122" s="66"/>
      <c r="AC122" s="66"/>
      <c r="AD122" s="139" t="s">
        <v>465</v>
      </c>
      <c r="AE122" s="69"/>
      <c r="AF122" s="69"/>
      <c r="AG122" s="69"/>
      <c r="AH122" s="69"/>
      <c r="AI122" s="69"/>
      <c r="AJ122" s="69"/>
      <c r="AK122" s="69"/>
      <c r="AL122" s="69"/>
      <c r="AM122" s="69"/>
      <c r="AN122" s="69"/>
      <c r="AO122" s="69"/>
      <c r="AP122" s="69"/>
      <c r="AQ122" s="69"/>
      <c r="AR122" s="69"/>
      <c r="AS122" s="69"/>
      <c r="AT122" s="69"/>
      <c r="AU122" s="69"/>
      <c r="AV122" s="69"/>
      <c r="AW122" s="69"/>
      <c r="AX122" s="69"/>
      <c r="AY122" s="69"/>
      <c r="AZ122" s="69"/>
      <c r="BA122" s="65" t="s">
        <v>471</v>
      </c>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7"/>
    </row>
    <row r="123" spans="3:79">
      <c r="C123" s="57"/>
      <c r="D123" s="62" t="s">
        <v>456</v>
      </c>
      <c r="E123" s="63"/>
      <c r="F123" s="63"/>
      <c r="G123" s="63"/>
      <c r="H123" s="64"/>
      <c r="I123" s="65" t="s">
        <v>324</v>
      </c>
      <c r="J123" s="66"/>
      <c r="K123" s="66"/>
      <c r="L123" s="66"/>
      <c r="M123" s="66"/>
      <c r="N123" s="66"/>
      <c r="O123" s="66"/>
      <c r="P123" s="66"/>
      <c r="Q123" s="66"/>
      <c r="R123" s="66"/>
      <c r="S123" s="66"/>
      <c r="T123" s="66"/>
      <c r="U123" s="66"/>
      <c r="V123" s="66"/>
      <c r="W123" s="66"/>
      <c r="X123" s="66"/>
      <c r="Y123" s="66"/>
      <c r="Z123" s="67"/>
      <c r="AA123" s="66" t="s">
        <v>412</v>
      </c>
      <c r="AB123" s="66"/>
      <c r="AC123" s="66"/>
      <c r="AD123" s="139" t="s">
        <v>493</v>
      </c>
      <c r="AE123" s="69"/>
      <c r="AF123" s="69"/>
      <c r="AG123" s="69"/>
      <c r="AH123" s="69"/>
      <c r="AI123" s="69"/>
      <c r="AJ123" s="69"/>
      <c r="AK123" s="69"/>
      <c r="AL123" s="69"/>
      <c r="AM123" s="69"/>
      <c r="AN123" s="69"/>
      <c r="AO123" s="69"/>
      <c r="AP123" s="69"/>
      <c r="AQ123" s="69"/>
      <c r="AR123" s="69"/>
      <c r="AS123" s="69"/>
      <c r="AT123" s="69"/>
      <c r="AU123" s="69"/>
      <c r="AV123" s="69"/>
      <c r="AW123" s="69"/>
      <c r="AX123" s="69"/>
      <c r="AY123" s="69"/>
      <c r="AZ123" s="69"/>
      <c r="BA123" s="65" t="s">
        <v>494</v>
      </c>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7"/>
    </row>
    <row r="124" spans="3:79">
      <c r="C124" s="57"/>
      <c r="D124" s="62" t="s">
        <v>457</v>
      </c>
      <c r="E124" s="63"/>
      <c r="F124" s="63"/>
      <c r="G124" s="63"/>
      <c r="H124" s="64"/>
      <c r="I124" s="65" t="s">
        <v>458</v>
      </c>
      <c r="J124" s="66"/>
      <c r="K124" s="66"/>
      <c r="L124" s="66"/>
      <c r="M124" s="66"/>
      <c r="N124" s="66"/>
      <c r="O124" s="66"/>
      <c r="P124" s="66"/>
      <c r="Q124" s="66"/>
      <c r="R124" s="66"/>
      <c r="S124" s="66"/>
      <c r="T124" s="66"/>
      <c r="U124" s="66"/>
      <c r="V124" s="66"/>
      <c r="W124" s="66"/>
      <c r="X124" s="66"/>
      <c r="Y124" s="66"/>
      <c r="Z124" s="67"/>
      <c r="AA124" s="66" t="s">
        <v>412</v>
      </c>
      <c r="AB124" s="66"/>
      <c r="AC124" s="66"/>
      <c r="AD124" s="139" t="s">
        <v>485</v>
      </c>
      <c r="AE124" s="69"/>
      <c r="AF124" s="69"/>
      <c r="AG124" s="69"/>
      <c r="AH124" s="69"/>
      <c r="AI124" s="69"/>
      <c r="AJ124" s="69"/>
      <c r="AK124" s="69"/>
      <c r="AL124" s="69"/>
      <c r="AM124" s="69"/>
      <c r="AN124" s="69"/>
      <c r="AO124" s="69"/>
      <c r="AP124" s="69"/>
      <c r="AQ124" s="69"/>
      <c r="AR124" s="69"/>
      <c r="AS124" s="69"/>
      <c r="AT124" s="69"/>
      <c r="AU124" s="69"/>
      <c r="AV124" s="69"/>
      <c r="AW124" s="69"/>
      <c r="AX124" s="69"/>
      <c r="AY124" s="69"/>
      <c r="AZ124" s="69"/>
      <c r="BA124" s="65" t="s">
        <v>459</v>
      </c>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7"/>
    </row>
    <row r="125" spans="3:79">
      <c r="C125" s="57"/>
      <c r="D125" s="62" t="s">
        <v>400</v>
      </c>
      <c r="E125" s="63"/>
      <c r="F125" s="63"/>
      <c r="G125" s="63"/>
      <c r="H125" s="64"/>
      <c r="I125" s="65" t="s">
        <v>413</v>
      </c>
      <c r="J125" s="66"/>
      <c r="K125" s="66"/>
      <c r="L125" s="66"/>
      <c r="M125" s="66"/>
      <c r="N125" s="66"/>
      <c r="O125" s="66"/>
      <c r="P125" s="66"/>
      <c r="Q125" s="66"/>
      <c r="R125" s="66"/>
      <c r="S125" s="66"/>
      <c r="T125" s="66"/>
      <c r="U125" s="66"/>
      <c r="V125" s="66"/>
      <c r="W125" s="66"/>
      <c r="X125" s="66"/>
      <c r="Y125" s="66"/>
      <c r="Z125" s="67"/>
      <c r="AA125" s="66" t="s">
        <v>412</v>
      </c>
      <c r="AB125" s="66"/>
      <c r="AC125" s="66"/>
      <c r="AD125" s="139">
        <v>100</v>
      </c>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5" t="s">
        <v>479</v>
      </c>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7"/>
    </row>
    <row r="126" spans="3:79">
      <c r="D126" s="62" t="s">
        <v>112</v>
      </c>
      <c r="E126" s="63"/>
      <c r="F126" s="63"/>
      <c r="G126" s="63"/>
      <c r="H126" s="64"/>
      <c r="I126" s="65" t="s">
        <v>113</v>
      </c>
      <c r="J126" s="66"/>
      <c r="K126" s="66"/>
      <c r="L126" s="66"/>
      <c r="M126" s="66"/>
      <c r="N126" s="66"/>
      <c r="O126" s="66"/>
      <c r="P126" s="66"/>
      <c r="Q126" s="66"/>
      <c r="R126" s="66"/>
      <c r="S126" s="66"/>
      <c r="T126" s="66"/>
      <c r="U126" s="66"/>
      <c r="V126" s="66"/>
      <c r="W126" s="66"/>
      <c r="X126" s="66"/>
      <c r="Y126" s="66"/>
      <c r="Z126" s="67"/>
      <c r="AA126" s="66" t="s">
        <v>6</v>
      </c>
      <c r="AB126" s="66"/>
      <c r="AC126" s="66"/>
      <c r="AD126" s="68" t="s">
        <v>275</v>
      </c>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5"/>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7"/>
    </row>
    <row r="127" spans="3:79">
      <c r="D127" s="62" t="s">
        <v>114</v>
      </c>
      <c r="E127" s="63"/>
      <c r="F127" s="63"/>
      <c r="G127" s="63"/>
      <c r="H127" s="64"/>
      <c r="I127" s="65" t="s">
        <v>115</v>
      </c>
      <c r="J127" s="66"/>
      <c r="K127" s="66"/>
      <c r="L127" s="66"/>
      <c r="M127" s="66"/>
      <c r="N127" s="66"/>
      <c r="O127" s="66"/>
      <c r="P127" s="66"/>
      <c r="Q127" s="66"/>
      <c r="R127" s="66"/>
      <c r="S127" s="66"/>
      <c r="T127" s="66"/>
      <c r="U127" s="66"/>
      <c r="V127" s="66"/>
      <c r="W127" s="66"/>
      <c r="X127" s="66"/>
      <c r="Y127" s="66"/>
      <c r="Z127" s="67"/>
      <c r="AA127" s="66" t="s">
        <v>6</v>
      </c>
      <c r="AB127" s="66"/>
      <c r="AC127" s="66"/>
      <c r="AD127" s="68" t="s">
        <v>276</v>
      </c>
      <c r="AE127" s="69"/>
      <c r="AF127" s="69"/>
      <c r="AG127" s="69"/>
      <c r="AH127" s="69"/>
      <c r="AI127" s="69"/>
      <c r="AJ127" s="69"/>
      <c r="AK127" s="69"/>
      <c r="AL127" s="69"/>
      <c r="AM127" s="69"/>
      <c r="AN127" s="69"/>
      <c r="AO127" s="69"/>
      <c r="AP127" s="69"/>
      <c r="AQ127" s="69"/>
      <c r="AR127" s="69"/>
      <c r="AS127" s="69"/>
      <c r="AT127" s="69"/>
      <c r="AU127" s="69"/>
      <c r="AV127" s="69"/>
      <c r="AW127" s="69"/>
      <c r="AX127" s="69"/>
      <c r="AY127" s="69"/>
      <c r="AZ127" s="69"/>
      <c r="BA127" s="65"/>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7"/>
      <c r="CA127" s="70"/>
    </row>
    <row r="129" spans="1:16">
      <c r="D129" s="55" t="s">
        <v>310</v>
      </c>
    </row>
    <row r="130" spans="1:16">
      <c r="E130" s="132" t="s">
        <v>311</v>
      </c>
    </row>
    <row r="131" spans="1:16">
      <c r="E131" s="132" t="s">
        <v>312</v>
      </c>
    </row>
    <row r="133" spans="1:16" s="70" customFormat="1" ht="16.5" customHeight="1">
      <c r="A133" s="71"/>
    </row>
    <row r="134" spans="1:16">
      <c r="C134" s="55" t="s">
        <v>283</v>
      </c>
    </row>
    <row r="135" spans="1:16">
      <c r="C135" s="55"/>
      <c r="D135" s="56" t="s">
        <v>313</v>
      </c>
    </row>
    <row r="136" spans="1:16">
      <c r="C136" s="55"/>
      <c r="D136" s="56" t="s">
        <v>285</v>
      </c>
    </row>
    <row r="138" spans="1:16">
      <c r="C138" s="55" t="s">
        <v>295</v>
      </c>
    </row>
    <row r="139" spans="1:16">
      <c r="D139" s="133" t="s">
        <v>296</v>
      </c>
      <c r="E139" s="133"/>
      <c r="F139" s="133"/>
      <c r="G139" s="133"/>
      <c r="H139" s="133"/>
      <c r="I139" s="133"/>
      <c r="J139" s="133"/>
      <c r="K139" s="133"/>
      <c r="L139" s="133"/>
      <c r="M139" s="133"/>
      <c r="N139" s="133"/>
      <c r="O139" s="133"/>
      <c r="P139" s="133"/>
    </row>
    <row r="140" spans="1:16">
      <c r="D140" s="133"/>
      <c r="E140" s="133" t="s">
        <v>294</v>
      </c>
      <c r="F140" s="133"/>
      <c r="G140" s="133"/>
      <c r="H140" s="133"/>
      <c r="I140" s="133"/>
      <c r="J140" s="133"/>
      <c r="K140" s="133"/>
      <c r="L140" s="133"/>
      <c r="M140" s="133"/>
      <c r="N140" s="133"/>
      <c r="O140" s="133"/>
      <c r="P140" s="133"/>
    </row>
    <row r="141" spans="1:16">
      <c r="D141" s="133"/>
      <c r="E141" s="133"/>
      <c r="F141" s="133"/>
      <c r="G141" s="133"/>
      <c r="H141" s="133"/>
      <c r="I141" s="133"/>
      <c r="J141" s="133"/>
      <c r="K141" s="133"/>
      <c r="L141" s="133"/>
      <c r="M141" s="133"/>
      <c r="N141" s="133"/>
      <c r="O141" s="133"/>
      <c r="P141" s="133"/>
    </row>
    <row r="142" spans="1:16">
      <c r="D142" s="133"/>
      <c r="E142" s="133" t="s">
        <v>286</v>
      </c>
      <c r="F142" s="133"/>
      <c r="G142" s="133"/>
      <c r="H142" s="133"/>
      <c r="I142" s="133"/>
      <c r="J142" s="133"/>
      <c r="K142" s="133"/>
      <c r="L142" s="133"/>
      <c r="M142" s="133"/>
      <c r="N142" s="133"/>
      <c r="O142" s="133"/>
      <c r="P142" s="133"/>
    </row>
    <row r="143" spans="1:16">
      <c r="D143" s="133"/>
      <c r="E143" s="162" t="s">
        <v>287</v>
      </c>
      <c r="F143" s="162"/>
      <c r="G143" s="162"/>
      <c r="H143" s="162"/>
      <c r="I143" s="163" t="s">
        <v>41</v>
      </c>
      <c r="J143" s="163"/>
      <c r="K143" s="163"/>
      <c r="L143" s="163"/>
      <c r="M143" s="163"/>
      <c r="N143" s="163"/>
      <c r="O143" s="163"/>
      <c r="P143" s="163"/>
    </row>
    <row r="144" spans="1:16">
      <c r="D144" s="133"/>
      <c r="E144" s="162" t="s">
        <v>288</v>
      </c>
      <c r="F144" s="162"/>
      <c r="G144" s="162"/>
      <c r="H144" s="162"/>
      <c r="I144" s="163" t="s">
        <v>41</v>
      </c>
      <c r="J144" s="163"/>
      <c r="K144" s="163"/>
      <c r="L144" s="163"/>
      <c r="M144" s="163"/>
      <c r="N144" s="163"/>
      <c r="O144" s="163"/>
      <c r="P144" s="163"/>
    </row>
    <row r="145" spans="4:16">
      <c r="D145" s="133"/>
      <c r="E145" s="162" t="s">
        <v>289</v>
      </c>
      <c r="F145" s="162"/>
      <c r="G145" s="162"/>
      <c r="H145" s="162"/>
      <c r="I145" s="163" t="s">
        <v>41</v>
      </c>
      <c r="J145" s="163"/>
      <c r="K145" s="163"/>
      <c r="L145" s="163"/>
      <c r="M145" s="163"/>
      <c r="N145" s="163"/>
      <c r="O145" s="163"/>
      <c r="P145" s="163"/>
    </row>
    <row r="146" spans="4:16">
      <c r="D146" s="133"/>
      <c r="E146" s="162" t="s">
        <v>290</v>
      </c>
      <c r="F146" s="162"/>
      <c r="G146" s="162"/>
      <c r="H146" s="162"/>
      <c r="I146" s="163" t="s">
        <v>41</v>
      </c>
      <c r="J146" s="163"/>
      <c r="K146" s="163"/>
      <c r="L146" s="163"/>
      <c r="M146" s="163"/>
      <c r="N146" s="163"/>
      <c r="O146" s="163"/>
      <c r="P146" s="163"/>
    </row>
    <row r="147" spans="4:16">
      <c r="D147" s="133"/>
      <c r="E147" s="162" t="s">
        <v>291</v>
      </c>
      <c r="F147" s="162"/>
      <c r="G147" s="162"/>
      <c r="H147" s="162"/>
      <c r="I147" s="163" t="s">
        <v>325</v>
      </c>
      <c r="J147" s="163"/>
      <c r="K147" s="163"/>
      <c r="L147" s="163"/>
      <c r="M147" s="163"/>
      <c r="N147" s="163"/>
      <c r="O147" s="163"/>
      <c r="P147" s="163"/>
    </row>
    <row r="148" spans="4:16">
      <c r="D148" s="133"/>
      <c r="E148" s="164" t="s">
        <v>292</v>
      </c>
      <c r="F148" s="165"/>
      <c r="G148" s="165"/>
      <c r="H148" s="166"/>
      <c r="I148" s="167" t="s">
        <v>293</v>
      </c>
      <c r="J148" s="168"/>
      <c r="K148" s="168"/>
      <c r="L148" s="168"/>
      <c r="M148" s="168"/>
      <c r="N148" s="168"/>
      <c r="O148" s="168"/>
      <c r="P148" s="169"/>
    </row>
    <row r="150" spans="4:16">
      <c r="E150" s="133" t="s">
        <v>299</v>
      </c>
      <c r="F150" s="133"/>
      <c r="G150" s="133"/>
      <c r="H150" s="133"/>
      <c r="I150" s="133"/>
      <c r="J150" s="133"/>
    </row>
    <row r="151" spans="4:16">
      <c r="E151" s="133"/>
      <c r="F151" s="133" t="s">
        <v>300</v>
      </c>
      <c r="G151" s="133"/>
      <c r="H151" s="133"/>
      <c r="I151" s="133"/>
      <c r="J151" s="133"/>
    </row>
    <row r="152" spans="4:16">
      <c r="E152" s="133"/>
      <c r="F152" s="133" t="s">
        <v>301</v>
      </c>
      <c r="G152" s="133"/>
      <c r="H152" s="133"/>
      <c r="I152" s="133"/>
      <c r="J152" s="133"/>
    </row>
    <row r="153" spans="4:16">
      <c r="E153" s="133"/>
      <c r="F153" s="133" t="s">
        <v>302</v>
      </c>
      <c r="G153" s="133"/>
      <c r="H153" s="133"/>
      <c r="I153" s="133"/>
      <c r="J153" s="133"/>
    </row>
    <row r="154" spans="4:16">
      <c r="E154" s="133"/>
      <c r="F154" s="133" t="s">
        <v>303</v>
      </c>
      <c r="G154" s="133"/>
      <c r="H154" s="133"/>
      <c r="I154" s="133"/>
      <c r="J154" s="133"/>
    </row>
    <row r="155" spans="4:16">
      <c r="E155" s="133"/>
      <c r="F155" s="133" t="s">
        <v>304</v>
      </c>
      <c r="G155" s="133"/>
      <c r="H155" s="133"/>
      <c r="I155" s="133"/>
      <c r="J155" s="133"/>
    </row>
    <row r="156" spans="4:16">
      <c r="E156" s="133"/>
      <c r="F156" s="133" t="s">
        <v>326</v>
      </c>
      <c r="G156" s="133"/>
      <c r="H156" s="133"/>
      <c r="I156" s="133"/>
      <c r="J156" s="133"/>
    </row>
    <row r="157" spans="4:16">
      <c r="E157" s="133"/>
      <c r="F157" s="133" t="s">
        <v>305</v>
      </c>
      <c r="G157" s="133"/>
      <c r="H157" s="133"/>
      <c r="I157" s="133"/>
      <c r="J157" s="133"/>
    </row>
    <row r="158" spans="4:16">
      <c r="E158" s="133"/>
      <c r="F158" s="133" t="s">
        <v>306</v>
      </c>
      <c r="G158" s="133"/>
      <c r="H158" s="133"/>
      <c r="I158" s="133"/>
      <c r="J158" s="133"/>
    </row>
    <row r="160" spans="4:16">
      <c r="D160" s="55" t="s">
        <v>281</v>
      </c>
    </row>
    <row r="161" spans="5:5">
      <c r="E161" s="56" t="s">
        <v>282</v>
      </c>
    </row>
    <row r="193" spans="3:16">
      <c r="C193" s="55" t="s">
        <v>297</v>
      </c>
    </row>
    <row r="194" spans="3:16">
      <c r="D194" s="133" t="s">
        <v>296</v>
      </c>
      <c r="E194" s="133"/>
      <c r="F194" s="133"/>
      <c r="G194" s="133"/>
      <c r="H194" s="133"/>
      <c r="I194" s="133"/>
      <c r="J194" s="133"/>
      <c r="K194" s="133"/>
      <c r="L194" s="133"/>
      <c r="M194" s="133"/>
      <c r="N194" s="133"/>
      <c r="O194" s="133"/>
      <c r="P194" s="133"/>
    </row>
    <row r="195" spans="3:16">
      <c r="D195" s="133"/>
      <c r="E195" s="133" t="s">
        <v>298</v>
      </c>
      <c r="F195" s="133"/>
      <c r="G195" s="133"/>
      <c r="H195" s="133"/>
      <c r="I195" s="133"/>
      <c r="J195" s="133"/>
      <c r="K195" s="133"/>
      <c r="L195" s="133"/>
      <c r="M195" s="133"/>
      <c r="N195" s="133"/>
      <c r="O195" s="133"/>
      <c r="P195" s="133"/>
    </row>
    <row r="196" spans="3:16">
      <c r="D196" s="133"/>
      <c r="E196" s="133"/>
      <c r="F196" s="133"/>
      <c r="G196" s="133"/>
      <c r="H196" s="133"/>
      <c r="I196" s="133"/>
      <c r="J196" s="133"/>
      <c r="K196" s="133"/>
      <c r="L196" s="133"/>
      <c r="M196" s="133"/>
      <c r="N196" s="133"/>
      <c r="O196" s="133"/>
      <c r="P196" s="133"/>
    </row>
    <row r="197" spans="3:16">
      <c r="D197" s="133"/>
      <c r="E197" s="133" t="s">
        <v>286</v>
      </c>
      <c r="F197" s="133"/>
      <c r="G197" s="133"/>
      <c r="H197" s="133"/>
      <c r="I197" s="133"/>
      <c r="J197" s="133"/>
      <c r="K197" s="133"/>
      <c r="L197" s="133"/>
      <c r="M197" s="133"/>
      <c r="N197" s="133"/>
      <c r="O197" s="133"/>
      <c r="P197" s="133"/>
    </row>
    <row r="198" spans="3:16">
      <c r="D198" s="133"/>
      <c r="E198" s="162" t="s">
        <v>287</v>
      </c>
      <c r="F198" s="162"/>
      <c r="G198" s="162"/>
      <c r="H198" s="162"/>
      <c r="I198" s="163" t="s">
        <v>41</v>
      </c>
      <c r="J198" s="163"/>
      <c r="K198" s="163"/>
      <c r="L198" s="163"/>
      <c r="M198" s="163"/>
      <c r="N198" s="163"/>
      <c r="O198" s="163"/>
      <c r="P198" s="163"/>
    </row>
    <row r="199" spans="3:16">
      <c r="D199" s="133"/>
      <c r="E199" s="162" t="s">
        <v>288</v>
      </c>
      <c r="F199" s="162"/>
      <c r="G199" s="162"/>
      <c r="H199" s="162"/>
      <c r="I199" s="163" t="s">
        <v>41</v>
      </c>
      <c r="J199" s="163"/>
      <c r="K199" s="163"/>
      <c r="L199" s="163"/>
      <c r="M199" s="163"/>
      <c r="N199" s="163"/>
      <c r="O199" s="163"/>
      <c r="P199" s="163"/>
    </row>
    <row r="200" spans="3:16">
      <c r="D200" s="133"/>
      <c r="E200" s="162" t="s">
        <v>289</v>
      </c>
      <c r="F200" s="162"/>
      <c r="G200" s="162"/>
      <c r="H200" s="162"/>
      <c r="I200" s="163" t="s">
        <v>41</v>
      </c>
      <c r="J200" s="163"/>
      <c r="K200" s="163"/>
      <c r="L200" s="163"/>
      <c r="M200" s="163"/>
      <c r="N200" s="163"/>
      <c r="O200" s="163"/>
      <c r="P200" s="163"/>
    </row>
    <row r="201" spans="3:16">
      <c r="D201" s="133"/>
      <c r="E201" s="162" t="s">
        <v>290</v>
      </c>
      <c r="F201" s="162"/>
      <c r="G201" s="162"/>
      <c r="H201" s="162"/>
      <c r="I201" s="163" t="s">
        <v>41</v>
      </c>
      <c r="J201" s="163"/>
      <c r="K201" s="163"/>
      <c r="L201" s="163"/>
      <c r="M201" s="163"/>
      <c r="N201" s="163"/>
      <c r="O201" s="163"/>
      <c r="P201" s="163"/>
    </row>
    <row r="202" spans="3:16">
      <c r="D202" s="133"/>
      <c r="E202" s="162" t="s">
        <v>291</v>
      </c>
      <c r="F202" s="162"/>
      <c r="G202" s="162"/>
      <c r="H202" s="162"/>
      <c r="I202" s="163" t="s">
        <v>325</v>
      </c>
      <c r="J202" s="163"/>
      <c r="K202" s="163"/>
      <c r="L202" s="163"/>
      <c r="M202" s="163"/>
      <c r="N202" s="163"/>
      <c r="O202" s="163"/>
      <c r="P202" s="163"/>
    </row>
    <row r="203" spans="3:16">
      <c r="D203" s="133"/>
      <c r="E203" s="164" t="s">
        <v>292</v>
      </c>
      <c r="F203" s="165"/>
      <c r="G203" s="165"/>
      <c r="H203" s="166"/>
      <c r="I203" s="167" t="s">
        <v>293</v>
      </c>
      <c r="J203" s="168"/>
      <c r="K203" s="168"/>
      <c r="L203" s="168"/>
      <c r="M203" s="168"/>
      <c r="N203" s="168"/>
      <c r="O203" s="168"/>
      <c r="P203" s="169"/>
    </row>
    <row r="205" spans="3:16">
      <c r="E205" s="133" t="s">
        <v>299</v>
      </c>
      <c r="F205" s="133"/>
      <c r="G205" s="133"/>
      <c r="H205" s="133"/>
      <c r="I205" s="133"/>
      <c r="J205" s="133"/>
      <c r="K205" s="133"/>
      <c r="L205" s="133"/>
      <c r="M205" s="133"/>
      <c r="N205" s="133"/>
    </row>
    <row r="206" spans="3:16">
      <c r="E206" s="133"/>
      <c r="F206" s="133" t="s">
        <v>300</v>
      </c>
      <c r="G206" s="133"/>
      <c r="H206" s="133"/>
      <c r="I206" s="133"/>
      <c r="J206" s="133"/>
      <c r="K206" s="133"/>
      <c r="L206" s="133"/>
      <c r="M206" s="133"/>
      <c r="N206" s="133"/>
    </row>
    <row r="207" spans="3:16">
      <c r="E207" s="133"/>
      <c r="F207" s="133" t="s">
        <v>307</v>
      </c>
      <c r="G207" s="133"/>
      <c r="H207" s="133"/>
      <c r="I207" s="133"/>
      <c r="J207" s="133"/>
      <c r="K207" s="133"/>
      <c r="L207" s="133"/>
      <c r="M207" s="133"/>
      <c r="N207" s="133"/>
    </row>
    <row r="208" spans="3:16">
      <c r="E208" s="133"/>
      <c r="F208" s="133" t="s">
        <v>308</v>
      </c>
      <c r="G208" s="133"/>
      <c r="H208" s="133"/>
      <c r="I208" s="133"/>
      <c r="J208" s="133"/>
      <c r="K208" s="133"/>
      <c r="L208" s="133"/>
      <c r="M208" s="133"/>
      <c r="N208" s="133"/>
    </row>
    <row r="209" spans="4:14">
      <c r="E209" s="133"/>
      <c r="F209" s="133" t="s">
        <v>327</v>
      </c>
      <c r="G209" s="133"/>
      <c r="H209" s="133"/>
      <c r="I209" s="133"/>
      <c r="J209" s="133"/>
      <c r="K209" s="133"/>
      <c r="L209" s="133"/>
      <c r="M209" s="133"/>
      <c r="N209" s="133"/>
    </row>
    <row r="210" spans="4:14">
      <c r="E210" s="133"/>
      <c r="F210" s="133" t="s">
        <v>328</v>
      </c>
      <c r="G210" s="133"/>
      <c r="H210" s="133"/>
      <c r="I210" s="133"/>
      <c r="J210" s="133"/>
      <c r="K210" s="133"/>
      <c r="L210" s="133"/>
      <c r="M210" s="133"/>
      <c r="N210" s="133"/>
    </row>
    <row r="211" spans="4:14">
      <c r="E211" s="133"/>
      <c r="F211" s="133" t="s">
        <v>329</v>
      </c>
      <c r="G211" s="133"/>
      <c r="H211" s="133"/>
      <c r="I211" s="133"/>
      <c r="J211" s="133"/>
      <c r="K211" s="133"/>
      <c r="L211" s="133"/>
      <c r="M211" s="133"/>
      <c r="N211" s="133"/>
    </row>
    <row r="212" spans="4:14">
      <c r="E212" s="133"/>
      <c r="F212" s="133" t="s">
        <v>330</v>
      </c>
      <c r="G212" s="133"/>
      <c r="H212" s="133"/>
      <c r="I212" s="133"/>
      <c r="J212" s="133"/>
      <c r="K212" s="133"/>
      <c r="L212" s="133"/>
      <c r="M212" s="133"/>
      <c r="N212" s="133"/>
    </row>
    <row r="213" spans="4:14">
      <c r="E213" s="133"/>
      <c r="F213" s="133"/>
      <c r="G213" s="133"/>
      <c r="H213" s="133"/>
      <c r="I213" s="133"/>
      <c r="J213" s="133"/>
      <c r="K213" s="133"/>
      <c r="L213" s="133"/>
      <c r="M213" s="133"/>
      <c r="N213" s="133"/>
    </row>
    <row r="214" spans="4:14">
      <c r="D214" s="55" t="s">
        <v>284</v>
      </c>
    </row>
    <row r="215" spans="4:14">
      <c r="E215" s="56" t="s">
        <v>282</v>
      </c>
    </row>
    <row r="246" spans="2:4">
      <c r="C246" s="140"/>
    </row>
    <row r="247" spans="2:4">
      <c r="B247" s="55" t="s">
        <v>333</v>
      </c>
      <c r="C247" s="57"/>
    </row>
    <row r="248" spans="2:4">
      <c r="C248" s="57" t="s">
        <v>500</v>
      </c>
    </row>
    <row r="249" spans="2:4">
      <c r="D249" s="56" t="s">
        <v>374</v>
      </c>
    </row>
    <row r="250" spans="2:4">
      <c r="D250" s="56" t="s">
        <v>414</v>
      </c>
    </row>
    <row r="251" spans="2:4">
      <c r="D251" s="56" t="s">
        <v>523</v>
      </c>
    </row>
    <row r="252" spans="2:4">
      <c r="D252" s="56" t="s">
        <v>418</v>
      </c>
    </row>
    <row r="341" spans="2:4">
      <c r="B341" s="55" t="s">
        <v>473</v>
      </c>
    </row>
    <row r="342" spans="2:4">
      <c r="C342" s="57" t="s">
        <v>334</v>
      </c>
    </row>
    <row r="343" spans="2:4">
      <c r="D343" s="56" t="s">
        <v>335</v>
      </c>
    </row>
    <row r="344" spans="2:4">
      <c r="D344" s="56" t="s">
        <v>336</v>
      </c>
    </row>
    <row r="345" spans="2:4">
      <c r="D345" s="56" t="s">
        <v>337</v>
      </c>
    </row>
    <row r="346" spans="2:4">
      <c r="D346" s="56" t="s">
        <v>338</v>
      </c>
    </row>
    <row r="347" spans="2:4">
      <c r="D347" s="56" t="s">
        <v>339</v>
      </c>
    </row>
    <row r="348" spans="2:4">
      <c r="D348" s="56" t="s">
        <v>515</v>
      </c>
    </row>
    <row r="349" spans="2:4">
      <c r="C349" s="57" t="s">
        <v>420</v>
      </c>
    </row>
    <row r="350" spans="2:4">
      <c r="C350" s="57"/>
      <c r="D350" s="56" t="s">
        <v>427</v>
      </c>
    </row>
    <row r="351" spans="2:4">
      <c r="C351" s="57"/>
      <c r="D351" s="56" t="s">
        <v>428</v>
      </c>
    </row>
    <row r="352" spans="2:4">
      <c r="C352" s="57"/>
      <c r="D352" s="56" t="s">
        <v>429</v>
      </c>
    </row>
    <row r="353" spans="3:5">
      <c r="D353" s="56" t="s">
        <v>421</v>
      </c>
    </row>
    <row r="354" spans="3:5">
      <c r="E354" s="56" t="s">
        <v>426</v>
      </c>
    </row>
    <row r="355" spans="3:5">
      <c r="D355" s="56" t="s">
        <v>422</v>
      </c>
    </row>
    <row r="356" spans="3:5">
      <c r="E356" s="56" t="s">
        <v>424</v>
      </c>
    </row>
    <row r="357" spans="3:5">
      <c r="D357" s="56" t="s">
        <v>423</v>
      </c>
    </row>
    <row r="358" spans="3:5">
      <c r="E358" s="56" t="s">
        <v>425</v>
      </c>
    </row>
    <row r="359" spans="3:5">
      <c r="C359" s="57" t="s">
        <v>474</v>
      </c>
    </row>
    <row r="360" spans="3:5">
      <c r="D360" s="56" t="s">
        <v>475</v>
      </c>
    </row>
    <row r="361" spans="3:5">
      <c r="D361" s="56" t="s">
        <v>476</v>
      </c>
    </row>
    <row r="362" spans="3:5">
      <c r="D362" s="56" t="s">
        <v>477</v>
      </c>
    </row>
  </sheetData>
  <mergeCells count="24">
    <mergeCell ref="E143:H143"/>
    <mergeCell ref="I143:P143"/>
    <mergeCell ref="E144:H144"/>
    <mergeCell ref="I144:P144"/>
    <mergeCell ref="E145:H145"/>
    <mergeCell ref="I145:P145"/>
    <mergeCell ref="E146:H146"/>
    <mergeCell ref="I146:P146"/>
    <mergeCell ref="E147:H147"/>
    <mergeCell ref="I147:P147"/>
    <mergeCell ref="E148:H148"/>
    <mergeCell ref="I148:P148"/>
    <mergeCell ref="E198:H198"/>
    <mergeCell ref="I198:P198"/>
    <mergeCell ref="E199:H199"/>
    <mergeCell ref="I199:P199"/>
    <mergeCell ref="E203:H203"/>
    <mergeCell ref="I203:P203"/>
    <mergeCell ref="E200:H200"/>
    <mergeCell ref="I200:P200"/>
    <mergeCell ref="E201:H201"/>
    <mergeCell ref="I201:P201"/>
    <mergeCell ref="E202:H202"/>
    <mergeCell ref="I202:P202"/>
  </mergeCells>
  <phoneticPr fontId="3"/>
  <pageMargins left="0.75" right="0.75" top="1" bottom="1" header="0.51200000000000001" footer="0.51200000000000001"/>
  <pageSetup paperSize="9" orientation="portrait" r:id="rId1"/>
  <headerFooter alignWithMargins="0">
    <oddHeader>&amp;L[&amp;F]&amp;C&amp;A&amp;R&amp;P/&amp;N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4"/>
  </sheetPr>
  <dimension ref="A1"/>
  <sheetViews>
    <sheetView tabSelected="1" topLeftCell="A118" zoomScale="85" zoomScaleNormal="85" workbookViewId="0">
      <selection activeCell="V137" sqref="V137"/>
    </sheetView>
  </sheetViews>
  <sheetFormatPr defaultRowHeight="13.5"/>
  <cols>
    <col min="1" max="1" width="9" customWidth="1"/>
  </cols>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4"/>
    <pageSetUpPr autoPageBreaks="0"/>
  </sheetPr>
  <dimension ref="B1:BC62"/>
  <sheetViews>
    <sheetView showGridLines="0" topLeftCell="A55" zoomScale="85" zoomScaleNormal="75" workbookViewId="0">
      <selection activeCell="B59" sqref="B59"/>
    </sheetView>
  </sheetViews>
  <sheetFormatPr defaultColWidth="4.5" defaultRowHeight="41.25" customHeight="1"/>
  <cols>
    <col min="1" max="1" width="2.25" style="72" customWidth="1"/>
    <col min="2" max="3" width="4.5" style="72" customWidth="1"/>
    <col min="4" max="4" width="4.5" style="75" customWidth="1"/>
    <col min="5" max="10" width="4.5" style="72" customWidth="1"/>
    <col min="11" max="11" width="4.375" style="72" customWidth="1"/>
    <col min="12" max="28" width="4.5" style="72" customWidth="1"/>
    <col min="29" max="29" width="10.875" style="72" customWidth="1"/>
    <col min="30" max="48" width="4.5" style="72" customWidth="1"/>
    <col min="49" max="52" width="4.5" style="74" customWidth="1"/>
    <col min="53" max="16384" width="4.5" style="72"/>
  </cols>
  <sheetData>
    <row r="1" spans="2:55" ht="18" customHeight="1">
      <c r="B1" s="337" t="s">
        <v>383</v>
      </c>
      <c r="C1" s="337"/>
      <c r="D1" s="337"/>
      <c r="E1" s="337"/>
      <c r="F1" s="337"/>
      <c r="G1" s="337"/>
      <c r="H1" s="337"/>
      <c r="I1" s="337"/>
      <c r="J1" s="337"/>
      <c r="K1" s="337"/>
      <c r="L1" s="337"/>
      <c r="M1" s="337"/>
      <c r="N1" s="337"/>
      <c r="AE1" s="73"/>
      <c r="AF1" s="331"/>
      <c r="AG1" s="331"/>
      <c r="AH1" s="333"/>
      <c r="AI1" s="333"/>
      <c r="AJ1" s="333"/>
      <c r="AK1" s="73"/>
      <c r="AL1" s="331"/>
      <c r="AM1" s="331"/>
      <c r="AN1" s="333"/>
      <c r="AO1" s="333"/>
      <c r="AP1" s="333"/>
      <c r="AQ1" s="73"/>
      <c r="AR1" s="338" t="s">
        <v>116</v>
      </c>
      <c r="AS1" s="338"/>
      <c r="AT1" s="330"/>
      <c r="AU1" s="330"/>
      <c r="AV1" s="330"/>
    </row>
    <row r="2" spans="2:55" ht="18" customHeight="1">
      <c r="B2" s="337"/>
      <c r="C2" s="337"/>
      <c r="D2" s="337"/>
      <c r="E2" s="337"/>
      <c r="F2" s="337"/>
      <c r="G2" s="337"/>
      <c r="H2" s="337"/>
      <c r="I2" s="337"/>
      <c r="J2" s="337"/>
      <c r="K2" s="337"/>
      <c r="L2" s="337"/>
      <c r="M2" s="337"/>
      <c r="N2" s="337"/>
      <c r="AE2" s="73"/>
      <c r="AF2" s="331"/>
      <c r="AG2" s="331"/>
      <c r="AH2" s="332"/>
      <c r="AI2" s="333"/>
      <c r="AJ2" s="333"/>
      <c r="AK2" s="73"/>
      <c r="AL2" s="331"/>
      <c r="AM2" s="331"/>
      <c r="AN2" s="332"/>
      <c r="AO2" s="333"/>
      <c r="AP2" s="333"/>
      <c r="AQ2" s="73"/>
      <c r="AR2" s="334" t="s">
        <v>117</v>
      </c>
      <c r="AS2" s="334"/>
      <c r="AT2" s="335"/>
      <c r="AU2" s="336"/>
      <c r="AV2" s="336"/>
    </row>
    <row r="3" spans="2:55" ht="12" customHeight="1" thickBot="1">
      <c r="AJ3" s="76"/>
      <c r="AK3" s="76"/>
      <c r="AL3" s="77"/>
      <c r="AM3" s="76"/>
      <c r="AN3" s="76"/>
    </row>
    <row r="4" spans="2:55" ht="18" customHeight="1" thickBot="1">
      <c r="B4" s="318" t="s">
        <v>118</v>
      </c>
      <c r="C4" s="319"/>
      <c r="D4" s="319"/>
      <c r="E4" s="320" t="s">
        <v>332</v>
      </c>
      <c r="F4" s="321"/>
      <c r="G4" s="321"/>
      <c r="H4" s="321"/>
      <c r="I4" s="321"/>
      <c r="J4" s="321"/>
      <c r="K4" s="321"/>
      <c r="L4" s="322"/>
      <c r="M4" s="323" t="s">
        <v>119</v>
      </c>
      <c r="N4" s="319"/>
      <c r="O4" s="324"/>
      <c r="P4" s="325" t="s">
        <v>120</v>
      </c>
      <c r="Q4" s="326"/>
      <c r="R4" s="327"/>
      <c r="Y4" s="328" t="s">
        <v>121</v>
      </c>
      <c r="Z4" s="329"/>
      <c r="AA4" s="317" t="s">
        <v>26</v>
      </c>
      <c r="AB4" s="315"/>
      <c r="AC4" s="315"/>
      <c r="AD4" s="315" t="s">
        <v>122</v>
      </c>
      <c r="AE4" s="315"/>
      <c r="AF4" s="315" t="s">
        <v>123</v>
      </c>
      <c r="AG4" s="315"/>
      <c r="AH4" s="315"/>
      <c r="AI4" s="301" t="s">
        <v>124</v>
      </c>
      <c r="AJ4" s="302"/>
      <c r="AK4" s="316"/>
      <c r="AL4" s="317" t="s">
        <v>26</v>
      </c>
      <c r="AM4" s="315"/>
      <c r="AN4" s="315"/>
      <c r="AO4" s="315" t="s">
        <v>122</v>
      </c>
      <c r="AP4" s="315"/>
      <c r="AQ4" s="315" t="s">
        <v>123</v>
      </c>
      <c r="AR4" s="315"/>
      <c r="AS4" s="315"/>
      <c r="AT4" s="301" t="s">
        <v>124</v>
      </c>
      <c r="AU4" s="302"/>
      <c r="AV4" s="303"/>
      <c r="AW4" s="72"/>
      <c r="AX4" s="72"/>
      <c r="AZ4" s="74" t="str">
        <f>IF(ISBLANK(AA8), "", AA8)</f>
        <v>Krittanai Sriviriyakul</v>
      </c>
      <c r="BA4" s="74"/>
      <c r="BB4" s="74"/>
      <c r="BC4" s="74"/>
    </row>
    <row r="5" spans="2:55" ht="18" customHeight="1">
      <c r="B5" s="304" t="s">
        <v>125</v>
      </c>
      <c r="C5" s="305"/>
      <c r="D5" s="305"/>
      <c r="E5" s="230" t="s">
        <v>126</v>
      </c>
      <c r="F5" s="231"/>
      <c r="G5" s="231"/>
      <c r="H5" s="231"/>
      <c r="I5" s="231"/>
      <c r="J5" s="231"/>
      <c r="K5" s="231"/>
      <c r="L5" s="232"/>
      <c r="M5" s="306" t="s">
        <v>127</v>
      </c>
      <c r="N5" s="307"/>
      <c r="O5" s="308"/>
      <c r="P5" s="309"/>
      <c r="Q5" s="310"/>
      <c r="R5" s="310"/>
      <c r="S5" s="310"/>
      <c r="T5" s="310"/>
      <c r="U5" s="310"/>
      <c r="V5" s="310"/>
      <c r="W5" s="311"/>
      <c r="Y5" s="260"/>
      <c r="Z5" s="262"/>
      <c r="AA5" s="298" t="s">
        <v>309</v>
      </c>
      <c r="AB5" s="299"/>
      <c r="AC5" s="300"/>
      <c r="AD5" s="285" t="s">
        <v>361</v>
      </c>
      <c r="AE5" s="285"/>
      <c r="AF5" s="285" t="s">
        <v>273</v>
      </c>
      <c r="AG5" s="285"/>
      <c r="AH5" s="285"/>
      <c r="AI5" s="312" t="s">
        <v>274</v>
      </c>
      <c r="AJ5" s="286"/>
      <c r="AK5" s="313"/>
      <c r="AL5" s="314"/>
      <c r="AM5" s="285"/>
      <c r="AN5" s="285"/>
      <c r="AO5" s="285"/>
      <c r="AP5" s="285"/>
      <c r="AQ5" s="285"/>
      <c r="AR5" s="285"/>
      <c r="AS5" s="285"/>
      <c r="AT5" s="286"/>
      <c r="AU5" s="286"/>
      <c r="AV5" s="287"/>
      <c r="AW5" s="72"/>
      <c r="AX5" s="72"/>
      <c r="AZ5" s="74" t="str">
        <f>IF(ISBLANK(AA9), "", AA9)</f>
        <v/>
      </c>
      <c r="BA5" s="74"/>
      <c r="BB5" s="74"/>
      <c r="BC5" s="74"/>
    </row>
    <row r="6" spans="2:55" ht="18" customHeight="1" thickBot="1">
      <c r="B6" s="288" t="s">
        <v>128</v>
      </c>
      <c r="C6" s="289"/>
      <c r="D6" s="290"/>
      <c r="E6" s="291"/>
      <c r="F6" s="292"/>
      <c r="G6" s="292"/>
      <c r="H6" s="292"/>
      <c r="I6" s="292"/>
      <c r="J6" s="292"/>
      <c r="K6" s="292"/>
      <c r="L6" s="293"/>
      <c r="M6" s="294" t="s">
        <v>129</v>
      </c>
      <c r="N6" s="295"/>
      <c r="O6" s="296"/>
      <c r="P6" s="297" t="s">
        <v>130</v>
      </c>
      <c r="Q6" s="234"/>
      <c r="R6" s="234"/>
      <c r="S6" s="234"/>
      <c r="T6" s="234"/>
      <c r="U6" s="234"/>
      <c r="V6" s="234"/>
      <c r="W6" s="235"/>
      <c r="Y6" s="260"/>
      <c r="Z6" s="262"/>
      <c r="AA6" s="298" t="s">
        <v>340</v>
      </c>
      <c r="AB6" s="299"/>
      <c r="AC6" s="300"/>
      <c r="AD6" s="253" t="s">
        <v>229</v>
      </c>
      <c r="AE6" s="253"/>
      <c r="AF6" s="253" t="s">
        <v>341</v>
      </c>
      <c r="AG6" s="253"/>
      <c r="AH6" s="253"/>
      <c r="AI6" s="244"/>
      <c r="AJ6" s="244"/>
      <c r="AK6" s="254"/>
      <c r="AL6" s="279"/>
      <c r="AM6" s="253"/>
      <c r="AN6" s="253"/>
      <c r="AO6" s="253"/>
      <c r="AP6" s="253"/>
      <c r="AQ6" s="253"/>
      <c r="AR6" s="253"/>
      <c r="AS6" s="253"/>
      <c r="AT6" s="244"/>
      <c r="AU6" s="244"/>
      <c r="AV6" s="245"/>
      <c r="AW6" s="72"/>
      <c r="AX6" s="72"/>
      <c r="AZ6" s="74" t="str">
        <f>IF(ISBLANK(AA10), "", AA10)</f>
        <v/>
      </c>
      <c r="BA6" s="74"/>
      <c r="BB6" s="74"/>
      <c r="BC6" s="74"/>
    </row>
    <row r="7" spans="2:55" ht="18" customHeight="1" thickBot="1">
      <c r="Y7" s="260"/>
      <c r="Z7" s="262"/>
      <c r="AA7" s="275" t="s">
        <v>384</v>
      </c>
      <c r="AB7" s="276"/>
      <c r="AC7" s="277"/>
      <c r="AD7" s="253" t="s">
        <v>361</v>
      </c>
      <c r="AE7" s="253"/>
      <c r="AF7" s="253" t="s">
        <v>341</v>
      </c>
      <c r="AG7" s="253"/>
      <c r="AH7" s="253"/>
      <c r="AI7" s="278"/>
      <c r="AJ7" s="244"/>
      <c r="AK7" s="254"/>
      <c r="AL7" s="279"/>
      <c r="AM7" s="253"/>
      <c r="AN7" s="253"/>
      <c r="AO7" s="253"/>
      <c r="AP7" s="253"/>
      <c r="AQ7" s="253"/>
      <c r="AR7" s="253"/>
      <c r="AS7" s="253"/>
      <c r="AT7" s="244"/>
      <c r="AU7" s="244"/>
      <c r="AV7" s="245"/>
      <c r="AW7" s="72"/>
      <c r="AX7" s="72"/>
      <c r="AZ7" s="74" t="str">
        <f>IF(ISBLANK(AL5), "", AL5)</f>
        <v/>
      </c>
      <c r="BA7" s="74"/>
      <c r="BB7" s="74"/>
      <c r="BC7" s="74"/>
    </row>
    <row r="8" spans="2:55" ht="18" customHeight="1" thickBot="1">
      <c r="B8" s="280" t="s">
        <v>132</v>
      </c>
      <c r="C8" s="281"/>
      <c r="D8" s="282"/>
      <c r="E8" s="283">
        <v>43185</v>
      </c>
      <c r="F8" s="283"/>
      <c r="G8" s="283"/>
      <c r="H8" s="78" t="s">
        <v>133</v>
      </c>
      <c r="I8" s="283">
        <v>43217</v>
      </c>
      <c r="J8" s="283"/>
      <c r="K8" s="284"/>
      <c r="Y8" s="260"/>
      <c r="Z8" s="262"/>
      <c r="AA8" s="275" t="s">
        <v>385</v>
      </c>
      <c r="AB8" s="276"/>
      <c r="AC8" s="277"/>
      <c r="AD8" s="253" t="s">
        <v>361</v>
      </c>
      <c r="AE8" s="253"/>
      <c r="AF8" s="253" t="s">
        <v>341</v>
      </c>
      <c r="AG8" s="253"/>
      <c r="AH8" s="253"/>
      <c r="AI8" s="278"/>
      <c r="AJ8" s="244"/>
      <c r="AK8" s="254"/>
      <c r="AL8" s="255"/>
      <c r="AM8" s="256"/>
      <c r="AN8" s="256"/>
      <c r="AO8" s="253"/>
      <c r="AP8" s="253"/>
      <c r="AQ8" s="253"/>
      <c r="AR8" s="253"/>
      <c r="AS8" s="253"/>
      <c r="AT8" s="244"/>
      <c r="AU8" s="244"/>
      <c r="AV8" s="245"/>
      <c r="AW8" s="72"/>
      <c r="AX8" s="72"/>
      <c r="AZ8" s="74" t="str">
        <f>IF(ISBLANK(AL6), "", AL6)</f>
        <v/>
      </c>
      <c r="BA8" s="74"/>
      <c r="BB8" s="74"/>
      <c r="BC8" s="74"/>
    </row>
    <row r="9" spans="2:55" ht="18" customHeight="1">
      <c r="B9" s="257" t="s">
        <v>134</v>
      </c>
      <c r="C9" s="258"/>
      <c r="D9" s="259"/>
      <c r="E9" s="266" t="s">
        <v>277</v>
      </c>
      <c r="F9" s="267"/>
      <c r="G9" s="267"/>
      <c r="H9" s="267"/>
      <c r="I9" s="267"/>
      <c r="J9" s="267"/>
      <c r="K9" s="267"/>
      <c r="L9" s="268"/>
      <c r="M9" s="268"/>
      <c r="N9" s="268"/>
      <c r="O9" s="268"/>
      <c r="P9" s="268"/>
      <c r="Q9" s="268"/>
      <c r="R9" s="268"/>
      <c r="S9" s="268"/>
      <c r="T9" s="268"/>
      <c r="U9" s="268"/>
      <c r="V9" s="268"/>
      <c r="W9" s="269"/>
      <c r="Y9" s="260"/>
      <c r="Z9" s="262"/>
      <c r="AA9" s="275"/>
      <c r="AB9" s="276"/>
      <c r="AC9" s="277"/>
      <c r="AD9" s="253"/>
      <c r="AE9" s="253"/>
      <c r="AF9" s="253"/>
      <c r="AG9" s="253"/>
      <c r="AH9" s="253"/>
      <c r="AI9" s="244"/>
      <c r="AJ9" s="244"/>
      <c r="AK9" s="254"/>
      <c r="AL9" s="255"/>
      <c r="AM9" s="256"/>
      <c r="AN9" s="256"/>
      <c r="AO9" s="253"/>
      <c r="AP9" s="253"/>
      <c r="AQ9" s="253"/>
      <c r="AR9" s="253"/>
      <c r="AS9" s="253"/>
      <c r="AT9" s="244"/>
      <c r="AU9" s="244"/>
      <c r="AV9" s="245"/>
      <c r="AW9" s="72"/>
      <c r="AX9" s="72"/>
      <c r="AZ9" s="74" t="str">
        <f>IF(ISBLANK(AL7), "", AL7)</f>
        <v/>
      </c>
      <c r="BA9" s="74"/>
      <c r="BB9" s="74"/>
      <c r="BC9" s="74"/>
    </row>
    <row r="10" spans="2:55" ht="18" customHeight="1">
      <c r="B10" s="260"/>
      <c r="C10" s="261"/>
      <c r="D10" s="262"/>
      <c r="E10" s="270"/>
      <c r="F10" s="267"/>
      <c r="G10" s="267"/>
      <c r="H10" s="267"/>
      <c r="I10" s="267"/>
      <c r="J10" s="267"/>
      <c r="K10" s="267"/>
      <c r="L10" s="267"/>
      <c r="M10" s="267"/>
      <c r="N10" s="267"/>
      <c r="O10" s="267"/>
      <c r="P10" s="267"/>
      <c r="Q10" s="267"/>
      <c r="R10" s="267"/>
      <c r="S10" s="267"/>
      <c r="T10" s="267"/>
      <c r="U10" s="267"/>
      <c r="V10" s="267"/>
      <c r="W10" s="271"/>
      <c r="Y10" s="260"/>
      <c r="Z10" s="262"/>
      <c r="AA10" s="275"/>
      <c r="AB10" s="276"/>
      <c r="AC10" s="277"/>
      <c r="AD10" s="253"/>
      <c r="AE10" s="253"/>
      <c r="AF10" s="253"/>
      <c r="AG10" s="253"/>
      <c r="AH10" s="253"/>
      <c r="AI10" s="244"/>
      <c r="AJ10" s="244"/>
      <c r="AK10" s="254"/>
      <c r="AL10" s="255"/>
      <c r="AM10" s="256"/>
      <c r="AN10" s="256"/>
      <c r="AO10" s="253"/>
      <c r="AP10" s="253"/>
      <c r="AQ10" s="253"/>
      <c r="AR10" s="253"/>
      <c r="AS10" s="253"/>
      <c r="AT10" s="244"/>
      <c r="AU10" s="244"/>
      <c r="AV10" s="245"/>
      <c r="AW10" s="72"/>
      <c r="AX10" s="72"/>
      <c r="AZ10" s="74" t="str">
        <f>IF(ISBLANK(AL8), "", AL8)</f>
        <v/>
      </c>
      <c r="BA10" s="74"/>
      <c r="BB10" s="74"/>
      <c r="BC10" s="74"/>
    </row>
    <row r="11" spans="2:55" ht="18" customHeight="1">
      <c r="B11" s="260"/>
      <c r="C11" s="261"/>
      <c r="D11" s="262"/>
      <c r="E11" s="270"/>
      <c r="F11" s="267"/>
      <c r="G11" s="267"/>
      <c r="H11" s="267"/>
      <c r="I11" s="267"/>
      <c r="J11" s="267"/>
      <c r="K11" s="267"/>
      <c r="L11" s="267"/>
      <c r="M11" s="267"/>
      <c r="N11" s="267"/>
      <c r="O11" s="267"/>
      <c r="P11" s="267"/>
      <c r="Q11" s="267"/>
      <c r="R11" s="267"/>
      <c r="S11" s="267"/>
      <c r="T11" s="267"/>
      <c r="U11" s="267"/>
      <c r="V11" s="267"/>
      <c r="W11" s="271"/>
      <c r="Y11" s="260"/>
      <c r="Z11" s="262"/>
      <c r="AA11" s="275"/>
      <c r="AB11" s="276"/>
      <c r="AC11" s="277"/>
      <c r="AD11" s="253"/>
      <c r="AE11" s="253"/>
      <c r="AF11" s="253"/>
      <c r="AG11" s="253"/>
      <c r="AH11" s="253"/>
      <c r="AI11" s="244"/>
      <c r="AJ11" s="244"/>
      <c r="AK11" s="254"/>
      <c r="AL11" s="255"/>
      <c r="AM11" s="256"/>
      <c r="AN11" s="256"/>
      <c r="AO11" s="253"/>
      <c r="AP11" s="253"/>
      <c r="AQ11" s="253"/>
      <c r="AR11" s="253"/>
      <c r="AS11" s="253"/>
      <c r="AT11" s="244"/>
      <c r="AU11" s="244"/>
      <c r="AV11" s="245"/>
      <c r="AW11" s="72"/>
    </row>
    <row r="12" spans="2:55" ht="18" customHeight="1">
      <c r="B12" s="260"/>
      <c r="C12" s="261"/>
      <c r="D12" s="262"/>
      <c r="E12" s="270"/>
      <c r="F12" s="267"/>
      <c r="G12" s="267"/>
      <c r="H12" s="267"/>
      <c r="I12" s="267"/>
      <c r="J12" s="267"/>
      <c r="K12" s="267"/>
      <c r="L12" s="267"/>
      <c r="M12" s="267"/>
      <c r="N12" s="267"/>
      <c r="O12" s="267"/>
      <c r="P12" s="267"/>
      <c r="Q12" s="267"/>
      <c r="R12" s="267"/>
      <c r="S12" s="267"/>
      <c r="T12" s="267"/>
      <c r="U12" s="267"/>
      <c r="V12" s="267"/>
      <c r="W12" s="271"/>
      <c r="Y12" s="260"/>
      <c r="Z12" s="262"/>
      <c r="AA12" s="255"/>
      <c r="AB12" s="256"/>
      <c r="AC12" s="256"/>
      <c r="AD12" s="253"/>
      <c r="AE12" s="253"/>
      <c r="AF12" s="253"/>
      <c r="AG12" s="253"/>
      <c r="AH12" s="253"/>
      <c r="AI12" s="244"/>
      <c r="AJ12" s="244"/>
      <c r="AK12" s="254"/>
      <c r="AL12" s="255"/>
      <c r="AM12" s="256"/>
      <c r="AN12" s="256"/>
      <c r="AO12" s="253"/>
      <c r="AP12" s="253"/>
      <c r="AQ12" s="253"/>
      <c r="AR12" s="253"/>
      <c r="AS12" s="253"/>
      <c r="AT12" s="244"/>
      <c r="AU12" s="244"/>
      <c r="AV12" s="245"/>
      <c r="AW12" s="72"/>
    </row>
    <row r="13" spans="2:55" ht="18" customHeight="1">
      <c r="B13" s="260"/>
      <c r="C13" s="261"/>
      <c r="D13" s="262"/>
      <c r="E13" s="270"/>
      <c r="F13" s="267"/>
      <c r="G13" s="267"/>
      <c r="H13" s="267"/>
      <c r="I13" s="267"/>
      <c r="J13" s="267"/>
      <c r="K13" s="267"/>
      <c r="L13" s="267"/>
      <c r="M13" s="267"/>
      <c r="N13" s="267"/>
      <c r="O13" s="267"/>
      <c r="P13" s="267"/>
      <c r="Q13" s="267"/>
      <c r="R13" s="267"/>
      <c r="S13" s="267"/>
      <c r="T13" s="267"/>
      <c r="U13" s="267"/>
      <c r="V13" s="267"/>
      <c r="W13" s="271"/>
      <c r="Y13" s="260"/>
      <c r="Z13" s="262"/>
      <c r="AA13" s="255"/>
      <c r="AB13" s="256"/>
      <c r="AC13" s="256"/>
      <c r="AD13" s="253"/>
      <c r="AE13" s="253"/>
      <c r="AF13" s="253"/>
      <c r="AG13" s="253"/>
      <c r="AH13" s="253"/>
      <c r="AI13" s="244"/>
      <c r="AJ13" s="244"/>
      <c r="AK13" s="254"/>
      <c r="AL13" s="255"/>
      <c r="AM13" s="256"/>
      <c r="AN13" s="256"/>
      <c r="AO13" s="253"/>
      <c r="AP13" s="253"/>
      <c r="AQ13" s="253"/>
      <c r="AR13" s="253"/>
      <c r="AS13" s="253"/>
      <c r="AT13" s="244"/>
      <c r="AU13" s="244"/>
      <c r="AV13" s="245"/>
      <c r="AW13" s="72"/>
      <c r="AX13" s="72"/>
      <c r="AZ13" s="74" t="str">
        <f>IF(ISBLANK(AT5), "", AT5)</f>
        <v/>
      </c>
      <c r="BA13" s="74"/>
      <c r="BB13" s="74"/>
      <c r="BC13" s="74"/>
    </row>
    <row r="14" spans="2:55" ht="18" customHeight="1">
      <c r="B14" s="260"/>
      <c r="C14" s="261"/>
      <c r="D14" s="262"/>
      <c r="E14" s="270"/>
      <c r="F14" s="267"/>
      <c r="G14" s="267"/>
      <c r="H14" s="267"/>
      <c r="I14" s="267"/>
      <c r="J14" s="267"/>
      <c r="K14" s="267"/>
      <c r="L14" s="267"/>
      <c r="M14" s="267"/>
      <c r="N14" s="267"/>
      <c r="O14" s="267"/>
      <c r="P14" s="267"/>
      <c r="Q14" s="267"/>
      <c r="R14" s="267"/>
      <c r="S14" s="267"/>
      <c r="T14" s="267"/>
      <c r="U14" s="267"/>
      <c r="V14" s="267"/>
      <c r="W14" s="271"/>
      <c r="Y14" s="260"/>
      <c r="Z14" s="262"/>
      <c r="AA14" s="255"/>
      <c r="AB14" s="256"/>
      <c r="AC14" s="256"/>
      <c r="AD14" s="253"/>
      <c r="AE14" s="253"/>
      <c r="AF14" s="253"/>
      <c r="AG14" s="253"/>
      <c r="AH14" s="253"/>
      <c r="AI14" s="244"/>
      <c r="AJ14" s="244"/>
      <c r="AK14" s="254"/>
      <c r="AL14" s="255"/>
      <c r="AM14" s="256"/>
      <c r="AN14" s="256"/>
      <c r="AO14" s="253"/>
      <c r="AP14" s="253"/>
      <c r="AQ14" s="253"/>
      <c r="AR14" s="253"/>
      <c r="AS14" s="253"/>
      <c r="AT14" s="244"/>
      <c r="AU14" s="244"/>
      <c r="AV14" s="245"/>
      <c r="AW14" s="72"/>
      <c r="AX14" s="72"/>
      <c r="AZ14" s="74" t="str">
        <f>IF(ISBLANK(AT6), "", AT6)</f>
        <v/>
      </c>
      <c r="BA14" s="74"/>
      <c r="BB14" s="74"/>
      <c r="BC14" s="74"/>
    </row>
    <row r="15" spans="2:55" ht="18" customHeight="1">
      <c r="B15" s="260"/>
      <c r="C15" s="261"/>
      <c r="D15" s="262"/>
      <c r="E15" s="270"/>
      <c r="F15" s="267"/>
      <c r="G15" s="267"/>
      <c r="H15" s="267"/>
      <c r="I15" s="267"/>
      <c r="J15" s="267"/>
      <c r="K15" s="267"/>
      <c r="L15" s="267"/>
      <c r="M15" s="267"/>
      <c r="N15" s="267"/>
      <c r="O15" s="267"/>
      <c r="P15" s="267"/>
      <c r="Q15" s="267"/>
      <c r="R15" s="267"/>
      <c r="S15" s="267"/>
      <c r="T15" s="267"/>
      <c r="U15" s="267"/>
      <c r="V15" s="267"/>
      <c r="W15" s="271"/>
      <c r="Y15" s="260"/>
      <c r="Z15" s="262"/>
      <c r="AA15" s="255"/>
      <c r="AB15" s="256"/>
      <c r="AC15" s="256"/>
      <c r="AD15" s="253"/>
      <c r="AE15" s="253"/>
      <c r="AF15" s="253"/>
      <c r="AG15" s="253"/>
      <c r="AH15" s="253"/>
      <c r="AI15" s="244"/>
      <c r="AJ15" s="244"/>
      <c r="AK15" s="254"/>
      <c r="AL15" s="255"/>
      <c r="AM15" s="256"/>
      <c r="AN15" s="256"/>
      <c r="AO15" s="253"/>
      <c r="AP15" s="253"/>
      <c r="AQ15" s="253"/>
      <c r="AR15" s="253"/>
      <c r="AS15" s="253"/>
      <c r="AT15" s="244"/>
      <c r="AU15" s="244"/>
      <c r="AV15" s="245"/>
      <c r="AW15" s="72"/>
      <c r="AX15" s="72"/>
      <c r="AZ15" s="74" t="str">
        <f>IF(ISBLANK(AT7), "", AT7)</f>
        <v/>
      </c>
      <c r="BA15" s="74"/>
      <c r="BB15" s="74"/>
      <c r="BC15" s="74"/>
    </row>
    <row r="16" spans="2:55" ht="18" customHeight="1">
      <c r="B16" s="260"/>
      <c r="C16" s="261"/>
      <c r="D16" s="262"/>
      <c r="E16" s="270"/>
      <c r="F16" s="267"/>
      <c r="G16" s="267"/>
      <c r="H16" s="267"/>
      <c r="I16" s="267"/>
      <c r="J16" s="267"/>
      <c r="K16" s="267"/>
      <c r="L16" s="267"/>
      <c r="M16" s="267"/>
      <c r="N16" s="267"/>
      <c r="O16" s="267"/>
      <c r="P16" s="267"/>
      <c r="Q16" s="267"/>
      <c r="R16" s="267"/>
      <c r="S16" s="267"/>
      <c r="T16" s="267"/>
      <c r="U16" s="267"/>
      <c r="V16" s="267"/>
      <c r="W16" s="271"/>
      <c r="Y16" s="260"/>
      <c r="Z16" s="262"/>
      <c r="AA16" s="255"/>
      <c r="AB16" s="256"/>
      <c r="AC16" s="256"/>
      <c r="AD16" s="253"/>
      <c r="AE16" s="253"/>
      <c r="AF16" s="253"/>
      <c r="AG16" s="253"/>
      <c r="AH16" s="253"/>
      <c r="AI16" s="244"/>
      <c r="AJ16" s="244"/>
      <c r="AK16" s="254"/>
      <c r="AL16" s="255"/>
      <c r="AM16" s="256"/>
      <c r="AN16" s="256"/>
      <c r="AO16" s="253"/>
      <c r="AP16" s="253"/>
      <c r="AQ16" s="253"/>
      <c r="AR16" s="253"/>
      <c r="AS16" s="253"/>
      <c r="AT16" s="244"/>
      <c r="AU16" s="244"/>
      <c r="AV16" s="245"/>
      <c r="AW16" s="72"/>
      <c r="AX16" s="72"/>
      <c r="AZ16" s="74" t="str">
        <f>IF(ISBLANK(AT8), "", AT8)</f>
        <v/>
      </c>
      <c r="BA16" s="74"/>
      <c r="BB16" s="74"/>
      <c r="BC16" s="74"/>
    </row>
    <row r="17" spans="2:55" ht="18" customHeight="1" thickBot="1">
      <c r="B17" s="263"/>
      <c r="C17" s="264"/>
      <c r="D17" s="265"/>
      <c r="E17" s="272"/>
      <c r="F17" s="273"/>
      <c r="G17" s="273"/>
      <c r="H17" s="273"/>
      <c r="I17" s="273"/>
      <c r="J17" s="273"/>
      <c r="K17" s="273"/>
      <c r="L17" s="273"/>
      <c r="M17" s="273"/>
      <c r="N17" s="273"/>
      <c r="O17" s="273"/>
      <c r="P17" s="273"/>
      <c r="Q17" s="273"/>
      <c r="R17" s="273"/>
      <c r="S17" s="273"/>
      <c r="T17" s="273"/>
      <c r="U17" s="273"/>
      <c r="V17" s="273"/>
      <c r="W17" s="274"/>
      <c r="Y17" s="263"/>
      <c r="Z17" s="265"/>
      <c r="AA17" s="246"/>
      <c r="AB17" s="247"/>
      <c r="AC17" s="247"/>
      <c r="AD17" s="248"/>
      <c r="AE17" s="248"/>
      <c r="AF17" s="248"/>
      <c r="AG17" s="248"/>
      <c r="AH17" s="248"/>
      <c r="AI17" s="249"/>
      <c r="AJ17" s="250"/>
      <c r="AK17" s="251"/>
      <c r="AL17" s="246"/>
      <c r="AM17" s="247"/>
      <c r="AN17" s="247"/>
      <c r="AO17" s="248"/>
      <c r="AP17" s="248"/>
      <c r="AQ17" s="248"/>
      <c r="AR17" s="248"/>
      <c r="AS17" s="248"/>
      <c r="AT17" s="250"/>
      <c r="AU17" s="250"/>
      <c r="AV17" s="252"/>
      <c r="AW17" s="72"/>
      <c r="AX17" s="72"/>
      <c r="BA17" s="74"/>
      <c r="BB17" s="74"/>
      <c r="BC17" s="74"/>
    </row>
    <row r="18" spans="2:55" ht="18" customHeight="1" thickBot="1"/>
    <row r="19" spans="2:55" ht="18" customHeight="1" thickBot="1">
      <c r="B19" s="216" t="s">
        <v>135</v>
      </c>
      <c r="C19" s="217"/>
      <c r="D19" s="217"/>
      <c r="E19" s="220" t="s">
        <v>151</v>
      </c>
      <c r="F19" s="221"/>
      <c r="G19" s="221"/>
      <c r="H19" s="221"/>
      <c r="I19" s="221"/>
      <c r="J19" s="221"/>
      <c r="K19" s="221"/>
      <c r="L19" s="221"/>
      <c r="M19" s="221"/>
      <c r="N19" s="221"/>
      <c r="O19" s="221"/>
      <c r="P19" s="221"/>
      <c r="Q19" s="221"/>
      <c r="R19" s="221"/>
      <c r="S19" s="221"/>
      <c r="T19" s="221"/>
      <c r="U19" s="221"/>
      <c r="V19" s="221"/>
      <c r="W19" s="222"/>
      <c r="Y19" s="226" t="s">
        <v>136</v>
      </c>
      <c r="Z19" s="227"/>
      <c r="AA19" s="230" t="s">
        <v>137</v>
      </c>
      <c r="AB19" s="231"/>
      <c r="AC19" s="231"/>
      <c r="AD19" s="231"/>
      <c r="AE19" s="231"/>
      <c r="AF19" s="231"/>
      <c r="AG19" s="231"/>
      <c r="AH19" s="231"/>
      <c r="AI19" s="231"/>
      <c r="AJ19" s="231"/>
      <c r="AK19" s="231"/>
      <c r="AL19" s="231"/>
      <c r="AM19" s="231"/>
      <c r="AN19" s="231"/>
      <c r="AO19" s="231"/>
      <c r="AP19" s="232"/>
      <c r="AR19" s="236" t="s">
        <v>138</v>
      </c>
      <c r="AS19" s="237"/>
      <c r="AT19" s="237"/>
      <c r="AU19" s="237"/>
      <c r="AV19" s="238"/>
    </row>
    <row r="20" spans="2:55" ht="18" customHeight="1" thickTop="1" thickBot="1">
      <c r="B20" s="218"/>
      <c r="C20" s="219"/>
      <c r="D20" s="219"/>
      <c r="E20" s="223"/>
      <c r="F20" s="224"/>
      <c r="G20" s="224"/>
      <c r="H20" s="224"/>
      <c r="I20" s="224"/>
      <c r="J20" s="224"/>
      <c r="K20" s="224"/>
      <c r="L20" s="224"/>
      <c r="M20" s="224"/>
      <c r="N20" s="224"/>
      <c r="O20" s="224"/>
      <c r="P20" s="224"/>
      <c r="Q20" s="224"/>
      <c r="R20" s="224"/>
      <c r="S20" s="224"/>
      <c r="T20" s="224"/>
      <c r="U20" s="224"/>
      <c r="V20" s="224"/>
      <c r="W20" s="225"/>
      <c r="Y20" s="228"/>
      <c r="Z20" s="229"/>
      <c r="AA20" s="233"/>
      <c r="AB20" s="234"/>
      <c r="AC20" s="234"/>
      <c r="AD20" s="234"/>
      <c r="AE20" s="234"/>
      <c r="AF20" s="234"/>
      <c r="AG20" s="234"/>
      <c r="AH20" s="234"/>
      <c r="AI20" s="234"/>
      <c r="AJ20" s="234"/>
      <c r="AK20" s="234"/>
      <c r="AL20" s="234"/>
      <c r="AM20" s="234"/>
      <c r="AN20" s="234"/>
      <c r="AO20" s="234"/>
      <c r="AP20" s="235"/>
      <c r="AR20" s="239" t="s">
        <v>139</v>
      </c>
      <c r="AS20" s="240"/>
      <c r="AT20" s="241"/>
      <c r="AU20" s="242">
        <f>COUNTA(B25:B65567)</f>
        <v>34</v>
      </c>
      <c r="AV20" s="243"/>
    </row>
    <row r="21" spans="2:55" ht="18" customHeight="1">
      <c r="AR21" s="199" t="s">
        <v>140</v>
      </c>
      <c r="AS21" s="200"/>
      <c r="AT21" s="201"/>
      <c r="AU21" s="202">
        <f>COUNTA(AT25:AT65568)</f>
        <v>33</v>
      </c>
      <c r="AV21" s="203"/>
    </row>
    <row r="22" spans="2:55" ht="18" customHeight="1" thickBot="1">
      <c r="AR22" s="204" t="s">
        <v>141</v>
      </c>
      <c r="AS22" s="205"/>
      <c r="AT22" s="206"/>
      <c r="AU22" s="207">
        <f>AU20-AU21</f>
        <v>1</v>
      </c>
      <c r="AV22" s="208"/>
    </row>
    <row r="23" spans="2:55" ht="18" customHeight="1" thickBot="1">
      <c r="B23" s="209" t="str">
        <f>E4&amp;" "&amp;E6&amp;" "&amp;E5&amp;IF(P5=""," ","("&amp;P5&amp;")")&amp;P6&amp;" 指摘事項一覧"</f>
        <v>PoiInfoToHNPUpdater  要件定義 ウォークスルー 指摘事項一覧</v>
      </c>
      <c r="C23" s="209"/>
      <c r="D23" s="209"/>
      <c r="E23" s="209"/>
      <c r="F23" s="209"/>
      <c r="G23" s="209"/>
      <c r="H23" s="209"/>
      <c r="I23" s="209"/>
      <c r="J23" s="209"/>
      <c r="K23" s="209"/>
      <c r="L23" s="209"/>
      <c r="M23" s="209"/>
      <c r="N23" s="209"/>
      <c r="O23" s="209"/>
      <c r="P23" s="209"/>
      <c r="Q23" s="209"/>
      <c r="R23" s="209"/>
      <c r="S23" s="209"/>
      <c r="T23" s="209"/>
      <c r="U23" s="209"/>
      <c r="V23" s="209"/>
      <c r="W23" s="209"/>
      <c r="X23" s="209"/>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row>
    <row r="24" spans="2:55" ht="18" customHeight="1">
      <c r="B24" s="79" t="s">
        <v>142</v>
      </c>
      <c r="C24" s="210" t="s">
        <v>143</v>
      </c>
      <c r="D24" s="211"/>
      <c r="E24" s="212"/>
      <c r="F24" s="213" t="s">
        <v>144</v>
      </c>
      <c r="G24" s="213"/>
      <c r="H24" s="213"/>
      <c r="I24" s="213"/>
      <c r="J24" s="213"/>
      <c r="K24" s="213"/>
      <c r="L24" s="210" t="s">
        <v>145</v>
      </c>
      <c r="M24" s="211"/>
      <c r="N24" s="211"/>
      <c r="O24" s="211"/>
      <c r="P24" s="211"/>
      <c r="Q24" s="211"/>
      <c r="R24" s="211"/>
      <c r="S24" s="211"/>
      <c r="T24" s="211"/>
      <c r="U24" s="211"/>
      <c r="V24" s="211"/>
      <c r="W24" s="210" t="s">
        <v>146</v>
      </c>
      <c r="X24" s="211"/>
      <c r="Y24" s="211"/>
      <c r="Z24" s="213" t="s">
        <v>147</v>
      </c>
      <c r="AA24" s="213"/>
      <c r="AB24" s="213"/>
      <c r="AC24" s="213" t="s">
        <v>148</v>
      </c>
      <c r="AD24" s="213"/>
      <c r="AE24" s="214"/>
      <c r="AF24" s="215" t="s">
        <v>149</v>
      </c>
      <c r="AG24" s="211"/>
      <c r="AH24" s="211"/>
      <c r="AI24" s="211"/>
      <c r="AJ24" s="211"/>
      <c r="AK24" s="211"/>
      <c r="AL24" s="211"/>
      <c r="AM24" s="211"/>
      <c r="AN24" s="211"/>
      <c r="AO24" s="211"/>
      <c r="AP24" s="212"/>
      <c r="AQ24" s="211" t="s">
        <v>30</v>
      </c>
      <c r="AR24" s="211"/>
      <c r="AS24" s="212"/>
      <c r="AT24" s="213" t="s">
        <v>150</v>
      </c>
      <c r="AU24" s="213"/>
      <c r="AV24" s="214"/>
    </row>
    <row r="25" spans="2:55" ht="92.25" customHeight="1">
      <c r="B25" s="134">
        <v>1</v>
      </c>
      <c r="C25" s="170">
        <v>43188</v>
      </c>
      <c r="D25" s="171"/>
      <c r="E25" s="171"/>
      <c r="F25" s="172" t="s">
        <v>343</v>
      </c>
      <c r="G25" s="171"/>
      <c r="H25" s="171"/>
      <c r="I25" s="171"/>
      <c r="J25" s="171"/>
      <c r="K25" s="173"/>
      <c r="L25" s="174" t="s">
        <v>362</v>
      </c>
      <c r="M25" s="175"/>
      <c r="N25" s="175"/>
      <c r="O25" s="175"/>
      <c r="P25" s="175"/>
      <c r="Q25" s="175"/>
      <c r="R25" s="175"/>
      <c r="S25" s="175"/>
      <c r="T25" s="175"/>
      <c r="U25" s="175"/>
      <c r="V25" s="176"/>
      <c r="W25" s="172" t="s">
        <v>238</v>
      </c>
      <c r="X25" s="171"/>
      <c r="Y25" s="171"/>
      <c r="Z25" s="177" t="s">
        <v>340</v>
      </c>
      <c r="AA25" s="177"/>
      <c r="AB25" s="177"/>
      <c r="AC25" s="178">
        <v>43192</v>
      </c>
      <c r="AD25" s="178"/>
      <c r="AE25" s="179"/>
      <c r="AF25" s="180" t="s">
        <v>367</v>
      </c>
      <c r="AG25" s="175"/>
      <c r="AH25" s="175"/>
      <c r="AI25" s="175"/>
      <c r="AJ25" s="175"/>
      <c r="AK25" s="175"/>
      <c r="AL25" s="175"/>
      <c r="AM25" s="175"/>
      <c r="AN25" s="175"/>
      <c r="AO25" s="175"/>
      <c r="AP25" s="176"/>
      <c r="AQ25" s="171" t="s">
        <v>368</v>
      </c>
      <c r="AR25" s="171"/>
      <c r="AS25" s="173"/>
      <c r="AT25" s="170">
        <v>43189</v>
      </c>
      <c r="AU25" s="181"/>
      <c r="AV25" s="182"/>
    </row>
    <row r="26" spans="2:55" ht="47.25" customHeight="1">
      <c r="B26" s="134">
        <v>2</v>
      </c>
      <c r="C26" s="170">
        <v>43188</v>
      </c>
      <c r="D26" s="171"/>
      <c r="E26" s="171"/>
      <c r="F26" s="172" t="s">
        <v>344</v>
      </c>
      <c r="G26" s="171"/>
      <c r="H26" s="171"/>
      <c r="I26" s="171"/>
      <c r="J26" s="171"/>
      <c r="K26" s="173"/>
      <c r="L26" s="174" t="s">
        <v>345</v>
      </c>
      <c r="M26" s="175"/>
      <c r="N26" s="175"/>
      <c r="O26" s="175"/>
      <c r="P26" s="175"/>
      <c r="Q26" s="175"/>
      <c r="R26" s="175"/>
      <c r="S26" s="175"/>
      <c r="T26" s="175"/>
      <c r="U26" s="175"/>
      <c r="V26" s="176"/>
      <c r="W26" s="172" t="s">
        <v>238</v>
      </c>
      <c r="X26" s="171"/>
      <c r="Y26" s="171"/>
      <c r="Z26" s="177" t="s">
        <v>340</v>
      </c>
      <c r="AA26" s="177"/>
      <c r="AB26" s="177"/>
      <c r="AC26" s="178">
        <v>43192</v>
      </c>
      <c r="AD26" s="178"/>
      <c r="AE26" s="179"/>
      <c r="AF26" s="180" t="s">
        <v>371</v>
      </c>
      <c r="AG26" s="175"/>
      <c r="AH26" s="175"/>
      <c r="AI26" s="175"/>
      <c r="AJ26" s="175"/>
      <c r="AK26" s="175"/>
      <c r="AL26" s="175"/>
      <c r="AM26" s="175"/>
      <c r="AN26" s="175"/>
      <c r="AO26" s="175"/>
      <c r="AP26" s="176"/>
      <c r="AQ26" s="171" t="s">
        <v>368</v>
      </c>
      <c r="AR26" s="171"/>
      <c r="AS26" s="173"/>
      <c r="AT26" s="170">
        <v>43189</v>
      </c>
      <c r="AU26" s="181"/>
      <c r="AV26" s="182"/>
    </row>
    <row r="27" spans="2:55" ht="142.5" customHeight="1">
      <c r="B27" s="134">
        <v>3</v>
      </c>
      <c r="C27" s="170">
        <v>43188</v>
      </c>
      <c r="D27" s="171"/>
      <c r="E27" s="171"/>
      <c r="F27" s="172" t="s">
        <v>372</v>
      </c>
      <c r="G27" s="171"/>
      <c r="H27" s="171"/>
      <c r="I27" s="171"/>
      <c r="J27" s="171"/>
      <c r="K27" s="173"/>
      <c r="L27" s="174" t="s">
        <v>347</v>
      </c>
      <c r="M27" s="175"/>
      <c r="N27" s="175"/>
      <c r="O27" s="175"/>
      <c r="P27" s="175"/>
      <c r="Q27" s="175"/>
      <c r="R27" s="175"/>
      <c r="S27" s="175"/>
      <c r="T27" s="175"/>
      <c r="U27" s="175"/>
      <c r="V27" s="176"/>
      <c r="W27" s="172" t="s">
        <v>346</v>
      </c>
      <c r="X27" s="171"/>
      <c r="Y27" s="171"/>
      <c r="Z27" s="177" t="s">
        <v>340</v>
      </c>
      <c r="AA27" s="177"/>
      <c r="AB27" s="177"/>
      <c r="AC27" s="178">
        <v>43192</v>
      </c>
      <c r="AD27" s="178"/>
      <c r="AE27" s="179"/>
      <c r="AF27" s="180" t="s">
        <v>373</v>
      </c>
      <c r="AG27" s="175"/>
      <c r="AH27" s="175"/>
      <c r="AI27" s="175"/>
      <c r="AJ27" s="175"/>
      <c r="AK27" s="175"/>
      <c r="AL27" s="175"/>
      <c r="AM27" s="175"/>
      <c r="AN27" s="175"/>
      <c r="AO27" s="175"/>
      <c r="AP27" s="176"/>
      <c r="AQ27" s="171" t="s">
        <v>368</v>
      </c>
      <c r="AR27" s="171"/>
      <c r="AS27" s="173"/>
      <c r="AT27" s="170">
        <v>43189</v>
      </c>
      <c r="AU27" s="181"/>
      <c r="AV27" s="182"/>
    </row>
    <row r="28" spans="2:55" ht="99" customHeight="1">
      <c r="B28" s="134">
        <v>4</v>
      </c>
      <c r="C28" s="170">
        <v>43188</v>
      </c>
      <c r="D28" s="171"/>
      <c r="E28" s="171"/>
      <c r="F28" s="172" t="s">
        <v>342</v>
      </c>
      <c r="G28" s="171"/>
      <c r="H28" s="171"/>
      <c r="I28" s="171"/>
      <c r="J28" s="171"/>
      <c r="K28" s="173"/>
      <c r="L28" s="174" t="s">
        <v>358</v>
      </c>
      <c r="M28" s="175"/>
      <c r="N28" s="175"/>
      <c r="O28" s="175"/>
      <c r="P28" s="175"/>
      <c r="Q28" s="175"/>
      <c r="R28" s="175"/>
      <c r="S28" s="175"/>
      <c r="T28" s="175"/>
      <c r="U28" s="175"/>
      <c r="V28" s="176"/>
      <c r="W28" s="172" t="s">
        <v>233</v>
      </c>
      <c r="X28" s="171"/>
      <c r="Y28" s="171"/>
      <c r="Z28" s="177" t="s">
        <v>340</v>
      </c>
      <c r="AA28" s="177"/>
      <c r="AB28" s="177"/>
      <c r="AC28" s="178">
        <v>43192</v>
      </c>
      <c r="AD28" s="178"/>
      <c r="AE28" s="179"/>
      <c r="AF28" s="180" t="s">
        <v>375</v>
      </c>
      <c r="AG28" s="175"/>
      <c r="AH28" s="175"/>
      <c r="AI28" s="175"/>
      <c r="AJ28" s="175"/>
      <c r="AK28" s="175"/>
      <c r="AL28" s="175"/>
      <c r="AM28" s="175"/>
      <c r="AN28" s="175"/>
      <c r="AO28" s="175"/>
      <c r="AP28" s="176"/>
      <c r="AQ28" s="171" t="s">
        <v>368</v>
      </c>
      <c r="AR28" s="171"/>
      <c r="AS28" s="173"/>
      <c r="AT28" s="170">
        <v>43189</v>
      </c>
      <c r="AU28" s="181"/>
      <c r="AV28" s="182"/>
    </row>
    <row r="29" spans="2:55" ht="47.25" customHeight="1">
      <c r="B29" s="134">
        <v>5</v>
      </c>
      <c r="C29" s="170">
        <v>43188</v>
      </c>
      <c r="D29" s="171"/>
      <c r="E29" s="171"/>
      <c r="F29" s="172" t="s">
        <v>348</v>
      </c>
      <c r="G29" s="171"/>
      <c r="H29" s="171"/>
      <c r="I29" s="171"/>
      <c r="J29" s="171"/>
      <c r="K29" s="173"/>
      <c r="L29" s="174" t="s">
        <v>349</v>
      </c>
      <c r="M29" s="175"/>
      <c r="N29" s="175"/>
      <c r="O29" s="175"/>
      <c r="P29" s="175"/>
      <c r="Q29" s="175"/>
      <c r="R29" s="175"/>
      <c r="S29" s="175"/>
      <c r="T29" s="175"/>
      <c r="U29" s="175"/>
      <c r="V29" s="176"/>
      <c r="W29" s="172" t="s">
        <v>233</v>
      </c>
      <c r="X29" s="171"/>
      <c r="Y29" s="171"/>
      <c r="Z29" s="177" t="s">
        <v>340</v>
      </c>
      <c r="AA29" s="177"/>
      <c r="AB29" s="177"/>
      <c r="AC29" s="178">
        <v>43192</v>
      </c>
      <c r="AD29" s="178"/>
      <c r="AE29" s="179"/>
      <c r="AF29" s="180" t="s">
        <v>376</v>
      </c>
      <c r="AG29" s="175"/>
      <c r="AH29" s="175"/>
      <c r="AI29" s="175"/>
      <c r="AJ29" s="175"/>
      <c r="AK29" s="175"/>
      <c r="AL29" s="175"/>
      <c r="AM29" s="175"/>
      <c r="AN29" s="175"/>
      <c r="AO29" s="175"/>
      <c r="AP29" s="176"/>
      <c r="AQ29" s="171" t="s">
        <v>368</v>
      </c>
      <c r="AR29" s="171"/>
      <c r="AS29" s="173"/>
      <c r="AT29" s="170">
        <v>43189</v>
      </c>
      <c r="AU29" s="181"/>
      <c r="AV29" s="182"/>
    </row>
    <row r="30" spans="2:55" ht="54" customHeight="1">
      <c r="B30" s="134">
        <v>6</v>
      </c>
      <c r="C30" s="170">
        <v>43188</v>
      </c>
      <c r="D30" s="181"/>
      <c r="E30" s="186"/>
      <c r="F30" s="172" t="s">
        <v>350</v>
      </c>
      <c r="G30" s="171"/>
      <c r="H30" s="171"/>
      <c r="I30" s="171"/>
      <c r="J30" s="171"/>
      <c r="K30" s="173"/>
      <c r="L30" s="174" t="s">
        <v>351</v>
      </c>
      <c r="M30" s="175"/>
      <c r="N30" s="175"/>
      <c r="O30" s="175"/>
      <c r="P30" s="175"/>
      <c r="Q30" s="175"/>
      <c r="R30" s="175"/>
      <c r="S30" s="175"/>
      <c r="T30" s="175"/>
      <c r="U30" s="175"/>
      <c r="V30" s="176"/>
      <c r="W30" s="172" t="s">
        <v>233</v>
      </c>
      <c r="X30" s="171"/>
      <c r="Y30" s="173"/>
      <c r="Z30" s="172" t="s">
        <v>340</v>
      </c>
      <c r="AA30" s="171"/>
      <c r="AB30" s="173"/>
      <c r="AC30" s="178">
        <v>43192</v>
      </c>
      <c r="AD30" s="178"/>
      <c r="AE30" s="179"/>
      <c r="AF30" s="180" t="s">
        <v>377</v>
      </c>
      <c r="AG30" s="175"/>
      <c r="AH30" s="175"/>
      <c r="AI30" s="175"/>
      <c r="AJ30" s="175"/>
      <c r="AK30" s="175"/>
      <c r="AL30" s="175"/>
      <c r="AM30" s="175"/>
      <c r="AN30" s="175"/>
      <c r="AO30" s="175"/>
      <c r="AP30" s="176"/>
      <c r="AQ30" s="171" t="s">
        <v>368</v>
      </c>
      <c r="AR30" s="171"/>
      <c r="AS30" s="173"/>
      <c r="AT30" s="170">
        <v>43189</v>
      </c>
      <c r="AU30" s="181"/>
      <c r="AV30" s="182"/>
    </row>
    <row r="31" spans="2:55" ht="54" customHeight="1">
      <c r="B31" s="134">
        <v>7</v>
      </c>
      <c r="C31" s="170">
        <v>43188</v>
      </c>
      <c r="D31" s="181"/>
      <c r="E31" s="186"/>
      <c r="F31" s="172" t="s">
        <v>352</v>
      </c>
      <c r="G31" s="171"/>
      <c r="H31" s="171"/>
      <c r="I31" s="171"/>
      <c r="J31" s="171"/>
      <c r="K31" s="173"/>
      <c r="L31" s="174" t="s">
        <v>353</v>
      </c>
      <c r="M31" s="175"/>
      <c r="N31" s="175"/>
      <c r="O31" s="175"/>
      <c r="P31" s="175"/>
      <c r="Q31" s="175"/>
      <c r="R31" s="175"/>
      <c r="S31" s="175"/>
      <c r="T31" s="175"/>
      <c r="U31" s="175"/>
      <c r="V31" s="176"/>
      <c r="W31" s="172" t="s">
        <v>354</v>
      </c>
      <c r="X31" s="171"/>
      <c r="Y31" s="173"/>
      <c r="Z31" s="172" t="s">
        <v>340</v>
      </c>
      <c r="AA31" s="171"/>
      <c r="AB31" s="173"/>
      <c r="AC31" s="178">
        <v>43192</v>
      </c>
      <c r="AD31" s="178"/>
      <c r="AE31" s="179"/>
      <c r="AF31" s="180" t="s">
        <v>378</v>
      </c>
      <c r="AG31" s="175"/>
      <c r="AH31" s="175"/>
      <c r="AI31" s="175"/>
      <c r="AJ31" s="175"/>
      <c r="AK31" s="175"/>
      <c r="AL31" s="175"/>
      <c r="AM31" s="175"/>
      <c r="AN31" s="175"/>
      <c r="AO31" s="175"/>
      <c r="AP31" s="176"/>
      <c r="AQ31" s="171" t="s">
        <v>368</v>
      </c>
      <c r="AR31" s="171"/>
      <c r="AS31" s="173"/>
      <c r="AT31" s="170">
        <v>43189</v>
      </c>
      <c r="AU31" s="181"/>
      <c r="AV31" s="182"/>
    </row>
    <row r="32" spans="2:55" ht="48" customHeight="1">
      <c r="B32" s="134">
        <v>8</v>
      </c>
      <c r="C32" s="170">
        <v>43188</v>
      </c>
      <c r="D32" s="181"/>
      <c r="E32" s="186"/>
      <c r="F32" s="172" t="s">
        <v>355</v>
      </c>
      <c r="G32" s="171"/>
      <c r="H32" s="171"/>
      <c r="I32" s="171"/>
      <c r="J32" s="171"/>
      <c r="K32" s="173"/>
      <c r="L32" s="174" t="s">
        <v>356</v>
      </c>
      <c r="M32" s="175"/>
      <c r="N32" s="175"/>
      <c r="O32" s="175"/>
      <c r="P32" s="175"/>
      <c r="Q32" s="175"/>
      <c r="R32" s="175"/>
      <c r="S32" s="175"/>
      <c r="T32" s="175"/>
      <c r="U32" s="175"/>
      <c r="V32" s="176"/>
      <c r="W32" s="172" t="s">
        <v>354</v>
      </c>
      <c r="X32" s="171"/>
      <c r="Y32" s="173"/>
      <c r="Z32" s="172" t="s">
        <v>340</v>
      </c>
      <c r="AA32" s="171"/>
      <c r="AB32" s="173"/>
      <c r="AC32" s="178">
        <v>43192</v>
      </c>
      <c r="AD32" s="178"/>
      <c r="AE32" s="179"/>
      <c r="AF32" s="180" t="s">
        <v>379</v>
      </c>
      <c r="AG32" s="175"/>
      <c r="AH32" s="175"/>
      <c r="AI32" s="175"/>
      <c r="AJ32" s="175"/>
      <c r="AK32" s="175"/>
      <c r="AL32" s="175"/>
      <c r="AM32" s="175"/>
      <c r="AN32" s="175"/>
      <c r="AO32" s="175"/>
      <c r="AP32" s="176"/>
      <c r="AQ32" s="171" t="s">
        <v>368</v>
      </c>
      <c r="AR32" s="171"/>
      <c r="AS32" s="173"/>
      <c r="AT32" s="170">
        <v>43189</v>
      </c>
      <c r="AU32" s="181"/>
      <c r="AV32" s="182"/>
    </row>
    <row r="33" spans="2:48" ht="92.25" customHeight="1">
      <c r="B33" s="134">
        <v>9</v>
      </c>
      <c r="C33" s="170">
        <v>43188</v>
      </c>
      <c r="D33" s="181"/>
      <c r="E33" s="186"/>
      <c r="F33" s="172" t="s">
        <v>357</v>
      </c>
      <c r="G33" s="171"/>
      <c r="H33" s="171"/>
      <c r="I33" s="171"/>
      <c r="J33" s="171"/>
      <c r="K33" s="173"/>
      <c r="L33" s="174" t="s">
        <v>360</v>
      </c>
      <c r="M33" s="175"/>
      <c r="N33" s="175"/>
      <c r="O33" s="175"/>
      <c r="P33" s="175"/>
      <c r="Q33" s="175"/>
      <c r="R33" s="175"/>
      <c r="S33" s="175"/>
      <c r="T33" s="175"/>
      <c r="U33" s="175"/>
      <c r="V33" s="176"/>
      <c r="W33" s="172" t="s">
        <v>354</v>
      </c>
      <c r="X33" s="171"/>
      <c r="Y33" s="173"/>
      <c r="Z33" s="172" t="s">
        <v>340</v>
      </c>
      <c r="AA33" s="171"/>
      <c r="AB33" s="173"/>
      <c r="AC33" s="178">
        <v>43192</v>
      </c>
      <c r="AD33" s="178"/>
      <c r="AE33" s="179"/>
      <c r="AF33" s="180" t="s">
        <v>380</v>
      </c>
      <c r="AG33" s="175"/>
      <c r="AH33" s="175"/>
      <c r="AI33" s="175"/>
      <c r="AJ33" s="175"/>
      <c r="AK33" s="175"/>
      <c r="AL33" s="175"/>
      <c r="AM33" s="175"/>
      <c r="AN33" s="175"/>
      <c r="AO33" s="175"/>
      <c r="AP33" s="176"/>
      <c r="AQ33" s="171" t="s">
        <v>368</v>
      </c>
      <c r="AR33" s="171"/>
      <c r="AS33" s="173"/>
      <c r="AT33" s="170">
        <v>43189</v>
      </c>
      <c r="AU33" s="181"/>
      <c r="AV33" s="182"/>
    </row>
    <row r="34" spans="2:48" ht="166.5" customHeight="1">
      <c r="B34" s="80">
        <v>10</v>
      </c>
      <c r="C34" s="170">
        <v>43188</v>
      </c>
      <c r="D34" s="181"/>
      <c r="E34" s="186"/>
      <c r="F34" s="172" t="s">
        <v>416</v>
      </c>
      <c r="G34" s="171"/>
      <c r="H34" s="171"/>
      <c r="I34" s="171"/>
      <c r="J34" s="171"/>
      <c r="K34" s="173"/>
      <c r="L34" s="174" t="s">
        <v>381</v>
      </c>
      <c r="M34" s="175"/>
      <c r="N34" s="175"/>
      <c r="O34" s="175"/>
      <c r="P34" s="175"/>
      <c r="Q34" s="175"/>
      <c r="R34" s="175"/>
      <c r="S34" s="175"/>
      <c r="T34" s="175"/>
      <c r="U34" s="175"/>
      <c r="V34" s="176"/>
      <c r="W34" s="172" t="s">
        <v>235</v>
      </c>
      <c r="X34" s="171"/>
      <c r="Y34" s="173"/>
      <c r="Z34" s="172" t="s">
        <v>340</v>
      </c>
      <c r="AA34" s="171"/>
      <c r="AB34" s="173"/>
      <c r="AC34" s="178">
        <v>43192</v>
      </c>
      <c r="AD34" s="178"/>
      <c r="AE34" s="179"/>
      <c r="AF34" s="180" t="s">
        <v>382</v>
      </c>
      <c r="AG34" s="175"/>
      <c r="AH34" s="175"/>
      <c r="AI34" s="175"/>
      <c r="AJ34" s="175"/>
      <c r="AK34" s="175"/>
      <c r="AL34" s="175"/>
      <c r="AM34" s="175"/>
      <c r="AN34" s="175"/>
      <c r="AO34" s="175"/>
      <c r="AP34" s="176"/>
      <c r="AQ34" s="171" t="s">
        <v>368</v>
      </c>
      <c r="AR34" s="171"/>
      <c r="AS34" s="173"/>
      <c r="AT34" s="170">
        <v>43189</v>
      </c>
      <c r="AU34" s="181"/>
      <c r="AV34" s="182"/>
    </row>
    <row r="35" spans="2:48" ht="96" customHeight="1">
      <c r="B35" s="135">
        <v>11</v>
      </c>
      <c r="C35" s="170">
        <v>43192</v>
      </c>
      <c r="D35" s="171"/>
      <c r="E35" s="171"/>
      <c r="F35" s="172" t="s">
        <v>503</v>
      </c>
      <c r="G35" s="171"/>
      <c r="H35" s="171"/>
      <c r="I35" s="171"/>
      <c r="J35" s="171"/>
      <c r="K35" s="173"/>
      <c r="L35" s="174" t="s">
        <v>401</v>
      </c>
      <c r="M35" s="175"/>
      <c r="N35" s="175"/>
      <c r="O35" s="175"/>
      <c r="P35" s="175"/>
      <c r="Q35" s="175"/>
      <c r="R35" s="175"/>
      <c r="S35" s="175"/>
      <c r="T35" s="175"/>
      <c r="U35" s="175"/>
      <c r="V35" s="176"/>
      <c r="W35" s="172" t="s">
        <v>390</v>
      </c>
      <c r="X35" s="171"/>
      <c r="Y35" s="173"/>
      <c r="Z35" s="177" t="s">
        <v>384</v>
      </c>
      <c r="AA35" s="177"/>
      <c r="AB35" s="177"/>
      <c r="AC35" s="178">
        <v>43193</v>
      </c>
      <c r="AD35" s="178"/>
      <c r="AE35" s="179"/>
      <c r="AF35" s="180" t="s">
        <v>407</v>
      </c>
      <c r="AG35" s="175"/>
      <c r="AH35" s="175"/>
      <c r="AI35" s="175"/>
      <c r="AJ35" s="175"/>
      <c r="AK35" s="175"/>
      <c r="AL35" s="175"/>
      <c r="AM35" s="175"/>
      <c r="AN35" s="175"/>
      <c r="AO35" s="175"/>
      <c r="AP35" s="176"/>
      <c r="AQ35" s="171" t="s">
        <v>368</v>
      </c>
      <c r="AR35" s="171"/>
      <c r="AS35" s="173"/>
      <c r="AT35" s="170">
        <v>43189</v>
      </c>
      <c r="AU35" s="181"/>
      <c r="AV35" s="182"/>
    </row>
    <row r="36" spans="2:48" ht="96" customHeight="1">
      <c r="B36" s="135">
        <v>12</v>
      </c>
      <c r="C36" s="170">
        <v>43192</v>
      </c>
      <c r="D36" s="171"/>
      <c r="E36" s="171"/>
      <c r="F36" s="172" t="s">
        <v>387</v>
      </c>
      <c r="G36" s="171"/>
      <c r="H36" s="171"/>
      <c r="I36" s="171"/>
      <c r="J36" s="171"/>
      <c r="K36" s="173"/>
      <c r="L36" s="174" t="s">
        <v>388</v>
      </c>
      <c r="M36" s="175"/>
      <c r="N36" s="175"/>
      <c r="O36" s="175"/>
      <c r="P36" s="175"/>
      <c r="Q36" s="175"/>
      <c r="R36" s="175"/>
      <c r="S36" s="175"/>
      <c r="T36" s="175"/>
      <c r="U36" s="175"/>
      <c r="V36" s="176"/>
      <c r="W36" s="172" t="s">
        <v>235</v>
      </c>
      <c r="X36" s="171"/>
      <c r="Y36" s="173"/>
      <c r="Z36" s="177" t="s">
        <v>384</v>
      </c>
      <c r="AA36" s="177"/>
      <c r="AB36" s="177"/>
      <c r="AC36" s="178">
        <v>43193</v>
      </c>
      <c r="AD36" s="178"/>
      <c r="AE36" s="179"/>
      <c r="AF36" s="180" t="s">
        <v>397</v>
      </c>
      <c r="AG36" s="175"/>
      <c r="AH36" s="175"/>
      <c r="AI36" s="175"/>
      <c r="AJ36" s="175"/>
      <c r="AK36" s="175"/>
      <c r="AL36" s="175"/>
      <c r="AM36" s="175"/>
      <c r="AN36" s="175"/>
      <c r="AO36" s="175"/>
      <c r="AP36" s="176"/>
      <c r="AQ36" s="171" t="s">
        <v>368</v>
      </c>
      <c r="AR36" s="171"/>
      <c r="AS36" s="173"/>
      <c r="AT36" s="170">
        <v>43192</v>
      </c>
      <c r="AU36" s="181"/>
      <c r="AV36" s="182"/>
    </row>
    <row r="37" spans="2:48" ht="96" customHeight="1">
      <c r="B37" s="135">
        <v>13</v>
      </c>
      <c r="C37" s="170">
        <v>43192</v>
      </c>
      <c r="D37" s="171"/>
      <c r="E37" s="171"/>
      <c r="F37" s="172" t="s">
        <v>389</v>
      </c>
      <c r="G37" s="171"/>
      <c r="H37" s="171"/>
      <c r="I37" s="171"/>
      <c r="J37" s="171"/>
      <c r="K37" s="173"/>
      <c r="L37" s="174" t="s">
        <v>391</v>
      </c>
      <c r="M37" s="175"/>
      <c r="N37" s="175"/>
      <c r="O37" s="175"/>
      <c r="P37" s="175"/>
      <c r="Q37" s="175"/>
      <c r="R37" s="175"/>
      <c r="S37" s="175"/>
      <c r="T37" s="175"/>
      <c r="U37" s="175"/>
      <c r="V37" s="176"/>
      <c r="W37" s="172" t="s">
        <v>390</v>
      </c>
      <c r="X37" s="171"/>
      <c r="Y37" s="173"/>
      <c r="Z37" s="177" t="s">
        <v>384</v>
      </c>
      <c r="AA37" s="177"/>
      <c r="AB37" s="177"/>
      <c r="AC37" s="178">
        <v>43193</v>
      </c>
      <c r="AD37" s="178"/>
      <c r="AE37" s="179"/>
      <c r="AF37" s="180" t="s">
        <v>398</v>
      </c>
      <c r="AG37" s="175"/>
      <c r="AH37" s="175"/>
      <c r="AI37" s="175"/>
      <c r="AJ37" s="175"/>
      <c r="AK37" s="175"/>
      <c r="AL37" s="175"/>
      <c r="AM37" s="175"/>
      <c r="AN37" s="175"/>
      <c r="AO37" s="175"/>
      <c r="AP37" s="176"/>
      <c r="AQ37" s="171" t="s">
        <v>368</v>
      </c>
      <c r="AR37" s="171"/>
      <c r="AS37" s="173"/>
      <c r="AT37" s="170">
        <v>43192</v>
      </c>
      <c r="AU37" s="181"/>
      <c r="AV37" s="182"/>
    </row>
    <row r="38" spans="2:48" ht="201" customHeight="1">
      <c r="B38" s="135">
        <v>14</v>
      </c>
      <c r="C38" s="170">
        <v>43192</v>
      </c>
      <c r="D38" s="171"/>
      <c r="E38" s="171"/>
      <c r="F38" s="172" t="s">
        <v>342</v>
      </c>
      <c r="G38" s="171"/>
      <c r="H38" s="171"/>
      <c r="I38" s="171"/>
      <c r="J38" s="171"/>
      <c r="K38" s="173"/>
      <c r="L38" s="174" t="s">
        <v>399</v>
      </c>
      <c r="M38" s="175"/>
      <c r="N38" s="175"/>
      <c r="O38" s="175"/>
      <c r="P38" s="175"/>
      <c r="Q38" s="175"/>
      <c r="R38" s="175"/>
      <c r="S38" s="175"/>
      <c r="T38" s="175"/>
      <c r="U38" s="175"/>
      <c r="V38" s="176"/>
      <c r="W38" s="172" t="s">
        <v>390</v>
      </c>
      <c r="X38" s="171"/>
      <c r="Y38" s="171"/>
      <c r="Z38" s="177" t="s">
        <v>384</v>
      </c>
      <c r="AA38" s="177"/>
      <c r="AB38" s="177"/>
      <c r="AC38" s="178">
        <v>43193</v>
      </c>
      <c r="AD38" s="178"/>
      <c r="AE38" s="179"/>
      <c r="AF38" s="180" t="s">
        <v>417</v>
      </c>
      <c r="AG38" s="175"/>
      <c r="AH38" s="175"/>
      <c r="AI38" s="175"/>
      <c r="AJ38" s="175"/>
      <c r="AK38" s="175"/>
      <c r="AL38" s="175"/>
      <c r="AM38" s="175"/>
      <c r="AN38" s="175"/>
      <c r="AO38" s="175"/>
      <c r="AP38" s="176"/>
      <c r="AQ38" s="171" t="s">
        <v>368</v>
      </c>
      <c r="AR38" s="171"/>
      <c r="AS38" s="173"/>
      <c r="AT38" s="170">
        <v>43193</v>
      </c>
      <c r="AU38" s="181"/>
      <c r="AV38" s="182"/>
    </row>
    <row r="39" spans="2:48" ht="96" customHeight="1">
      <c r="B39" s="135">
        <v>15</v>
      </c>
      <c r="C39" s="170">
        <v>43192</v>
      </c>
      <c r="D39" s="171"/>
      <c r="E39" s="171"/>
      <c r="F39" s="172" t="s">
        <v>342</v>
      </c>
      <c r="G39" s="171"/>
      <c r="H39" s="171"/>
      <c r="I39" s="171"/>
      <c r="J39" s="171"/>
      <c r="K39" s="173"/>
      <c r="L39" s="174" t="s">
        <v>392</v>
      </c>
      <c r="M39" s="175"/>
      <c r="N39" s="175"/>
      <c r="O39" s="175"/>
      <c r="P39" s="175"/>
      <c r="Q39" s="175"/>
      <c r="R39" s="175"/>
      <c r="S39" s="175"/>
      <c r="T39" s="175"/>
      <c r="U39" s="175"/>
      <c r="V39" s="176"/>
      <c r="W39" s="172" t="s">
        <v>393</v>
      </c>
      <c r="X39" s="171"/>
      <c r="Y39" s="171"/>
      <c r="Z39" s="177" t="s">
        <v>384</v>
      </c>
      <c r="AA39" s="177"/>
      <c r="AB39" s="177"/>
      <c r="AC39" s="178">
        <v>43193</v>
      </c>
      <c r="AD39" s="178"/>
      <c r="AE39" s="179"/>
      <c r="AF39" s="180" t="s">
        <v>419</v>
      </c>
      <c r="AG39" s="175"/>
      <c r="AH39" s="175"/>
      <c r="AI39" s="175"/>
      <c r="AJ39" s="175"/>
      <c r="AK39" s="175"/>
      <c r="AL39" s="175"/>
      <c r="AM39" s="175"/>
      <c r="AN39" s="175"/>
      <c r="AO39" s="175"/>
      <c r="AP39" s="176"/>
      <c r="AQ39" s="171" t="s">
        <v>368</v>
      </c>
      <c r="AR39" s="171"/>
      <c r="AS39" s="173"/>
      <c r="AT39" s="170">
        <v>43193</v>
      </c>
      <c r="AU39" s="181"/>
      <c r="AV39" s="182"/>
    </row>
    <row r="40" spans="2:48" ht="180.75" customHeight="1">
      <c r="B40" s="135">
        <v>16</v>
      </c>
      <c r="C40" s="170">
        <v>43192</v>
      </c>
      <c r="D40" s="171"/>
      <c r="E40" s="171"/>
      <c r="F40" s="172" t="s">
        <v>342</v>
      </c>
      <c r="G40" s="171"/>
      <c r="H40" s="171"/>
      <c r="I40" s="171"/>
      <c r="J40" s="171"/>
      <c r="K40" s="173"/>
      <c r="L40" s="174" t="s">
        <v>394</v>
      </c>
      <c r="M40" s="175"/>
      <c r="N40" s="175"/>
      <c r="O40" s="175"/>
      <c r="P40" s="175"/>
      <c r="Q40" s="175"/>
      <c r="R40" s="175"/>
      <c r="S40" s="175"/>
      <c r="T40" s="175"/>
      <c r="U40" s="175"/>
      <c r="V40" s="176"/>
      <c r="W40" s="172" t="s">
        <v>395</v>
      </c>
      <c r="X40" s="171"/>
      <c r="Y40" s="171"/>
      <c r="Z40" s="177" t="s">
        <v>384</v>
      </c>
      <c r="AA40" s="177"/>
      <c r="AB40" s="177"/>
      <c r="AC40" s="178">
        <v>43193</v>
      </c>
      <c r="AD40" s="178"/>
      <c r="AE40" s="179"/>
      <c r="AF40" s="180" t="s">
        <v>430</v>
      </c>
      <c r="AG40" s="175"/>
      <c r="AH40" s="175"/>
      <c r="AI40" s="175"/>
      <c r="AJ40" s="175"/>
      <c r="AK40" s="175"/>
      <c r="AL40" s="175"/>
      <c r="AM40" s="175"/>
      <c r="AN40" s="175"/>
      <c r="AO40" s="175"/>
      <c r="AP40" s="176"/>
      <c r="AQ40" s="171" t="s">
        <v>368</v>
      </c>
      <c r="AR40" s="171"/>
      <c r="AS40" s="173"/>
      <c r="AT40" s="170">
        <v>43193</v>
      </c>
      <c r="AU40" s="181"/>
      <c r="AV40" s="182"/>
    </row>
    <row r="41" spans="2:48" ht="171" customHeight="1">
      <c r="B41" s="135">
        <v>17</v>
      </c>
      <c r="C41" s="170">
        <v>43193</v>
      </c>
      <c r="D41" s="171"/>
      <c r="E41" s="171"/>
      <c r="F41" s="172" t="s">
        <v>359</v>
      </c>
      <c r="G41" s="171"/>
      <c r="H41" s="171"/>
      <c r="I41" s="171"/>
      <c r="J41" s="171"/>
      <c r="K41" s="173"/>
      <c r="L41" s="174" t="s">
        <v>408</v>
      </c>
      <c r="M41" s="175"/>
      <c r="N41" s="175"/>
      <c r="O41" s="175"/>
      <c r="P41" s="175"/>
      <c r="Q41" s="175"/>
      <c r="R41" s="175"/>
      <c r="S41" s="175"/>
      <c r="T41" s="175"/>
      <c r="U41" s="175"/>
      <c r="V41" s="176"/>
      <c r="W41" s="172" t="s">
        <v>235</v>
      </c>
      <c r="X41" s="171"/>
      <c r="Y41" s="173"/>
      <c r="Z41" s="172" t="s">
        <v>340</v>
      </c>
      <c r="AA41" s="171"/>
      <c r="AB41" s="173"/>
      <c r="AC41" s="178">
        <v>43194</v>
      </c>
      <c r="AD41" s="178"/>
      <c r="AE41" s="179"/>
      <c r="AF41" s="180" t="s">
        <v>431</v>
      </c>
      <c r="AG41" s="175"/>
      <c r="AH41" s="175"/>
      <c r="AI41" s="175"/>
      <c r="AJ41" s="175"/>
      <c r="AK41" s="175"/>
      <c r="AL41" s="175"/>
      <c r="AM41" s="175"/>
      <c r="AN41" s="175"/>
      <c r="AO41" s="175"/>
      <c r="AP41" s="176"/>
      <c r="AQ41" s="171" t="s">
        <v>368</v>
      </c>
      <c r="AR41" s="171"/>
      <c r="AS41" s="173"/>
      <c r="AT41" s="170">
        <v>43193</v>
      </c>
      <c r="AU41" s="181"/>
      <c r="AV41" s="182"/>
    </row>
    <row r="42" spans="2:48" ht="96" customHeight="1">
      <c r="B42" s="135">
        <v>18</v>
      </c>
      <c r="C42" s="170">
        <v>43193</v>
      </c>
      <c r="D42" s="171"/>
      <c r="E42" s="171"/>
      <c r="F42" s="172" t="s">
        <v>342</v>
      </c>
      <c r="G42" s="171"/>
      <c r="H42" s="171"/>
      <c r="I42" s="171"/>
      <c r="J42" s="171"/>
      <c r="K42" s="173"/>
      <c r="L42" s="339" t="s">
        <v>486</v>
      </c>
      <c r="M42" s="175"/>
      <c r="N42" s="175"/>
      <c r="O42" s="175"/>
      <c r="P42" s="175"/>
      <c r="Q42" s="175"/>
      <c r="R42" s="175"/>
      <c r="S42" s="175"/>
      <c r="T42" s="175"/>
      <c r="U42" s="175"/>
      <c r="V42" s="176"/>
      <c r="W42" s="172" t="s">
        <v>235</v>
      </c>
      <c r="X42" s="171"/>
      <c r="Y42" s="171"/>
      <c r="Z42" s="177" t="s">
        <v>487</v>
      </c>
      <c r="AA42" s="177"/>
      <c r="AB42" s="177"/>
      <c r="AC42" s="178">
        <v>43194</v>
      </c>
      <c r="AD42" s="178"/>
      <c r="AE42" s="179"/>
      <c r="AF42" s="180" t="s">
        <v>490</v>
      </c>
      <c r="AG42" s="175"/>
      <c r="AH42" s="175"/>
      <c r="AI42" s="175"/>
      <c r="AJ42" s="175"/>
      <c r="AK42" s="175"/>
      <c r="AL42" s="175"/>
      <c r="AM42" s="175"/>
      <c r="AN42" s="175"/>
      <c r="AO42" s="175"/>
      <c r="AP42" s="176"/>
      <c r="AQ42" s="171" t="s">
        <v>368</v>
      </c>
      <c r="AR42" s="171"/>
      <c r="AS42" s="173"/>
      <c r="AT42" s="170">
        <v>43193</v>
      </c>
      <c r="AU42" s="181"/>
      <c r="AV42" s="182"/>
    </row>
    <row r="43" spans="2:48" ht="193.5" customHeight="1">
      <c r="B43" s="135">
        <v>19</v>
      </c>
      <c r="C43" s="170">
        <v>43193</v>
      </c>
      <c r="D43" s="171"/>
      <c r="E43" s="171"/>
      <c r="F43" s="172" t="s">
        <v>342</v>
      </c>
      <c r="G43" s="171"/>
      <c r="H43" s="171"/>
      <c r="I43" s="171"/>
      <c r="J43" s="171"/>
      <c r="K43" s="173"/>
      <c r="L43" s="174" t="s">
        <v>491</v>
      </c>
      <c r="M43" s="175"/>
      <c r="N43" s="175"/>
      <c r="O43" s="175"/>
      <c r="P43" s="175"/>
      <c r="Q43" s="175"/>
      <c r="R43" s="175"/>
      <c r="S43" s="175"/>
      <c r="T43" s="175"/>
      <c r="U43" s="175"/>
      <c r="V43" s="176"/>
      <c r="W43" s="172" t="s">
        <v>235</v>
      </c>
      <c r="X43" s="171"/>
      <c r="Y43" s="171"/>
      <c r="Z43" s="177" t="s">
        <v>487</v>
      </c>
      <c r="AA43" s="177"/>
      <c r="AB43" s="177"/>
      <c r="AC43" s="178">
        <v>43194</v>
      </c>
      <c r="AD43" s="178"/>
      <c r="AE43" s="179"/>
      <c r="AF43" s="180" t="s">
        <v>495</v>
      </c>
      <c r="AG43" s="175"/>
      <c r="AH43" s="175"/>
      <c r="AI43" s="175"/>
      <c r="AJ43" s="175"/>
      <c r="AK43" s="175"/>
      <c r="AL43" s="175"/>
      <c r="AM43" s="175"/>
      <c r="AN43" s="175"/>
      <c r="AO43" s="175"/>
      <c r="AP43" s="176"/>
      <c r="AQ43" s="171" t="s">
        <v>368</v>
      </c>
      <c r="AR43" s="171"/>
      <c r="AS43" s="173"/>
      <c r="AT43" s="170">
        <v>43193</v>
      </c>
      <c r="AU43" s="181"/>
      <c r="AV43" s="182"/>
    </row>
    <row r="44" spans="2:48" ht="85.5" customHeight="1">
      <c r="B44" s="135">
        <v>20</v>
      </c>
      <c r="C44" s="170">
        <v>43193</v>
      </c>
      <c r="D44" s="171"/>
      <c r="E44" s="171"/>
      <c r="F44" s="172" t="s">
        <v>342</v>
      </c>
      <c r="G44" s="171"/>
      <c r="H44" s="171"/>
      <c r="I44" s="171"/>
      <c r="J44" s="171"/>
      <c r="K44" s="173"/>
      <c r="L44" s="174" t="s">
        <v>492</v>
      </c>
      <c r="M44" s="175"/>
      <c r="N44" s="175"/>
      <c r="O44" s="175"/>
      <c r="P44" s="175"/>
      <c r="Q44" s="175"/>
      <c r="R44" s="175"/>
      <c r="S44" s="175"/>
      <c r="T44" s="175"/>
      <c r="U44" s="175"/>
      <c r="V44" s="176"/>
      <c r="W44" s="172" t="s">
        <v>233</v>
      </c>
      <c r="X44" s="171"/>
      <c r="Y44" s="171"/>
      <c r="Z44" s="177" t="s">
        <v>487</v>
      </c>
      <c r="AA44" s="177"/>
      <c r="AB44" s="177"/>
      <c r="AC44" s="178">
        <v>43194</v>
      </c>
      <c r="AD44" s="178"/>
      <c r="AE44" s="179"/>
      <c r="AF44" s="180" t="s">
        <v>498</v>
      </c>
      <c r="AG44" s="175"/>
      <c r="AH44" s="175"/>
      <c r="AI44" s="175"/>
      <c r="AJ44" s="175"/>
      <c r="AK44" s="175"/>
      <c r="AL44" s="175"/>
      <c r="AM44" s="175"/>
      <c r="AN44" s="175"/>
      <c r="AO44" s="175"/>
      <c r="AP44" s="176"/>
      <c r="AQ44" s="171" t="s">
        <v>368</v>
      </c>
      <c r="AR44" s="171"/>
      <c r="AS44" s="173"/>
      <c r="AT44" s="170">
        <v>43193</v>
      </c>
      <c r="AU44" s="181"/>
      <c r="AV44" s="182"/>
    </row>
    <row r="45" spans="2:48" ht="48" customHeight="1">
      <c r="B45" s="80">
        <v>21</v>
      </c>
      <c r="C45" s="170">
        <v>43193</v>
      </c>
      <c r="D45" s="171"/>
      <c r="E45" s="171"/>
      <c r="F45" s="172" t="s">
        <v>503</v>
      </c>
      <c r="G45" s="171"/>
      <c r="H45" s="171"/>
      <c r="I45" s="171"/>
      <c r="J45" s="171"/>
      <c r="K45" s="173"/>
      <c r="L45" s="174" t="s">
        <v>488</v>
      </c>
      <c r="M45" s="175"/>
      <c r="N45" s="175"/>
      <c r="O45" s="175"/>
      <c r="P45" s="175"/>
      <c r="Q45" s="175"/>
      <c r="R45" s="175"/>
      <c r="S45" s="175"/>
      <c r="T45" s="175"/>
      <c r="U45" s="175"/>
      <c r="V45" s="176"/>
      <c r="W45" s="172" t="s">
        <v>235</v>
      </c>
      <c r="X45" s="171"/>
      <c r="Y45" s="171"/>
      <c r="Z45" s="177" t="s">
        <v>487</v>
      </c>
      <c r="AA45" s="177"/>
      <c r="AB45" s="177"/>
      <c r="AC45" s="178">
        <v>43194</v>
      </c>
      <c r="AD45" s="178"/>
      <c r="AE45" s="179"/>
      <c r="AF45" s="180" t="s">
        <v>501</v>
      </c>
      <c r="AG45" s="175"/>
      <c r="AH45" s="175"/>
      <c r="AI45" s="175"/>
      <c r="AJ45" s="175"/>
      <c r="AK45" s="175"/>
      <c r="AL45" s="175"/>
      <c r="AM45" s="175"/>
      <c r="AN45" s="175"/>
      <c r="AO45" s="175"/>
      <c r="AP45" s="176"/>
      <c r="AQ45" s="171" t="s">
        <v>368</v>
      </c>
      <c r="AR45" s="171"/>
      <c r="AS45" s="173"/>
      <c r="AT45" s="170">
        <v>43193</v>
      </c>
      <c r="AU45" s="181"/>
      <c r="AV45" s="182"/>
    </row>
    <row r="46" spans="2:48" ht="54.95" customHeight="1" thickBot="1">
      <c r="B46" s="81">
        <v>22</v>
      </c>
      <c r="C46" s="170">
        <v>43193</v>
      </c>
      <c r="D46" s="171"/>
      <c r="E46" s="171"/>
      <c r="F46" s="172" t="s">
        <v>342</v>
      </c>
      <c r="G46" s="171"/>
      <c r="H46" s="171"/>
      <c r="I46" s="171"/>
      <c r="J46" s="171"/>
      <c r="K46" s="173"/>
      <c r="L46" s="174" t="s">
        <v>489</v>
      </c>
      <c r="M46" s="175"/>
      <c r="N46" s="175"/>
      <c r="O46" s="175"/>
      <c r="P46" s="175"/>
      <c r="Q46" s="175"/>
      <c r="R46" s="175"/>
      <c r="S46" s="175"/>
      <c r="T46" s="175"/>
      <c r="U46" s="175"/>
      <c r="V46" s="176"/>
      <c r="W46" s="172" t="s">
        <v>235</v>
      </c>
      <c r="X46" s="171"/>
      <c r="Y46" s="171"/>
      <c r="Z46" s="177" t="s">
        <v>487</v>
      </c>
      <c r="AA46" s="177"/>
      <c r="AB46" s="177"/>
      <c r="AC46" s="178">
        <v>43194</v>
      </c>
      <c r="AD46" s="178"/>
      <c r="AE46" s="179"/>
      <c r="AF46" s="180" t="s">
        <v>502</v>
      </c>
      <c r="AG46" s="175"/>
      <c r="AH46" s="175"/>
      <c r="AI46" s="175"/>
      <c r="AJ46" s="175"/>
      <c r="AK46" s="175"/>
      <c r="AL46" s="175"/>
      <c r="AM46" s="175"/>
      <c r="AN46" s="175"/>
      <c r="AO46" s="175"/>
      <c r="AP46" s="176"/>
      <c r="AQ46" s="171" t="s">
        <v>368</v>
      </c>
      <c r="AR46" s="171"/>
      <c r="AS46" s="173"/>
      <c r="AT46" s="170">
        <v>43193</v>
      </c>
      <c r="AU46" s="181"/>
      <c r="AV46" s="182"/>
    </row>
    <row r="47" spans="2:48" ht="81.75" customHeight="1" thickBot="1">
      <c r="B47" s="81">
        <v>23</v>
      </c>
      <c r="C47" s="170">
        <v>43193</v>
      </c>
      <c r="D47" s="171"/>
      <c r="E47" s="171"/>
      <c r="F47" s="172" t="s">
        <v>504</v>
      </c>
      <c r="G47" s="171"/>
      <c r="H47" s="171"/>
      <c r="I47" s="171"/>
      <c r="J47" s="171"/>
      <c r="K47" s="173"/>
      <c r="L47" s="174" t="s">
        <v>520</v>
      </c>
      <c r="M47" s="175"/>
      <c r="N47" s="175"/>
      <c r="O47" s="175"/>
      <c r="P47" s="175"/>
      <c r="Q47" s="175"/>
      <c r="R47" s="175"/>
      <c r="S47" s="175"/>
      <c r="T47" s="175"/>
      <c r="U47" s="175"/>
      <c r="V47" s="176"/>
      <c r="W47" s="172" t="s">
        <v>235</v>
      </c>
      <c r="X47" s="171"/>
      <c r="Y47" s="171"/>
      <c r="Z47" s="177" t="s">
        <v>340</v>
      </c>
      <c r="AA47" s="177"/>
      <c r="AB47" s="177"/>
      <c r="AC47" s="178">
        <v>43194</v>
      </c>
      <c r="AD47" s="178"/>
      <c r="AE47" s="179"/>
      <c r="AF47" s="180" t="s">
        <v>513</v>
      </c>
      <c r="AG47" s="175"/>
      <c r="AH47" s="175"/>
      <c r="AI47" s="175"/>
      <c r="AJ47" s="175"/>
      <c r="AK47" s="175"/>
      <c r="AL47" s="175"/>
      <c r="AM47" s="175"/>
      <c r="AN47" s="175"/>
      <c r="AO47" s="175"/>
      <c r="AP47" s="176"/>
      <c r="AQ47" s="171" t="s">
        <v>368</v>
      </c>
      <c r="AR47" s="171"/>
      <c r="AS47" s="173"/>
      <c r="AT47" s="170">
        <v>43193</v>
      </c>
      <c r="AU47" s="181"/>
      <c r="AV47" s="182"/>
    </row>
    <row r="48" spans="2:48" ht="91.5" customHeight="1">
      <c r="B48" s="80">
        <v>24</v>
      </c>
      <c r="C48" s="170">
        <v>43193</v>
      </c>
      <c r="D48" s="171"/>
      <c r="E48" s="171"/>
      <c r="F48" s="172" t="s">
        <v>505</v>
      </c>
      <c r="G48" s="171"/>
      <c r="H48" s="171"/>
      <c r="I48" s="171"/>
      <c r="J48" s="171"/>
      <c r="K48" s="173"/>
      <c r="L48" s="183" t="s">
        <v>508</v>
      </c>
      <c r="M48" s="184"/>
      <c r="N48" s="184"/>
      <c r="O48" s="184"/>
      <c r="P48" s="184"/>
      <c r="Q48" s="184"/>
      <c r="R48" s="184"/>
      <c r="S48" s="184"/>
      <c r="T48" s="184"/>
      <c r="U48" s="184"/>
      <c r="V48" s="185"/>
      <c r="W48" s="172" t="s">
        <v>235</v>
      </c>
      <c r="X48" s="171"/>
      <c r="Y48" s="171"/>
      <c r="Z48" s="177" t="s">
        <v>340</v>
      </c>
      <c r="AA48" s="177"/>
      <c r="AB48" s="177"/>
      <c r="AC48" s="178">
        <v>43194</v>
      </c>
      <c r="AD48" s="178"/>
      <c r="AE48" s="179"/>
      <c r="AF48" s="180" t="s">
        <v>514</v>
      </c>
      <c r="AG48" s="175"/>
      <c r="AH48" s="175"/>
      <c r="AI48" s="175"/>
      <c r="AJ48" s="175"/>
      <c r="AK48" s="175"/>
      <c r="AL48" s="175"/>
      <c r="AM48" s="175"/>
      <c r="AN48" s="175"/>
      <c r="AO48" s="175"/>
      <c r="AP48" s="176"/>
      <c r="AQ48" s="171" t="s">
        <v>368</v>
      </c>
      <c r="AR48" s="171"/>
      <c r="AS48" s="173"/>
      <c r="AT48" s="170">
        <v>43193</v>
      </c>
      <c r="AU48" s="181"/>
      <c r="AV48" s="182"/>
    </row>
    <row r="49" spans="2:48" ht="79.5" customHeight="1" thickBot="1">
      <c r="B49" s="81">
        <v>25</v>
      </c>
      <c r="C49" s="170">
        <v>43193</v>
      </c>
      <c r="D49" s="171"/>
      <c r="E49" s="171"/>
      <c r="F49" s="172" t="s">
        <v>516</v>
      </c>
      <c r="G49" s="171"/>
      <c r="H49" s="171"/>
      <c r="I49" s="171"/>
      <c r="J49" s="171"/>
      <c r="K49" s="173"/>
      <c r="L49" s="174" t="s">
        <v>509</v>
      </c>
      <c r="M49" s="175"/>
      <c r="N49" s="175"/>
      <c r="O49" s="175"/>
      <c r="P49" s="175"/>
      <c r="Q49" s="175"/>
      <c r="R49" s="175"/>
      <c r="S49" s="175"/>
      <c r="T49" s="175"/>
      <c r="U49" s="175"/>
      <c r="V49" s="176"/>
      <c r="W49" s="172" t="s">
        <v>235</v>
      </c>
      <c r="X49" s="171"/>
      <c r="Y49" s="171"/>
      <c r="Z49" s="177" t="s">
        <v>340</v>
      </c>
      <c r="AA49" s="177"/>
      <c r="AB49" s="177"/>
      <c r="AC49" s="178">
        <v>43194</v>
      </c>
      <c r="AD49" s="178"/>
      <c r="AE49" s="179"/>
      <c r="AF49" s="180" t="s">
        <v>517</v>
      </c>
      <c r="AG49" s="175"/>
      <c r="AH49" s="175"/>
      <c r="AI49" s="175"/>
      <c r="AJ49" s="175"/>
      <c r="AK49" s="175"/>
      <c r="AL49" s="175"/>
      <c r="AM49" s="175"/>
      <c r="AN49" s="175"/>
      <c r="AO49" s="175"/>
      <c r="AP49" s="176"/>
      <c r="AQ49" s="171" t="s">
        <v>368</v>
      </c>
      <c r="AR49" s="171"/>
      <c r="AS49" s="173"/>
      <c r="AT49" s="170">
        <v>43193</v>
      </c>
      <c r="AU49" s="181"/>
      <c r="AV49" s="182"/>
    </row>
    <row r="50" spans="2:48" ht="126" customHeight="1" thickBot="1">
      <c r="B50" s="81">
        <v>26</v>
      </c>
      <c r="C50" s="170">
        <v>43193</v>
      </c>
      <c r="D50" s="171"/>
      <c r="E50" s="171"/>
      <c r="F50" s="172" t="s">
        <v>506</v>
      </c>
      <c r="G50" s="171"/>
      <c r="H50" s="171"/>
      <c r="I50" s="171"/>
      <c r="J50" s="171"/>
      <c r="K50" s="173"/>
      <c r="L50" s="174" t="s">
        <v>512</v>
      </c>
      <c r="M50" s="175"/>
      <c r="N50" s="175"/>
      <c r="O50" s="175"/>
      <c r="P50" s="175"/>
      <c r="Q50" s="175"/>
      <c r="R50" s="175"/>
      <c r="S50" s="175"/>
      <c r="T50" s="175"/>
      <c r="U50" s="175"/>
      <c r="V50" s="176"/>
      <c r="W50" s="172" t="s">
        <v>235</v>
      </c>
      <c r="X50" s="171"/>
      <c r="Y50" s="171"/>
      <c r="Z50" s="177" t="s">
        <v>340</v>
      </c>
      <c r="AA50" s="177"/>
      <c r="AB50" s="177"/>
      <c r="AC50" s="178">
        <v>43194</v>
      </c>
      <c r="AD50" s="178"/>
      <c r="AE50" s="179"/>
      <c r="AF50" s="180" t="s">
        <v>522</v>
      </c>
      <c r="AG50" s="175"/>
      <c r="AH50" s="175"/>
      <c r="AI50" s="175"/>
      <c r="AJ50" s="175"/>
      <c r="AK50" s="175"/>
      <c r="AL50" s="175"/>
      <c r="AM50" s="175"/>
      <c r="AN50" s="175"/>
      <c r="AO50" s="175"/>
      <c r="AP50" s="176"/>
      <c r="AQ50" s="171" t="s">
        <v>368</v>
      </c>
      <c r="AR50" s="171"/>
      <c r="AS50" s="173"/>
      <c r="AT50" s="170">
        <v>43193</v>
      </c>
      <c r="AU50" s="181"/>
      <c r="AV50" s="182"/>
    </row>
    <row r="51" spans="2:48" ht="102.75" customHeight="1" thickBot="1">
      <c r="B51" s="81">
        <v>27</v>
      </c>
      <c r="C51" s="170">
        <v>43193</v>
      </c>
      <c r="D51" s="171"/>
      <c r="E51" s="171"/>
      <c r="F51" s="172" t="s">
        <v>507</v>
      </c>
      <c r="G51" s="171"/>
      <c r="H51" s="171"/>
      <c r="I51" s="171"/>
      <c r="J51" s="171"/>
      <c r="K51" s="173"/>
      <c r="L51" s="174" t="s">
        <v>510</v>
      </c>
      <c r="M51" s="175"/>
      <c r="N51" s="175"/>
      <c r="O51" s="175"/>
      <c r="P51" s="175"/>
      <c r="Q51" s="175"/>
      <c r="R51" s="175"/>
      <c r="S51" s="175"/>
      <c r="T51" s="175"/>
      <c r="U51" s="175"/>
      <c r="V51" s="176"/>
      <c r="W51" s="172" t="s">
        <v>238</v>
      </c>
      <c r="X51" s="171"/>
      <c r="Y51" s="171"/>
      <c r="Z51" s="177" t="s">
        <v>340</v>
      </c>
      <c r="AA51" s="177"/>
      <c r="AB51" s="177"/>
      <c r="AC51" s="178">
        <v>43194</v>
      </c>
      <c r="AD51" s="178"/>
      <c r="AE51" s="179"/>
      <c r="AF51" s="180" t="s">
        <v>518</v>
      </c>
      <c r="AG51" s="175"/>
      <c r="AH51" s="175"/>
      <c r="AI51" s="175"/>
      <c r="AJ51" s="175"/>
      <c r="AK51" s="175"/>
      <c r="AL51" s="175"/>
      <c r="AM51" s="175"/>
      <c r="AN51" s="175"/>
      <c r="AO51" s="175"/>
      <c r="AP51" s="176"/>
      <c r="AQ51" s="171" t="s">
        <v>368</v>
      </c>
      <c r="AR51" s="171"/>
      <c r="AS51" s="173"/>
      <c r="AT51" s="170">
        <v>43193</v>
      </c>
      <c r="AU51" s="181"/>
      <c r="AV51" s="182"/>
    </row>
    <row r="52" spans="2:48" ht="320.25" customHeight="1" thickBot="1">
      <c r="B52" s="81">
        <v>28</v>
      </c>
      <c r="C52" s="170">
        <v>43193</v>
      </c>
      <c r="D52" s="171"/>
      <c r="E52" s="171"/>
      <c r="F52" s="172" t="s">
        <v>507</v>
      </c>
      <c r="G52" s="171"/>
      <c r="H52" s="171"/>
      <c r="I52" s="171"/>
      <c r="J52" s="171"/>
      <c r="K52" s="173"/>
      <c r="L52" s="174" t="s">
        <v>511</v>
      </c>
      <c r="M52" s="175"/>
      <c r="N52" s="175"/>
      <c r="O52" s="175"/>
      <c r="P52" s="175"/>
      <c r="Q52" s="175"/>
      <c r="R52" s="175"/>
      <c r="S52" s="175"/>
      <c r="T52" s="175"/>
      <c r="U52" s="175"/>
      <c r="V52" s="176"/>
      <c r="W52" s="172" t="s">
        <v>235</v>
      </c>
      <c r="X52" s="171"/>
      <c r="Y52" s="171"/>
      <c r="Z52" s="177" t="s">
        <v>340</v>
      </c>
      <c r="AA52" s="177"/>
      <c r="AB52" s="177"/>
      <c r="AC52" s="178">
        <v>43194</v>
      </c>
      <c r="AD52" s="178"/>
      <c r="AE52" s="179"/>
      <c r="AF52" s="180" t="s">
        <v>519</v>
      </c>
      <c r="AG52" s="175"/>
      <c r="AH52" s="175"/>
      <c r="AI52" s="175"/>
      <c r="AJ52" s="175"/>
      <c r="AK52" s="175"/>
      <c r="AL52" s="175"/>
      <c r="AM52" s="175"/>
      <c r="AN52" s="175"/>
      <c r="AO52" s="175"/>
      <c r="AP52" s="176"/>
      <c r="AQ52" s="171" t="s">
        <v>368</v>
      </c>
      <c r="AR52" s="171"/>
      <c r="AS52" s="173"/>
      <c r="AT52" s="170">
        <v>43193</v>
      </c>
      <c r="AU52" s="181"/>
      <c r="AV52" s="182"/>
    </row>
    <row r="53" spans="2:48" ht="54.95" customHeight="1">
      <c r="B53" s="80">
        <v>29</v>
      </c>
      <c r="C53" s="170">
        <v>43194</v>
      </c>
      <c r="D53" s="171"/>
      <c r="E53" s="171"/>
      <c r="F53" s="172" t="s">
        <v>524</v>
      </c>
      <c r="G53" s="171"/>
      <c r="H53" s="171"/>
      <c r="I53" s="171"/>
      <c r="J53" s="171"/>
      <c r="K53" s="173"/>
      <c r="L53" s="174" t="s">
        <v>528</v>
      </c>
      <c r="M53" s="175"/>
      <c r="N53" s="175"/>
      <c r="O53" s="175"/>
      <c r="P53" s="175"/>
      <c r="Q53" s="175"/>
      <c r="R53" s="175"/>
      <c r="S53" s="175"/>
      <c r="T53" s="175"/>
      <c r="U53" s="175"/>
      <c r="V53" s="176"/>
      <c r="W53" s="172" t="s">
        <v>235</v>
      </c>
      <c r="X53" s="171"/>
      <c r="Y53" s="171"/>
      <c r="Z53" s="177" t="s">
        <v>340</v>
      </c>
      <c r="AA53" s="177"/>
      <c r="AB53" s="177"/>
      <c r="AC53" s="178">
        <v>43194</v>
      </c>
      <c r="AD53" s="178"/>
      <c r="AE53" s="179"/>
      <c r="AF53" s="180" t="s">
        <v>534</v>
      </c>
      <c r="AG53" s="175"/>
      <c r="AH53" s="175"/>
      <c r="AI53" s="175"/>
      <c r="AJ53" s="175"/>
      <c r="AK53" s="175"/>
      <c r="AL53" s="175"/>
      <c r="AM53" s="175"/>
      <c r="AN53" s="175"/>
      <c r="AO53" s="175"/>
      <c r="AP53" s="176"/>
      <c r="AQ53" s="171" t="s">
        <v>368</v>
      </c>
      <c r="AR53" s="171"/>
      <c r="AS53" s="173"/>
      <c r="AT53" s="170">
        <v>43194</v>
      </c>
      <c r="AU53" s="181"/>
      <c r="AV53" s="182"/>
    </row>
    <row r="54" spans="2:48" ht="125.25" customHeight="1">
      <c r="B54" s="80">
        <v>30</v>
      </c>
      <c r="C54" s="170">
        <v>43194</v>
      </c>
      <c r="D54" s="171"/>
      <c r="E54" s="171"/>
      <c r="F54" s="172" t="s">
        <v>525</v>
      </c>
      <c r="G54" s="171"/>
      <c r="H54" s="171"/>
      <c r="I54" s="171"/>
      <c r="J54" s="171"/>
      <c r="K54" s="173"/>
      <c r="L54" s="174" t="s">
        <v>531</v>
      </c>
      <c r="M54" s="175"/>
      <c r="N54" s="175"/>
      <c r="O54" s="175"/>
      <c r="P54" s="175"/>
      <c r="Q54" s="175"/>
      <c r="R54" s="175"/>
      <c r="S54" s="175"/>
      <c r="T54" s="175"/>
      <c r="U54" s="175"/>
      <c r="V54" s="176"/>
      <c r="W54" s="172" t="s">
        <v>235</v>
      </c>
      <c r="X54" s="171"/>
      <c r="Y54" s="171"/>
      <c r="Z54" s="177" t="s">
        <v>340</v>
      </c>
      <c r="AA54" s="177"/>
      <c r="AB54" s="177"/>
      <c r="AC54" s="178">
        <v>43194</v>
      </c>
      <c r="AD54" s="178"/>
      <c r="AE54" s="179"/>
      <c r="AF54" s="180" t="s">
        <v>532</v>
      </c>
      <c r="AG54" s="175"/>
      <c r="AH54" s="175"/>
      <c r="AI54" s="175"/>
      <c r="AJ54" s="175"/>
      <c r="AK54" s="175"/>
      <c r="AL54" s="175"/>
      <c r="AM54" s="175"/>
      <c r="AN54" s="175"/>
      <c r="AO54" s="175"/>
      <c r="AP54" s="176"/>
      <c r="AQ54" s="171" t="s">
        <v>368</v>
      </c>
      <c r="AR54" s="171"/>
      <c r="AS54" s="173"/>
      <c r="AT54" s="170">
        <v>43194</v>
      </c>
      <c r="AU54" s="181"/>
      <c r="AV54" s="182"/>
    </row>
    <row r="55" spans="2:48" ht="268.5" customHeight="1">
      <c r="B55" s="80">
        <v>32</v>
      </c>
      <c r="C55" s="170">
        <v>43194</v>
      </c>
      <c r="D55" s="171"/>
      <c r="E55" s="171"/>
      <c r="F55" s="172" t="s">
        <v>536</v>
      </c>
      <c r="G55" s="171"/>
      <c r="H55" s="171"/>
      <c r="I55" s="171"/>
      <c r="J55" s="171"/>
      <c r="K55" s="173"/>
      <c r="L55" s="174" t="s">
        <v>537</v>
      </c>
      <c r="M55" s="175"/>
      <c r="N55" s="175"/>
      <c r="O55" s="175"/>
      <c r="P55" s="175"/>
      <c r="Q55" s="175"/>
      <c r="R55" s="175"/>
      <c r="S55" s="175"/>
      <c r="T55" s="175"/>
      <c r="U55" s="175"/>
      <c r="V55" s="176"/>
      <c r="W55" s="172" t="s">
        <v>111</v>
      </c>
      <c r="X55" s="171"/>
      <c r="Y55" s="171"/>
      <c r="Z55" s="177" t="s">
        <v>340</v>
      </c>
      <c r="AA55" s="177"/>
      <c r="AB55" s="177"/>
      <c r="AC55" s="178">
        <v>43194</v>
      </c>
      <c r="AD55" s="178"/>
      <c r="AE55" s="179"/>
      <c r="AF55" s="180" t="s">
        <v>538</v>
      </c>
      <c r="AG55" s="175"/>
      <c r="AH55" s="175"/>
      <c r="AI55" s="175"/>
      <c r="AJ55" s="175"/>
      <c r="AK55" s="175"/>
      <c r="AL55" s="175"/>
      <c r="AM55" s="175"/>
      <c r="AN55" s="175"/>
      <c r="AO55" s="175"/>
      <c r="AP55" s="176"/>
      <c r="AQ55" s="171" t="s">
        <v>368</v>
      </c>
      <c r="AR55" s="171"/>
      <c r="AS55" s="173"/>
      <c r="AT55" s="170">
        <v>43194</v>
      </c>
      <c r="AU55" s="181"/>
      <c r="AV55" s="182"/>
    </row>
    <row r="56" spans="2:48" ht="100.5" customHeight="1">
      <c r="B56" s="80">
        <v>33</v>
      </c>
      <c r="C56" s="170">
        <v>43194</v>
      </c>
      <c r="D56" s="171"/>
      <c r="E56" s="171"/>
      <c r="F56" s="172" t="s">
        <v>526</v>
      </c>
      <c r="G56" s="171"/>
      <c r="H56" s="171"/>
      <c r="I56" s="171"/>
      <c r="J56" s="171"/>
      <c r="K56" s="173"/>
      <c r="L56" s="174" t="s">
        <v>529</v>
      </c>
      <c r="M56" s="175"/>
      <c r="N56" s="175"/>
      <c r="O56" s="175"/>
      <c r="P56" s="175"/>
      <c r="Q56" s="175"/>
      <c r="R56" s="175"/>
      <c r="S56" s="175"/>
      <c r="T56" s="175"/>
      <c r="U56" s="175"/>
      <c r="V56" s="176"/>
      <c r="W56" s="172" t="s">
        <v>235</v>
      </c>
      <c r="X56" s="171"/>
      <c r="Y56" s="171"/>
      <c r="Z56" s="177" t="s">
        <v>340</v>
      </c>
      <c r="AA56" s="177"/>
      <c r="AB56" s="177"/>
      <c r="AC56" s="178">
        <v>43194</v>
      </c>
      <c r="AD56" s="178"/>
      <c r="AE56" s="179"/>
      <c r="AF56" s="180" t="s">
        <v>535</v>
      </c>
      <c r="AG56" s="175"/>
      <c r="AH56" s="175"/>
      <c r="AI56" s="175"/>
      <c r="AJ56" s="175"/>
      <c r="AK56" s="175"/>
      <c r="AL56" s="175"/>
      <c r="AM56" s="175"/>
      <c r="AN56" s="175"/>
      <c r="AO56" s="175"/>
      <c r="AP56" s="176"/>
      <c r="AQ56" s="171" t="s">
        <v>368</v>
      </c>
      <c r="AR56" s="171"/>
      <c r="AS56" s="173"/>
      <c r="AT56" s="170">
        <v>43194</v>
      </c>
      <c r="AU56" s="181"/>
      <c r="AV56" s="182"/>
    </row>
    <row r="57" spans="2:48" ht="71.25" customHeight="1">
      <c r="B57" s="80">
        <v>34</v>
      </c>
      <c r="C57" s="170">
        <v>43194</v>
      </c>
      <c r="D57" s="171"/>
      <c r="E57" s="171"/>
      <c r="F57" s="172" t="s">
        <v>527</v>
      </c>
      <c r="G57" s="171"/>
      <c r="H57" s="171"/>
      <c r="I57" s="171"/>
      <c r="J57" s="171"/>
      <c r="K57" s="173"/>
      <c r="L57" s="174" t="s">
        <v>530</v>
      </c>
      <c r="M57" s="175"/>
      <c r="N57" s="175"/>
      <c r="O57" s="175"/>
      <c r="P57" s="175"/>
      <c r="Q57" s="175"/>
      <c r="R57" s="175"/>
      <c r="S57" s="175"/>
      <c r="T57" s="175"/>
      <c r="U57" s="175"/>
      <c r="V57" s="176"/>
      <c r="W57" s="172" t="s">
        <v>235</v>
      </c>
      <c r="X57" s="171"/>
      <c r="Y57" s="171"/>
      <c r="Z57" s="177" t="s">
        <v>340</v>
      </c>
      <c r="AA57" s="177"/>
      <c r="AB57" s="177"/>
      <c r="AC57" s="178">
        <v>43194</v>
      </c>
      <c r="AD57" s="178"/>
      <c r="AE57" s="179"/>
      <c r="AF57" s="180" t="s">
        <v>533</v>
      </c>
      <c r="AG57" s="175"/>
      <c r="AH57" s="175"/>
      <c r="AI57" s="175"/>
      <c r="AJ57" s="175"/>
      <c r="AK57" s="175"/>
      <c r="AL57" s="175"/>
      <c r="AM57" s="175"/>
      <c r="AN57" s="175"/>
      <c r="AO57" s="175"/>
      <c r="AP57" s="176"/>
      <c r="AQ57" s="171" t="s">
        <v>368</v>
      </c>
      <c r="AR57" s="171"/>
      <c r="AS57" s="173"/>
      <c r="AT57" s="170">
        <v>43194</v>
      </c>
      <c r="AU57" s="181"/>
      <c r="AV57" s="182"/>
    </row>
    <row r="58" spans="2:48" ht="54.95" customHeight="1" thickBot="1">
      <c r="B58" s="81">
        <v>35</v>
      </c>
      <c r="C58" s="170">
        <v>43195</v>
      </c>
      <c r="D58" s="171"/>
      <c r="E58" s="171"/>
      <c r="F58" s="172" t="s">
        <v>539</v>
      </c>
      <c r="G58" s="171"/>
      <c r="H58" s="171"/>
      <c r="I58" s="171"/>
      <c r="J58" s="171"/>
      <c r="K58" s="173"/>
      <c r="L58" s="174" t="s">
        <v>540</v>
      </c>
      <c r="M58" s="175"/>
      <c r="N58" s="175"/>
      <c r="O58" s="175"/>
      <c r="P58" s="175"/>
      <c r="Q58" s="175"/>
      <c r="R58" s="175"/>
      <c r="S58" s="175"/>
      <c r="T58" s="175"/>
      <c r="U58" s="175"/>
      <c r="V58" s="176"/>
      <c r="W58" s="172" t="s">
        <v>541</v>
      </c>
      <c r="X58" s="171"/>
      <c r="Y58" s="171"/>
      <c r="Z58" s="177" t="s">
        <v>385</v>
      </c>
      <c r="AA58" s="177"/>
      <c r="AB58" s="177"/>
      <c r="AC58" s="178"/>
      <c r="AD58" s="178"/>
      <c r="AE58" s="179"/>
      <c r="AF58" s="180"/>
      <c r="AG58" s="175"/>
      <c r="AH58" s="175"/>
      <c r="AI58" s="175"/>
      <c r="AJ58" s="175"/>
      <c r="AK58" s="175"/>
      <c r="AL58" s="175"/>
      <c r="AM58" s="175"/>
      <c r="AN58" s="175"/>
      <c r="AO58" s="175"/>
      <c r="AP58" s="176"/>
      <c r="AQ58" s="171"/>
      <c r="AR58" s="171"/>
      <c r="AS58" s="173"/>
      <c r="AT58" s="170"/>
      <c r="AU58" s="181"/>
      <c r="AV58" s="182"/>
    </row>
    <row r="59" spans="2:48" ht="54.95" customHeight="1" thickBot="1">
      <c r="B59" s="81"/>
      <c r="C59" s="141"/>
      <c r="D59" s="142"/>
      <c r="E59" s="142"/>
      <c r="F59" s="143"/>
      <c r="G59" s="142"/>
      <c r="H59" s="142"/>
      <c r="I59" s="142"/>
      <c r="J59" s="142"/>
      <c r="K59" s="144"/>
      <c r="L59" s="145"/>
      <c r="M59" s="146"/>
      <c r="N59" s="146"/>
      <c r="O59" s="146"/>
      <c r="P59" s="146"/>
      <c r="Q59" s="146"/>
      <c r="R59" s="146"/>
      <c r="S59" s="146"/>
      <c r="T59" s="146"/>
      <c r="U59" s="146"/>
      <c r="V59" s="147"/>
      <c r="W59" s="143"/>
      <c r="X59" s="142"/>
      <c r="Y59" s="142"/>
      <c r="Z59" s="172"/>
      <c r="AA59" s="171"/>
      <c r="AB59" s="173"/>
      <c r="AC59" s="170"/>
      <c r="AD59" s="181"/>
      <c r="AE59" s="182"/>
      <c r="AF59" s="148"/>
      <c r="AG59" s="146"/>
      <c r="AH59" s="146"/>
      <c r="AI59" s="146"/>
      <c r="AJ59" s="146"/>
      <c r="AK59" s="146"/>
      <c r="AL59" s="146"/>
      <c r="AM59" s="146"/>
      <c r="AN59" s="146"/>
      <c r="AO59" s="146"/>
      <c r="AP59" s="147"/>
      <c r="AQ59" s="142"/>
      <c r="AR59" s="142"/>
      <c r="AS59" s="144"/>
      <c r="AT59" s="141"/>
      <c r="AU59" s="149"/>
      <c r="AV59" s="150"/>
    </row>
    <row r="60" spans="2:48" ht="54.95" customHeight="1" thickBot="1">
      <c r="B60" s="81"/>
      <c r="C60" s="170"/>
      <c r="D60" s="171"/>
      <c r="E60" s="171"/>
      <c r="F60" s="172"/>
      <c r="G60" s="171"/>
      <c r="H60" s="171"/>
      <c r="I60" s="171"/>
      <c r="J60" s="171"/>
      <c r="K60" s="173"/>
      <c r="L60" s="174"/>
      <c r="M60" s="175"/>
      <c r="N60" s="175"/>
      <c r="O60" s="175"/>
      <c r="P60" s="175"/>
      <c r="Q60" s="175"/>
      <c r="R60" s="175"/>
      <c r="S60" s="175"/>
      <c r="T60" s="175"/>
      <c r="U60" s="175"/>
      <c r="V60" s="176"/>
      <c r="W60" s="172"/>
      <c r="X60" s="171"/>
      <c r="Y60" s="171"/>
      <c r="Z60" s="177"/>
      <c r="AA60" s="177"/>
      <c r="AB60" s="177"/>
      <c r="AC60" s="178"/>
      <c r="AD60" s="178"/>
      <c r="AE60" s="179"/>
      <c r="AF60" s="180"/>
      <c r="AG60" s="175"/>
      <c r="AH60" s="175"/>
      <c r="AI60" s="175"/>
      <c r="AJ60" s="175"/>
      <c r="AK60" s="175"/>
      <c r="AL60" s="175"/>
      <c r="AM60" s="175"/>
      <c r="AN60" s="175"/>
      <c r="AO60" s="175"/>
      <c r="AP60" s="176"/>
      <c r="AQ60" s="171"/>
      <c r="AR60" s="171"/>
      <c r="AS60" s="173"/>
      <c r="AT60" s="170"/>
      <c r="AU60" s="181"/>
      <c r="AV60" s="182"/>
    </row>
    <row r="61" spans="2:48" ht="54.95" customHeight="1" thickBot="1">
      <c r="B61" s="136"/>
      <c r="C61" s="191"/>
      <c r="D61" s="187"/>
      <c r="E61" s="188"/>
      <c r="F61" s="191"/>
      <c r="G61" s="187"/>
      <c r="H61" s="187"/>
      <c r="I61" s="187"/>
      <c r="J61" s="187"/>
      <c r="K61" s="188"/>
      <c r="L61" s="192"/>
      <c r="M61" s="193"/>
      <c r="N61" s="193"/>
      <c r="O61" s="193"/>
      <c r="P61" s="193"/>
      <c r="Q61" s="193"/>
      <c r="R61" s="193"/>
      <c r="S61" s="193"/>
      <c r="T61" s="193"/>
      <c r="U61" s="193"/>
      <c r="V61" s="193"/>
      <c r="W61" s="191"/>
      <c r="X61" s="187"/>
      <c r="Y61" s="187"/>
      <c r="Z61" s="194"/>
      <c r="AA61" s="194"/>
      <c r="AB61" s="194"/>
      <c r="AC61" s="195"/>
      <c r="AD61" s="195"/>
      <c r="AE61" s="196"/>
      <c r="AF61" s="197"/>
      <c r="AG61" s="193"/>
      <c r="AH61" s="193"/>
      <c r="AI61" s="193"/>
      <c r="AJ61" s="193"/>
      <c r="AK61" s="193"/>
      <c r="AL61" s="193"/>
      <c r="AM61" s="193"/>
      <c r="AN61" s="193"/>
      <c r="AO61" s="193"/>
      <c r="AP61" s="198"/>
      <c r="AQ61" s="187"/>
      <c r="AR61" s="187"/>
      <c r="AS61" s="188"/>
      <c r="AT61" s="189"/>
      <c r="AU61" s="189"/>
      <c r="AV61" s="190"/>
    </row>
    <row r="62" spans="2:48" ht="54.95" customHeight="1">
      <c r="C62" s="137"/>
      <c r="D62" s="137"/>
      <c r="E62" s="137"/>
      <c r="F62" s="137"/>
      <c r="G62" s="137"/>
      <c r="H62" s="137"/>
      <c r="I62" s="137"/>
      <c r="J62" s="137"/>
      <c r="K62" s="137"/>
      <c r="L62" s="136"/>
      <c r="M62" s="136"/>
      <c r="N62" s="136"/>
      <c r="O62" s="136"/>
      <c r="P62" s="136"/>
      <c r="Q62" s="136"/>
      <c r="R62" s="136"/>
      <c r="S62" s="136"/>
      <c r="T62" s="136"/>
      <c r="U62" s="136"/>
      <c r="V62" s="136"/>
      <c r="W62" s="137"/>
      <c r="X62" s="137"/>
      <c r="Y62" s="137"/>
      <c r="Z62" s="137"/>
      <c r="AA62" s="137"/>
      <c r="AB62" s="137"/>
      <c r="AC62" s="138"/>
      <c r="AD62" s="138"/>
      <c r="AE62" s="138"/>
      <c r="AF62" s="136"/>
      <c r="AG62" s="136"/>
      <c r="AH62" s="136"/>
      <c r="AI62" s="136"/>
      <c r="AJ62" s="136"/>
      <c r="AK62" s="136"/>
      <c r="AL62" s="136"/>
      <c r="AM62" s="136"/>
      <c r="AN62" s="136"/>
      <c r="AO62" s="136"/>
      <c r="AP62" s="136"/>
      <c r="AQ62" s="137"/>
      <c r="AR62" s="137"/>
      <c r="AS62" s="137"/>
      <c r="AT62" s="138"/>
      <c r="AU62" s="138"/>
      <c r="AV62" s="138"/>
    </row>
  </sheetData>
  <sheetProtection formatCells="0" formatRows="0" insertRows="0" insertHyperlinks="0" deleteRows="0" autoFilter="0"/>
  <mergeCells count="490">
    <mergeCell ref="Z59:AB59"/>
    <mergeCell ref="AC59:AE59"/>
    <mergeCell ref="C35:E35"/>
    <mergeCell ref="F35:K35"/>
    <mergeCell ref="L35:V35"/>
    <mergeCell ref="W35:Y35"/>
    <mergeCell ref="Z35:AB35"/>
    <mergeCell ref="AC35:AE35"/>
    <mergeCell ref="AF35:AP35"/>
    <mergeCell ref="AQ35:AS35"/>
    <mergeCell ref="AT35:AV35"/>
    <mergeCell ref="F41:K41"/>
    <mergeCell ref="L41:V41"/>
    <mergeCell ref="W41:Y41"/>
    <mergeCell ref="Z41:AB41"/>
    <mergeCell ref="AC41:AE41"/>
    <mergeCell ref="AF28:AP28"/>
    <mergeCell ref="AQ28:AS28"/>
    <mergeCell ref="AT28:AV28"/>
    <mergeCell ref="C28:E28"/>
    <mergeCell ref="F28:K28"/>
    <mergeCell ref="L28:V28"/>
    <mergeCell ref="W28:Y28"/>
    <mergeCell ref="Z28:AB28"/>
    <mergeCell ref="AC28:AE28"/>
    <mergeCell ref="C40:E40"/>
    <mergeCell ref="F40:K40"/>
    <mergeCell ref="L40:V40"/>
    <mergeCell ref="W40:Y40"/>
    <mergeCell ref="Z40:AB40"/>
    <mergeCell ref="AC40:AE40"/>
    <mergeCell ref="AT41:AV41"/>
    <mergeCell ref="C41:E41"/>
    <mergeCell ref="AF40:AP40"/>
    <mergeCell ref="AQ36:AS36"/>
    <mergeCell ref="AT43:AV43"/>
    <mergeCell ref="C42:E42"/>
    <mergeCell ref="F42:K42"/>
    <mergeCell ref="L42:V42"/>
    <mergeCell ref="W42:Y42"/>
    <mergeCell ref="Z42:AB42"/>
    <mergeCell ref="AC42:AE42"/>
    <mergeCell ref="AF42:AP42"/>
    <mergeCell ref="AQ42:AS42"/>
    <mergeCell ref="AT42:AV42"/>
    <mergeCell ref="C43:E43"/>
    <mergeCell ref="F43:K43"/>
    <mergeCell ref="L43:V43"/>
    <mergeCell ref="W43:Y43"/>
    <mergeCell ref="Z43:AB43"/>
    <mergeCell ref="AC43:AE43"/>
    <mergeCell ref="AQ38:AS38"/>
    <mergeCell ref="AQ40:AS40"/>
    <mergeCell ref="AT36:AV36"/>
    <mergeCell ref="AT38:AV38"/>
    <mergeCell ref="AT40:AV40"/>
    <mergeCell ref="AQ39:AS39"/>
    <mergeCell ref="AT39:AV39"/>
    <mergeCell ref="AF37:AP37"/>
    <mergeCell ref="AQ37:AS37"/>
    <mergeCell ref="AT37:AV37"/>
    <mergeCell ref="AF38:AP38"/>
    <mergeCell ref="AQ44:AS44"/>
    <mergeCell ref="C36:E36"/>
    <mergeCell ref="F36:K36"/>
    <mergeCell ref="L36:V36"/>
    <mergeCell ref="W36:Y36"/>
    <mergeCell ref="Z36:AB36"/>
    <mergeCell ref="AC36:AE36"/>
    <mergeCell ref="C38:E38"/>
    <mergeCell ref="F38:K38"/>
    <mergeCell ref="L38:V38"/>
    <mergeCell ref="W38:Y38"/>
    <mergeCell ref="C37:E37"/>
    <mergeCell ref="F37:K37"/>
    <mergeCell ref="L37:V37"/>
    <mergeCell ref="W37:Y37"/>
    <mergeCell ref="Z37:AB37"/>
    <mergeCell ref="AC37:AE37"/>
    <mergeCell ref="Z38:AB38"/>
    <mergeCell ref="AC38:AE38"/>
    <mergeCell ref="AF41:AP41"/>
    <mergeCell ref="AQ41:AS41"/>
    <mergeCell ref="AF43:AP43"/>
    <mergeCell ref="AQ43:AS43"/>
    <mergeCell ref="AF36:AP36"/>
    <mergeCell ref="AT46:AV46"/>
    <mergeCell ref="AQ46:AS46"/>
    <mergeCell ref="AF46:AP46"/>
    <mergeCell ref="AC46:AE46"/>
    <mergeCell ref="Z46:AB46"/>
    <mergeCell ref="W46:Y46"/>
    <mergeCell ref="L46:V46"/>
    <mergeCell ref="F46:K46"/>
    <mergeCell ref="C46:E46"/>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A5:AC5"/>
    <mergeCell ref="AD5:AE5"/>
    <mergeCell ref="AF5:AH5"/>
    <mergeCell ref="AI5:AK5"/>
    <mergeCell ref="AL5:AN5"/>
    <mergeCell ref="AD4:AE4"/>
    <mergeCell ref="AF4:AH4"/>
    <mergeCell ref="AI4:AK4"/>
    <mergeCell ref="AL4:AN4"/>
    <mergeCell ref="AO4:AP4"/>
    <mergeCell ref="AQ4:AS4"/>
    <mergeCell ref="B4:D4"/>
    <mergeCell ref="E4:L4"/>
    <mergeCell ref="M4:O4"/>
    <mergeCell ref="P4:R4"/>
    <mergeCell ref="Y4:Z17"/>
    <mergeCell ref="AA4:AC4"/>
    <mergeCell ref="AA12:AC12"/>
    <mergeCell ref="AA14:AC14"/>
    <mergeCell ref="AO5:AP5"/>
    <mergeCell ref="AQ5:AS5"/>
    <mergeCell ref="AT5:AV5"/>
    <mergeCell ref="B6:D6"/>
    <mergeCell ref="E6:L6"/>
    <mergeCell ref="M6:O6"/>
    <mergeCell ref="P6:W6"/>
    <mergeCell ref="AA6:AC6"/>
    <mergeCell ref="AD6:AE6"/>
    <mergeCell ref="AF6:AH6"/>
    <mergeCell ref="AI6:AK6"/>
    <mergeCell ref="AL6:AN6"/>
    <mergeCell ref="AO6:AP6"/>
    <mergeCell ref="AQ6:AS6"/>
    <mergeCell ref="AT6:AV6"/>
    <mergeCell ref="AA7:AC7"/>
    <mergeCell ref="AD7:AE7"/>
    <mergeCell ref="AF7:AH7"/>
    <mergeCell ref="AI7:AK7"/>
    <mergeCell ref="AL7:AN7"/>
    <mergeCell ref="AO7:AP7"/>
    <mergeCell ref="AQ7:AS7"/>
    <mergeCell ref="AT7:AV7"/>
    <mergeCell ref="B8:D8"/>
    <mergeCell ref="E8:G8"/>
    <mergeCell ref="I8:K8"/>
    <mergeCell ref="AA8:AC8"/>
    <mergeCell ref="AD8:AE8"/>
    <mergeCell ref="AF8:AH8"/>
    <mergeCell ref="AI8:AK8"/>
    <mergeCell ref="AL8:AN8"/>
    <mergeCell ref="AO8:AP8"/>
    <mergeCell ref="AQ8:AS8"/>
    <mergeCell ref="AT8:AV8"/>
    <mergeCell ref="AA16:AC16"/>
    <mergeCell ref="AL9:AN9"/>
    <mergeCell ref="AO9:AP9"/>
    <mergeCell ref="AA11:AC11"/>
    <mergeCell ref="AD11:AE11"/>
    <mergeCell ref="AF11:AH11"/>
    <mergeCell ref="AI11:AK11"/>
    <mergeCell ref="AL11:AN11"/>
    <mergeCell ref="AO11:AP11"/>
    <mergeCell ref="AQ9:AS9"/>
    <mergeCell ref="AT9:AV9"/>
    <mergeCell ref="AA10:AC10"/>
    <mergeCell ref="AD10:AE10"/>
    <mergeCell ref="AF10:AH10"/>
    <mergeCell ref="AI10:AK10"/>
    <mergeCell ref="AL10:AN10"/>
    <mergeCell ref="AO10:AP10"/>
    <mergeCell ref="AQ10:AS10"/>
    <mergeCell ref="AT10:AV10"/>
    <mergeCell ref="AA9:AC9"/>
    <mergeCell ref="AD9:AE9"/>
    <mergeCell ref="AF9:AH9"/>
    <mergeCell ref="AI9:AK9"/>
    <mergeCell ref="AQ11:AS11"/>
    <mergeCell ref="AT11:AV11"/>
    <mergeCell ref="AT12:AV12"/>
    <mergeCell ref="AA13:AC13"/>
    <mergeCell ref="AD13:AE13"/>
    <mergeCell ref="AF13:AH13"/>
    <mergeCell ref="AI13:AK13"/>
    <mergeCell ref="AL13:AN13"/>
    <mergeCell ref="AO13:AP13"/>
    <mergeCell ref="AQ13:AS13"/>
    <mergeCell ref="AT13:AV13"/>
    <mergeCell ref="AD12:AE12"/>
    <mergeCell ref="AF12:AH12"/>
    <mergeCell ref="AI12:AK12"/>
    <mergeCell ref="AL12:AN12"/>
    <mergeCell ref="AO12:AP12"/>
    <mergeCell ref="AQ12:AS12"/>
    <mergeCell ref="AT14:AV14"/>
    <mergeCell ref="AA15:AC15"/>
    <mergeCell ref="AD15:AE15"/>
    <mergeCell ref="AF15:AH15"/>
    <mergeCell ref="AI15:AK15"/>
    <mergeCell ref="AL15:AN15"/>
    <mergeCell ref="AO15:AP15"/>
    <mergeCell ref="AQ15:AS15"/>
    <mergeCell ref="AT15:AV15"/>
    <mergeCell ref="AD14:AE14"/>
    <mergeCell ref="AF14:AH14"/>
    <mergeCell ref="AI14:AK14"/>
    <mergeCell ref="AL14:AN14"/>
    <mergeCell ref="AO14:AP14"/>
    <mergeCell ref="AQ14:AS14"/>
    <mergeCell ref="B19:D20"/>
    <mergeCell ref="E19:W20"/>
    <mergeCell ref="Y19:Z20"/>
    <mergeCell ref="AA19:AP20"/>
    <mergeCell ref="AR19:AV19"/>
    <mergeCell ref="AR20:AT20"/>
    <mergeCell ref="AU20:AV20"/>
    <mergeCell ref="AT16:AV16"/>
    <mergeCell ref="AA17:AC17"/>
    <mergeCell ref="AD17:AE17"/>
    <mergeCell ref="AF17:AH17"/>
    <mergeCell ref="AI17:AK17"/>
    <mergeCell ref="AL17:AN17"/>
    <mergeCell ref="AO17:AP17"/>
    <mergeCell ref="AQ17:AS17"/>
    <mergeCell ref="AT17:AV17"/>
    <mergeCell ref="AD16:AE16"/>
    <mergeCell ref="AF16:AH16"/>
    <mergeCell ref="AI16:AK16"/>
    <mergeCell ref="AL16:AN16"/>
    <mergeCell ref="AO16:AP16"/>
    <mergeCell ref="AQ16:AS16"/>
    <mergeCell ref="B9:D17"/>
    <mergeCell ref="E9:W17"/>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9:E29"/>
    <mergeCell ref="F29:K29"/>
    <mergeCell ref="L29:V29"/>
    <mergeCell ref="W29:Y29"/>
    <mergeCell ref="Z29:AB29"/>
    <mergeCell ref="AC29:AE29"/>
    <mergeCell ref="AF29:AP29"/>
    <mergeCell ref="AQ29:AS29"/>
    <mergeCell ref="AT29:AV29"/>
    <mergeCell ref="AF30:AP30"/>
    <mergeCell ref="AQ30:AS30"/>
    <mergeCell ref="AT30:AV30"/>
    <mergeCell ref="C31:E31"/>
    <mergeCell ref="F31:K31"/>
    <mergeCell ref="L31:V31"/>
    <mergeCell ref="W31:Y31"/>
    <mergeCell ref="Z31:AB31"/>
    <mergeCell ref="AC31:AE31"/>
    <mergeCell ref="AF31:AP31"/>
    <mergeCell ref="C30:E30"/>
    <mergeCell ref="F30:K30"/>
    <mergeCell ref="L30:V30"/>
    <mergeCell ref="W30:Y30"/>
    <mergeCell ref="Z30:AB30"/>
    <mergeCell ref="AC30:AE30"/>
    <mergeCell ref="AQ31:AS31"/>
    <mergeCell ref="AT31:AV31"/>
    <mergeCell ref="C32:E32"/>
    <mergeCell ref="F32:K32"/>
    <mergeCell ref="L32:V32"/>
    <mergeCell ref="W32:Y32"/>
    <mergeCell ref="Z32:AB32"/>
    <mergeCell ref="AC32:AE32"/>
    <mergeCell ref="AF32:AP32"/>
    <mergeCell ref="AQ32:AS32"/>
    <mergeCell ref="AT32:AV32"/>
    <mergeCell ref="C33:E33"/>
    <mergeCell ref="F33:K33"/>
    <mergeCell ref="L33:V33"/>
    <mergeCell ref="W33:Y33"/>
    <mergeCell ref="Z33:AB33"/>
    <mergeCell ref="AC33:AE33"/>
    <mergeCell ref="AF33:AP33"/>
    <mergeCell ref="AQ33:AS33"/>
    <mergeCell ref="AT33:AV33"/>
    <mergeCell ref="AQ61:AS61"/>
    <mergeCell ref="AT61:AV61"/>
    <mergeCell ref="C61:E61"/>
    <mergeCell ref="F61:K61"/>
    <mergeCell ref="L61:V61"/>
    <mergeCell ref="W61:Y61"/>
    <mergeCell ref="Z61:AB61"/>
    <mergeCell ref="AC61:AE61"/>
    <mergeCell ref="AF61:AP61"/>
    <mergeCell ref="AT44:AV44"/>
    <mergeCell ref="C34:E34"/>
    <mergeCell ref="F34:K34"/>
    <mergeCell ref="L34:V34"/>
    <mergeCell ref="W34:Y34"/>
    <mergeCell ref="Z34:AB34"/>
    <mergeCell ref="AC34:AE34"/>
    <mergeCell ref="AF34:AP34"/>
    <mergeCell ref="AQ34:AS34"/>
    <mergeCell ref="AT34:AV34"/>
    <mergeCell ref="C39:E39"/>
    <mergeCell ref="F39:K39"/>
    <mergeCell ref="L39:V39"/>
    <mergeCell ref="W39:Y39"/>
    <mergeCell ref="Z39:AB39"/>
    <mergeCell ref="AC39:AE39"/>
    <mergeCell ref="AF39:AP39"/>
    <mergeCell ref="C44:E44"/>
    <mergeCell ref="F44:K44"/>
    <mergeCell ref="L44:V44"/>
    <mergeCell ref="W44:Y44"/>
    <mergeCell ref="Z44:AB44"/>
    <mergeCell ref="AC44:AE44"/>
    <mergeCell ref="AF44:AP44"/>
    <mergeCell ref="C45:E45"/>
    <mergeCell ref="F45:K45"/>
    <mergeCell ref="L45:V45"/>
    <mergeCell ref="W45:Y45"/>
    <mergeCell ref="Z45:AB45"/>
    <mergeCell ref="AC45:AE45"/>
    <mergeCell ref="AF45:AP45"/>
    <mergeCell ref="AQ45:AS45"/>
    <mergeCell ref="AT45:AV45"/>
    <mergeCell ref="C47:E47"/>
    <mergeCell ref="F47:K47"/>
    <mergeCell ref="L47:V47"/>
    <mergeCell ref="W47:Y47"/>
    <mergeCell ref="Z47:AB47"/>
    <mergeCell ref="AC47:AE47"/>
    <mergeCell ref="AF47:AP47"/>
    <mergeCell ref="AQ47:AS47"/>
    <mergeCell ref="AT47:AV47"/>
    <mergeCell ref="C48:E48"/>
    <mergeCell ref="F48:K48"/>
    <mergeCell ref="L48:V48"/>
    <mergeCell ref="W48:Y48"/>
    <mergeCell ref="Z48:AB48"/>
    <mergeCell ref="AC48:AE48"/>
    <mergeCell ref="AF48:AP48"/>
    <mergeCell ref="AQ48:AS48"/>
    <mergeCell ref="AT48:AV48"/>
    <mergeCell ref="C52:E52"/>
    <mergeCell ref="F52:K52"/>
    <mergeCell ref="L52:V52"/>
    <mergeCell ref="W52:Y52"/>
    <mergeCell ref="Z52:AB52"/>
    <mergeCell ref="AC52:AE52"/>
    <mergeCell ref="AF52:AP52"/>
    <mergeCell ref="AQ52:AS52"/>
    <mergeCell ref="AT52:AV52"/>
    <mergeCell ref="C58:E58"/>
    <mergeCell ref="F58:K58"/>
    <mergeCell ref="L58:V58"/>
    <mergeCell ref="W58:Y58"/>
    <mergeCell ref="Z58:AB58"/>
    <mergeCell ref="AC58:AE58"/>
    <mergeCell ref="AF58:AP58"/>
    <mergeCell ref="AQ58:AS58"/>
    <mergeCell ref="AT58:AV58"/>
    <mergeCell ref="C51:E51"/>
    <mergeCell ref="F51:K51"/>
    <mergeCell ref="L51:V51"/>
    <mergeCell ref="W51:Y51"/>
    <mergeCell ref="Z51:AB51"/>
    <mergeCell ref="AC51:AE51"/>
    <mergeCell ref="AF51:AP51"/>
    <mergeCell ref="AQ51:AS51"/>
    <mergeCell ref="AT51:AV51"/>
    <mergeCell ref="C49:E49"/>
    <mergeCell ref="F49:K49"/>
    <mergeCell ref="L49:V49"/>
    <mergeCell ref="W49:Y49"/>
    <mergeCell ref="Z49:AB49"/>
    <mergeCell ref="AC49:AE49"/>
    <mergeCell ref="AF49:AP49"/>
    <mergeCell ref="AQ49:AS49"/>
    <mergeCell ref="AT49:AV49"/>
    <mergeCell ref="C50:E50"/>
    <mergeCell ref="F50:K50"/>
    <mergeCell ref="L50:V50"/>
    <mergeCell ref="W50:Y50"/>
    <mergeCell ref="Z50:AB50"/>
    <mergeCell ref="AC50:AE50"/>
    <mergeCell ref="AF50:AP50"/>
    <mergeCell ref="AQ50:AS50"/>
    <mergeCell ref="AT50:AV50"/>
    <mergeCell ref="C60:E60"/>
    <mergeCell ref="F60:K60"/>
    <mergeCell ref="L60:V60"/>
    <mergeCell ref="W60:Y60"/>
    <mergeCell ref="Z60:AB60"/>
    <mergeCell ref="AC60:AE60"/>
    <mergeCell ref="AF60:AP60"/>
    <mergeCell ref="AQ60:AS60"/>
    <mergeCell ref="AT60:AV60"/>
    <mergeCell ref="C56:E56"/>
    <mergeCell ref="F56:K56"/>
    <mergeCell ref="L56:V56"/>
    <mergeCell ref="W56:Y56"/>
    <mergeCell ref="Z56:AB56"/>
    <mergeCell ref="AC56:AE56"/>
    <mergeCell ref="AF56:AP56"/>
    <mergeCell ref="AQ56:AS56"/>
    <mergeCell ref="AT56:AV56"/>
    <mergeCell ref="C57:E57"/>
    <mergeCell ref="F57:K57"/>
    <mergeCell ref="L57:V57"/>
    <mergeCell ref="W57:Y57"/>
    <mergeCell ref="Z57:AB57"/>
    <mergeCell ref="AC57:AE57"/>
    <mergeCell ref="AF57:AP57"/>
    <mergeCell ref="AQ57:AS57"/>
    <mergeCell ref="AT57:AV57"/>
    <mergeCell ref="C53:E53"/>
    <mergeCell ref="F53:K53"/>
    <mergeCell ref="L53:V53"/>
    <mergeCell ref="W53:Y53"/>
    <mergeCell ref="Z53:AB53"/>
    <mergeCell ref="AC53:AE53"/>
    <mergeCell ref="AF53:AP53"/>
    <mergeCell ref="AQ53:AS53"/>
    <mergeCell ref="AT53:AV53"/>
    <mergeCell ref="C54:E54"/>
    <mergeCell ref="F54:K54"/>
    <mergeCell ref="L54:V54"/>
    <mergeCell ref="W54:Y54"/>
    <mergeCell ref="Z54:AB54"/>
    <mergeCell ref="AC54:AE54"/>
    <mergeCell ref="AF54:AP54"/>
    <mergeCell ref="AQ54:AS54"/>
    <mergeCell ref="AT54:AV54"/>
    <mergeCell ref="C55:E55"/>
    <mergeCell ref="F55:K55"/>
    <mergeCell ref="L55:V55"/>
    <mergeCell ref="W55:Y55"/>
    <mergeCell ref="Z55:AB55"/>
    <mergeCell ref="AC55:AE55"/>
    <mergeCell ref="AF55:AP55"/>
    <mergeCell ref="AQ55:AS55"/>
    <mergeCell ref="AT55:AV55"/>
  </mergeCells>
  <phoneticPr fontId="3"/>
  <conditionalFormatting sqref="B23:AV23 AU20:AV22">
    <cfRule type="expression" dxfId="0" priority="1" stopIfTrue="1">
      <formula>ISBLANK(INDIRECT(ADDRESS(ROW(),COLUMN())))</formula>
    </cfRule>
  </conditionalFormatting>
  <dataValidations count="8">
    <dataValidation type="list" allowBlank="1" showInputMessage="1" showErrorMessage="1" sqref="AO5:AP17 AD5:AE17">
      <formula1>要員種別</formula1>
    </dataValidation>
    <dataValidation type="list" allowBlank="1" showInputMessage="1" showErrorMessage="1" sqref="AQ5:AS17 AF5:AH17">
      <formula1>役割</formula1>
    </dataValidation>
    <dataValidation type="list" allowBlank="1" showInputMessage="1" showErrorMessage="1" sqref="E5">
      <formula1>対象成果物</formula1>
    </dataValidation>
    <dataValidation type="list" allowBlank="1" showInputMessage="1" showErrorMessage="1" sqref="P6">
      <formula1>DR種別</formula1>
    </dataValidation>
    <dataValidation type="list" allowBlank="1" showInputMessage="1" showErrorMessage="1" sqref="W25:Y57 W60:Y62">
      <formula1>指摘事由</formula1>
    </dataValidation>
    <dataValidation type="list" allowBlank="1" showInputMessage="1" showErrorMessage="1" sqref="Z25:AB57 Z60:AB62">
      <formula1>$AA$5:$AA$17</formula1>
    </dataValidation>
    <dataValidation type="list" allowBlank="1" showInputMessage="1" showErrorMessage="1" sqref="W58:Y59">
      <formula1>指摘事由</formula1>
    </dataValidation>
    <dataValidation type="list" allowBlank="1" showInputMessage="1" showErrorMessage="1" sqref="Z58:Z59 AA58:AB58">
      <formula1>$AA$5:$AA$17</formula1>
    </dataValidation>
  </dataValidations>
  <pageMargins left="0.75" right="0.75" top="1" bottom="1" header="0.51200000000000001" footer="0.51200000000000001"/>
  <pageSetup paperSize="9" scale="59" orientation="landscape" r:id="rId1"/>
  <headerFooter alignWithMargins="0">
    <oddHeader>&amp;L[&amp;F]&amp;C&amp;A&amp;R&amp;P/&amp;N</oddHead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09"/>
  <sheetViews>
    <sheetView showGridLines="0" workbookViewId="0"/>
  </sheetViews>
  <sheetFormatPr defaultColWidth="3.25" defaultRowHeight="18" customHeight="1"/>
  <cols>
    <col min="1" max="1" width="3.25" style="85" customWidth="1"/>
    <col min="2" max="2" width="3.25" style="83" customWidth="1"/>
    <col min="3" max="16384" width="3.25" style="84"/>
  </cols>
  <sheetData>
    <row r="1" spans="1:34" ht="18" customHeight="1">
      <c r="A1" s="82" t="s">
        <v>152</v>
      </c>
    </row>
    <row r="2" spans="1:34" ht="18" customHeight="1">
      <c r="B2" s="83" t="s">
        <v>153</v>
      </c>
    </row>
    <row r="3" spans="1:34" ht="18" customHeight="1">
      <c r="B3" s="83" t="s">
        <v>154</v>
      </c>
    </row>
    <row r="4" spans="1:34" ht="18" customHeight="1">
      <c r="B4" s="83" t="s">
        <v>155</v>
      </c>
    </row>
    <row r="6" spans="1:34" ht="18" customHeight="1">
      <c r="A6" s="85" t="s">
        <v>156</v>
      </c>
    </row>
    <row r="7" spans="1:34" ht="18" customHeight="1">
      <c r="AB7" s="84" t="s">
        <v>157</v>
      </c>
    </row>
    <row r="8" spans="1:34" ht="18" customHeight="1" thickBot="1">
      <c r="A8" s="84"/>
      <c r="B8" s="86" t="s">
        <v>158</v>
      </c>
      <c r="C8" s="87"/>
      <c r="D8" s="87"/>
      <c r="E8" s="87"/>
      <c r="F8" s="88"/>
      <c r="G8" s="89" t="s">
        <v>159</v>
      </c>
      <c r="H8" s="87"/>
      <c r="I8" s="87"/>
      <c r="J8" s="87"/>
      <c r="K8" s="87"/>
      <c r="L8" s="87"/>
      <c r="M8" s="87"/>
      <c r="N8" s="87"/>
      <c r="O8" s="87"/>
      <c r="P8" s="87"/>
      <c r="Q8" s="87"/>
      <c r="R8" s="87"/>
      <c r="S8" s="87"/>
      <c r="T8" s="87"/>
      <c r="U8" s="87"/>
      <c r="V8" s="87"/>
      <c r="W8" s="87"/>
      <c r="X8" s="87"/>
      <c r="Y8" s="87"/>
      <c r="Z8" s="87"/>
      <c r="AA8" s="87"/>
      <c r="AB8" s="87"/>
      <c r="AC8" s="87"/>
      <c r="AD8" s="87"/>
      <c r="AE8" s="90" t="s">
        <v>160</v>
      </c>
      <c r="AF8" s="87"/>
      <c r="AG8" s="90" t="s">
        <v>161</v>
      </c>
      <c r="AH8" s="88"/>
    </row>
    <row r="9" spans="1:34" ht="18" customHeight="1" thickTop="1">
      <c r="A9" s="84"/>
      <c r="B9" s="91" t="s">
        <v>162</v>
      </c>
      <c r="C9" s="92"/>
      <c r="D9" s="92"/>
      <c r="E9" s="92"/>
      <c r="F9" s="93"/>
      <c r="G9" s="94">
        <v>1</v>
      </c>
      <c r="H9" s="92" t="s">
        <v>163</v>
      </c>
      <c r="I9" s="92"/>
      <c r="J9" s="92"/>
      <c r="K9" s="92"/>
      <c r="L9" s="92"/>
      <c r="M9" s="92"/>
      <c r="N9" s="92"/>
      <c r="O9" s="92"/>
      <c r="P9" s="92"/>
      <c r="Q9" s="92"/>
      <c r="R9" s="92"/>
      <c r="S9" s="92"/>
      <c r="T9" s="92"/>
      <c r="U9" s="92"/>
      <c r="V9" s="92"/>
      <c r="W9" s="92"/>
      <c r="X9" s="92"/>
      <c r="Y9" s="92"/>
      <c r="Z9" s="92"/>
      <c r="AA9" s="92"/>
      <c r="AB9" s="92"/>
      <c r="AC9" s="92"/>
      <c r="AD9" s="92"/>
      <c r="AE9" s="95" t="s">
        <v>164</v>
      </c>
      <c r="AF9" s="92"/>
      <c r="AG9" s="95" t="s">
        <v>164</v>
      </c>
      <c r="AH9" s="93"/>
    </row>
    <row r="10" spans="1:34" ht="18" customHeight="1">
      <c r="A10" s="84"/>
      <c r="B10" s="91"/>
      <c r="C10" s="92"/>
      <c r="D10" s="92"/>
      <c r="E10" s="92"/>
      <c r="F10" s="93"/>
      <c r="G10" s="96">
        <v>2</v>
      </c>
      <c r="H10" s="97" t="s">
        <v>165</v>
      </c>
      <c r="I10" s="97"/>
      <c r="J10" s="97"/>
      <c r="K10" s="97"/>
      <c r="L10" s="97"/>
      <c r="M10" s="97"/>
      <c r="N10" s="97"/>
      <c r="O10" s="97"/>
      <c r="P10" s="97"/>
      <c r="Q10" s="97"/>
      <c r="R10" s="97"/>
      <c r="S10" s="97"/>
      <c r="T10" s="97"/>
      <c r="U10" s="97"/>
      <c r="V10" s="97"/>
      <c r="W10" s="97"/>
      <c r="X10" s="97"/>
      <c r="Y10" s="97"/>
      <c r="Z10" s="97"/>
      <c r="AA10" s="97"/>
      <c r="AB10" s="97"/>
      <c r="AC10" s="97"/>
      <c r="AD10" s="97"/>
      <c r="AE10" s="98" t="s">
        <v>164</v>
      </c>
      <c r="AF10" s="97"/>
      <c r="AG10" s="98" t="s">
        <v>164</v>
      </c>
      <c r="AH10" s="99"/>
    </row>
    <row r="11" spans="1:34" ht="18" customHeight="1">
      <c r="A11" s="84"/>
      <c r="B11" s="91"/>
      <c r="C11" s="92"/>
      <c r="D11" s="92"/>
      <c r="E11" s="92"/>
      <c r="F11" s="93"/>
      <c r="G11" s="100"/>
      <c r="H11" s="92"/>
      <c r="I11" s="92" t="s">
        <v>166</v>
      </c>
      <c r="J11" s="92"/>
      <c r="K11" s="92"/>
      <c r="L11" s="92"/>
      <c r="M11" s="92"/>
      <c r="N11" s="92"/>
      <c r="O11" s="92"/>
      <c r="P11" s="92"/>
      <c r="Q11" s="92"/>
      <c r="R11" s="92"/>
      <c r="S11" s="92"/>
      <c r="T11" s="92"/>
      <c r="U11" s="92"/>
      <c r="V11" s="92"/>
      <c r="W11" s="92"/>
      <c r="X11" s="92"/>
      <c r="Y11" s="92"/>
      <c r="Z11" s="92"/>
      <c r="AA11" s="92"/>
      <c r="AB11" s="92"/>
      <c r="AC11" s="92"/>
      <c r="AD11" s="92"/>
      <c r="AE11" s="95" t="s">
        <v>164</v>
      </c>
      <c r="AF11" s="92"/>
      <c r="AG11" s="95" t="s">
        <v>164</v>
      </c>
      <c r="AH11" s="93"/>
    </row>
    <row r="12" spans="1:34" ht="18" customHeight="1">
      <c r="A12" s="84"/>
      <c r="B12" s="91"/>
      <c r="C12" s="92"/>
      <c r="D12" s="92"/>
      <c r="E12" s="92"/>
      <c r="F12" s="93"/>
      <c r="G12" s="100"/>
      <c r="H12" s="92"/>
      <c r="I12" s="92" t="s">
        <v>167</v>
      </c>
      <c r="J12" s="92"/>
      <c r="K12" s="92"/>
      <c r="L12" s="92"/>
      <c r="M12" s="92"/>
      <c r="N12" s="92"/>
      <c r="O12" s="92"/>
      <c r="P12" s="92"/>
      <c r="Q12" s="92"/>
      <c r="R12" s="92"/>
      <c r="S12" s="92"/>
      <c r="T12" s="92"/>
      <c r="U12" s="92"/>
      <c r="V12" s="92"/>
      <c r="W12" s="92"/>
      <c r="X12" s="92"/>
      <c r="Y12" s="92"/>
      <c r="Z12" s="92"/>
      <c r="AA12" s="92"/>
      <c r="AB12" s="92"/>
      <c r="AC12" s="92"/>
      <c r="AD12" s="92"/>
      <c r="AE12" s="95" t="s">
        <v>164</v>
      </c>
      <c r="AF12" s="92"/>
      <c r="AG12" s="95" t="s">
        <v>164</v>
      </c>
      <c r="AH12" s="93"/>
    </row>
    <row r="13" spans="1:34" ht="18" customHeight="1">
      <c r="A13" s="84"/>
      <c r="B13" s="91"/>
      <c r="C13" s="92"/>
      <c r="D13" s="92"/>
      <c r="E13" s="92"/>
      <c r="F13" s="93"/>
      <c r="G13" s="100"/>
      <c r="H13" s="92"/>
      <c r="I13" s="92" t="s">
        <v>168</v>
      </c>
      <c r="J13" s="92"/>
      <c r="K13" s="92"/>
      <c r="L13" s="92"/>
      <c r="M13" s="92"/>
      <c r="N13" s="92"/>
      <c r="O13" s="92"/>
      <c r="P13" s="92"/>
      <c r="Q13" s="92"/>
      <c r="R13" s="92"/>
      <c r="S13" s="92"/>
      <c r="T13" s="92"/>
      <c r="U13" s="92"/>
      <c r="V13" s="92"/>
      <c r="W13" s="92"/>
      <c r="X13" s="92"/>
      <c r="Y13" s="92"/>
      <c r="Z13" s="92"/>
      <c r="AA13" s="92"/>
      <c r="AB13" s="92"/>
      <c r="AC13" s="92"/>
      <c r="AD13" s="92"/>
      <c r="AE13" s="95" t="s">
        <v>164</v>
      </c>
      <c r="AF13" s="92"/>
      <c r="AG13" s="101" t="s">
        <v>169</v>
      </c>
      <c r="AH13" s="93"/>
    </row>
    <row r="14" spans="1:34" ht="18" customHeight="1">
      <c r="A14" s="84"/>
      <c r="B14" s="91"/>
      <c r="C14" s="92"/>
      <c r="D14" s="92"/>
      <c r="E14" s="92"/>
      <c r="F14" s="93"/>
      <c r="G14" s="102"/>
      <c r="H14" s="103"/>
      <c r="I14" s="103" t="s">
        <v>170</v>
      </c>
      <c r="J14" s="103"/>
      <c r="K14" s="103"/>
      <c r="L14" s="103"/>
      <c r="M14" s="103"/>
      <c r="N14" s="103"/>
      <c r="O14" s="103"/>
      <c r="P14" s="103"/>
      <c r="Q14" s="103"/>
      <c r="R14" s="103"/>
      <c r="S14" s="103"/>
      <c r="T14" s="103"/>
      <c r="U14" s="103"/>
      <c r="V14" s="103"/>
      <c r="W14" s="103"/>
      <c r="X14" s="103"/>
      <c r="Y14" s="103"/>
      <c r="Z14" s="103"/>
      <c r="AA14" s="103"/>
      <c r="AB14" s="103"/>
      <c r="AC14" s="103"/>
      <c r="AD14" s="103"/>
      <c r="AE14" s="104" t="s">
        <v>171</v>
      </c>
      <c r="AF14" s="103"/>
      <c r="AG14" s="105" t="s">
        <v>164</v>
      </c>
      <c r="AH14" s="106"/>
    </row>
    <row r="15" spans="1:34" ht="18" customHeight="1">
      <c r="A15" s="84"/>
      <c r="B15" s="91"/>
      <c r="C15" s="92"/>
      <c r="D15" s="92"/>
      <c r="E15" s="92"/>
      <c r="F15" s="93"/>
      <c r="G15" s="100">
        <v>3</v>
      </c>
      <c r="H15" s="92" t="s">
        <v>172</v>
      </c>
      <c r="I15" s="92"/>
      <c r="J15" s="92"/>
      <c r="K15" s="92"/>
      <c r="L15" s="92"/>
      <c r="M15" s="92"/>
      <c r="N15" s="92"/>
      <c r="O15" s="92"/>
      <c r="P15" s="92"/>
      <c r="Q15" s="92"/>
      <c r="R15" s="92"/>
      <c r="S15" s="92"/>
      <c r="T15" s="92"/>
      <c r="U15" s="92"/>
      <c r="V15" s="92"/>
      <c r="W15" s="92"/>
      <c r="X15" s="92"/>
      <c r="Y15" s="92"/>
      <c r="Z15" s="92"/>
      <c r="AA15" s="92"/>
      <c r="AB15" s="92"/>
      <c r="AC15" s="92"/>
      <c r="AD15" s="92"/>
      <c r="AE15" s="95" t="s">
        <v>164</v>
      </c>
      <c r="AF15" s="92"/>
      <c r="AG15" s="95" t="s">
        <v>164</v>
      </c>
      <c r="AH15" s="93"/>
    </row>
    <row r="16" spans="1:34" ht="18" customHeight="1">
      <c r="B16" s="91"/>
      <c r="C16" s="92"/>
      <c r="D16" s="92"/>
      <c r="E16" s="92"/>
      <c r="F16" s="93"/>
      <c r="G16" s="100"/>
      <c r="H16" s="92"/>
      <c r="I16" s="92"/>
      <c r="J16" s="92"/>
      <c r="K16" s="92"/>
      <c r="L16" s="92"/>
      <c r="M16" s="92"/>
      <c r="N16" s="92"/>
      <c r="O16" s="92"/>
      <c r="P16" s="92"/>
      <c r="Q16" s="92"/>
      <c r="R16" s="92"/>
      <c r="S16" s="92"/>
      <c r="T16" s="92"/>
      <c r="U16" s="92"/>
      <c r="V16" s="92"/>
      <c r="W16" s="92"/>
      <c r="X16" s="92"/>
      <c r="Y16" s="92"/>
      <c r="Z16" s="92"/>
      <c r="AA16" s="92"/>
      <c r="AB16" s="92"/>
      <c r="AC16" s="92"/>
      <c r="AD16" s="92"/>
      <c r="AE16" s="95"/>
      <c r="AF16" s="92"/>
      <c r="AG16" s="95"/>
      <c r="AH16" s="93"/>
    </row>
    <row r="17" spans="1:34" ht="18" customHeight="1">
      <c r="A17" s="84"/>
      <c r="B17" s="107" t="s">
        <v>173</v>
      </c>
      <c r="C17" s="108"/>
      <c r="D17" s="108"/>
      <c r="E17" s="108"/>
      <c r="F17" s="109"/>
      <c r="G17" s="110">
        <v>1</v>
      </c>
      <c r="H17" s="108" t="s">
        <v>174</v>
      </c>
      <c r="I17" s="108"/>
      <c r="J17" s="108"/>
      <c r="K17" s="108"/>
      <c r="L17" s="108"/>
      <c r="M17" s="108"/>
      <c r="N17" s="108"/>
      <c r="O17" s="108"/>
      <c r="P17" s="108"/>
      <c r="Q17" s="108"/>
      <c r="R17" s="108"/>
      <c r="S17" s="108"/>
      <c r="T17" s="108"/>
      <c r="U17" s="108"/>
      <c r="V17" s="108"/>
      <c r="W17" s="108"/>
      <c r="X17" s="108"/>
      <c r="Y17" s="108"/>
      <c r="Z17" s="108"/>
      <c r="AA17" s="108"/>
      <c r="AB17" s="108"/>
      <c r="AC17" s="108"/>
      <c r="AD17" s="108"/>
      <c r="AE17" s="111" t="s">
        <v>164</v>
      </c>
      <c r="AF17" s="108"/>
      <c r="AG17" s="112" t="s">
        <v>171</v>
      </c>
      <c r="AH17" s="109"/>
    </row>
    <row r="18" spans="1:34" ht="18" customHeight="1">
      <c r="A18" s="84"/>
      <c r="B18" s="91"/>
      <c r="C18" s="92"/>
      <c r="D18" s="92"/>
      <c r="E18" s="92"/>
      <c r="F18" s="93"/>
      <c r="G18" s="100"/>
      <c r="H18" s="92" t="s">
        <v>175</v>
      </c>
      <c r="I18" s="92"/>
      <c r="J18" s="92"/>
      <c r="K18" s="92"/>
      <c r="L18" s="92"/>
      <c r="M18" s="92"/>
      <c r="N18" s="92"/>
      <c r="O18" s="92"/>
      <c r="P18" s="92"/>
      <c r="Q18" s="92"/>
      <c r="R18" s="92"/>
      <c r="S18" s="92"/>
      <c r="T18" s="92"/>
      <c r="U18" s="92"/>
      <c r="V18" s="92"/>
      <c r="W18" s="92"/>
      <c r="X18" s="92"/>
      <c r="Y18" s="92"/>
      <c r="Z18" s="92"/>
      <c r="AA18" s="92"/>
      <c r="AB18" s="92"/>
      <c r="AC18" s="92"/>
      <c r="AD18" s="92"/>
      <c r="AE18" s="95"/>
      <c r="AF18" s="92"/>
      <c r="AG18" s="95"/>
      <c r="AH18" s="93"/>
    </row>
    <row r="19" spans="1:34" ht="18" customHeight="1">
      <c r="A19" s="84"/>
      <c r="B19" s="91"/>
      <c r="C19" s="92"/>
      <c r="D19" s="92"/>
      <c r="E19" s="92"/>
      <c r="F19" s="93"/>
      <c r="G19" s="100"/>
      <c r="H19" s="92" t="s">
        <v>176</v>
      </c>
      <c r="I19" s="92"/>
      <c r="J19" s="92"/>
      <c r="K19" s="92"/>
      <c r="L19" s="92"/>
      <c r="M19" s="92"/>
      <c r="N19" s="92"/>
      <c r="O19" s="92"/>
      <c r="P19" s="92"/>
      <c r="Q19" s="92"/>
      <c r="R19" s="92"/>
      <c r="S19" s="92"/>
      <c r="T19" s="92"/>
      <c r="U19" s="92"/>
      <c r="V19" s="92"/>
      <c r="W19" s="92"/>
      <c r="X19" s="92"/>
      <c r="Y19" s="92"/>
      <c r="Z19" s="92"/>
      <c r="AA19" s="92"/>
      <c r="AB19" s="92"/>
      <c r="AC19" s="92"/>
      <c r="AD19" s="92"/>
      <c r="AE19" s="95"/>
      <c r="AF19" s="92"/>
      <c r="AG19" s="95"/>
      <c r="AH19" s="93"/>
    </row>
    <row r="20" spans="1:34" ht="18" customHeight="1">
      <c r="B20" s="113"/>
      <c r="C20" s="114"/>
      <c r="D20" s="114"/>
      <c r="E20" s="114"/>
      <c r="F20" s="115"/>
      <c r="G20" s="116"/>
      <c r="H20" s="114"/>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7"/>
      <c r="AF20" s="114"/>
      <c r="AG20" s="117"/>
      <c r="AH20" s="115"/>
    </row>
    <row r="21" spans="1:34" ht="18" customHeight="1">
      <c r="A21" s="84"/>
      <c r="B21" s="107" t="s">
        <v>177</v>
      </c>
      <c r="C21" s="108"/>
      <c r="D21" s="108"/>
      <c r="E21" s="108"/>
      <c r="F21" s="109"/>
      <c r="G21" s="110">
        <v>1</v>
      </c>
      <c r="H21" s="108" t="s">
        <v>178</v>
      </c>
      <c r="I21" s="108"/>
      <c r="J21" s="108"/>
      <c r="K21" s="108"/>
      <c r="L21" s="108"/>
      <c r="M21" s="108"/>
      <c r="N21" s="108"/>
      <c r="O21" s="108"/>
      <c r="P21" s="108"/>
      <c r="Q21" s="108"/>
      <c r="R21" s="108"/>
      <c r="S21" s="108"/>
      <c r="T21" s="108"/>
      <c r="U21" s="108"/>
      <c r="V21" s="108"/>
      <c r="W21" s="108"/>
      <c r="X21" s="108"/>
      <c r="Y21" s="108"/>
      <c r="Z21" s="108"/>
      <c r="AA21" s="108"/>
      <c r="AB21" s="108"/>
      <c r="AC21" s="108"/>
      <c r="AD21" s="108"/>
      <c r="AE21" s="111" t="s">
        <v>164</v>
      </c>
      <c r="AF21" s="108"/>
      <c r="AG21" s="111" t="s">
        <v>164</v>
      </c>
      <c r="AH21" s="109"/>
    </row>
    <row r="22" spans="1:34" ht="18" customHeight="1">
      <c r="A22" s="84"/>
      <c r="B22" s="91"/>
      <c r="C22" s="92"/>
      <c r="D22" s="92"/>
      <c r="E22" s="92"/>
      <c r="F22" s="93"/>
      <c r="G22" s="100"/>
      <c r="H22" s="92" t="s">
        <v>179</v>
      </c>
      <c r="I22" s="92"/>
      <c r="J22" s="92"/>
      <c r="K22" s="92"/>
      <c r="L22" s="92"/>
      <c r="M22" s="92"/>
      <c r="N22" s="92"/>
      <c r="O22" s="92"/>
      <c r="P22" s="92"/>
      <c r="Q22" s="92"/>
      <c r="R22" s="92"/>
      <c r="S22" s="92"/>
      <c r="T22" s="92"/>
      <c r="U22" s="92"/>
      <c r="V22" s="92"/>
      <c r="W22" s="92"/>
      <c r="X22" s="92"/>
      <c r="Y22" s="92"/>
      <c r="Z22" s="92"/>
      <c r="AA22" s="92"/>
      <c r="AB22" s="92"/>
      <c r="AC22" s="92"/>
      <c r="AD22" s="92"/>
      <c r="AE22" s="95"/>
      <c r="AF22" s="92"/>
      <c r="AG22" s="95"/>
      <c r="AH22" s="93"/>
    </row>
    <row r="23" spans="1:34" ht="18" customHeight="1">
      <c r="B23" s="113"/>
      <c r="C23" s="114"/>
      <c r="D23" s="114"/>
      <c r="E23" s="114"/>
      <c r="F23" s="115"/>
      <c r="G23" s="116"/>
      <c r="H23" s="114"/>
      <c r="I23" s="114"/>
      <c r="J23" s="114"/>
      <c r="K23" s="114"/>
      <c r="L23" s="114"/>
      <c r="M23" s="114"/>
      <c r="N23" s="114"/>
      <c r="O23" s="114"/>
      <c r="P23" s="114"/>
      <c r="Q23" s="114"/>
      <c r="R23" s="114"/>
      <c r="S23" s="114"/>
      <c r="T23" s="114"/>
      <c r="U23" s="114"/>
      <c r="V23" s="114"/>
      <c r="W23" s="114"/>
      <c r="X23" s="114"/>
      <c r="Y23" s="114"/>
      <c r="Z23" s="114"/>
      <c r="AA23" s="114"/>
      <c r="AB23" s="114"/>
      <c r="AC23" s="114"/>
      <c r="AD23" s="114"/>
      <c r="AE23" s="117"/>
      <c r="AF23" s="114"/>
      <c r="AG23" s="117"/>
      <c r="AH23" s="115"/>
    </row>
    <row r="24" spans="1:34" ht="18" customHeight="1">
      <c r="A24" s="84"/>
      <c r="B24" s="107" t="s">
        <v>180</v>
      </c>
      <c r="C24" s="108"/>
      <c r="D24" s="108"/>
      <c r="E24" s="108"/>
      <c r="F24" s="109"/>
      <c r="G24" s="110">
        <v>1</v>
      </c>
      <c r="H24" s="108" t="s">
        <v>181</v>
      </c>
      <c r="I24" s="108"/>
      <c r="J24" s="108"/>
      <c r="K24" s="108"/>
      <c r="L24" s="108"/>
      <c r="M24" s="108"/>
      <c r="N24" s="108"/>
      <c r="O24" s="108"/>
      <c r="P24" s="108"/>
      <c r="Q24" s="108"/>
      <c r="R24" s="108"/>
      <c r="S24" s="108"/>
      <c r="T24" s="108"/>
      <c r="U24" s="108"/>
      <c r="V24" s="108"/>
      <c r="W24" s="108"/>
      <c r="X24" s="108"/>
      <c r="Y24" s="108"/>
      <c r="Z24" s="108"/>
      <c r="AA24" s="108"/>
      <c r="AB24" s="108"/>
      <c r="AC24" s="108"/>
      <c r="AD24" s="108"/>
      <c r="AE24" s="111" t="s">
        <v>164</v>
      </c>
      <c r="AF24" s="108"/>
      <c r="AG24" s="111" t="s">
        <v>164</v>
      </c>
      <c r="AH24" s="109"/>
    </row>
    <row r="25" spans="1:34" ht="18" customHeight="1">
      <c r="A25" s="84"/>
      <c r="B25" s="91"/>
      <c r="C25" s="92"/>
      <c r="D25" s="92"/>
      <c r="E25" s="92"/>
      <c r="F25" s="93"/>
      <c r="G25" s="118">
        <v>2</v>
      </c>
      <c r="H25" s="119" t="s">
        <v>182</v>
      </c>
      <c r="I25" s="119"/>
      <c r="J25" s="119"/>
      <c r="K25" s="119"/>
      <c r="L25" s="119"/>
      <c r="M25" s="119"/>
      <c r="N25" s="119"/>
      <c r="O25" s="119"/>
      <c r="P25" s="119"/>
      <c r="Q25" s="119"/>
      <c r="R25" s="119"/>
      <c r="S25" s="119"/>
      <c r="T25" s="119"/>
      <c r="U25" s="119"/>
      <c r="V25" s="119"/>
      <c r="W25" s="119"/>
      <c r="X25" s="119"/>
      <c r="Y25" s="119"/>
      <c r="Z25" s="119"/>
      <c r="AA25" s="119"/>
      <c r="AB25" s="119"/>
      <c r="AC25" s="119"/>
      <c r="AD25" s="119"/>
      <c r="AE25" s="120" t="s">
        <v>164</v>
      </c>
      <c r="AF25" s="119"/>
      <c r="AG25" s="121" t="s">
        <v>171</v>
      </c>
      <c r="AH25" s="122"/>
    </row>
    <row r="26" spans="1:34" ht="18" customHeight="1">
      <c r="A26" s="84"/>
      <c r="B26" s="91"/>
      <c r="C26" s="92"/>
      <c r="D26" s="92"/>
      <c r="E26" s="92"/>
      <c r="F26" s="93"/>
      <c r="G26" s="100">
        <v>3</v>
      </c>
      <c r="H26" s="92" t="s">
        <v>183</v>
      </c>
      <c r="I26" s="92"/>
      <c r="J26" s="92"/>
      <c r="K26" s="92"/>
      <c r="L26" s="92"/>
      <c r="M26" s="92"/>
      <c r="N26" s="92"/>
      <c r="O26" s="92"/>
      <c r="P26" s="92"/>
      <c r="Q26" s="92"/>
      <c r="R26" s="92"/>
      <c r="S26" s="92"/>
      <c r="T26" s="92"/>
      <c r="U26" s="92"/>
      <c r="V26" s="92"/>
      <c r="W26" s="92"/>
      <c r="X26" s="92"/>
      <c r="Y26" s="92"/>
      <c r="Z26" s="92"/>
      <c r="AA26" s="92"/>
      <c r="AB26" s="92"/>
      <c r="AC26" s="92"/>
      <c r="AD26" s="92"/>
      <c r="AE26" s="95" t="s">
        <v>164</v>
      </c>
      <c r="AF26" s="92"/>
      <c r="AG26" s="95" t="s">
        <v>164</v>
      </c>
      <c r="AH26" s="93"/>
    </row>
    <row r="27" spans="1:34" ht="18" customHeight="1">
      <c r="B27" s="113"/>
      <c r="C27" s="114"/>
      <c r="D27" s="114"/>
      <c r="E27" s="114"/>
      <c r="F27" s="115"/>
      <c r="G27" s="116"/>
      <c r="H27" s="114"/>
      <c r="I27" s="114"/>
      <c r="J27" s="114"/>
      <c r="K27" s="114"/>
      <c r="L27" s="114"/>
      <c r="M27" s="114"/>
      <c r="N27" s="114"/>
      <c r="O27" s="114"/>
      <c r="P27" s="114"/>
      <c r="Q27" s="114"/>
      <c r="R27" s="114"/>
      <c r="S27" s="114"/>
      <c r="T27" s="114"/>
      <c r="U27" s="114"/>
      <c r="V27" s="114"/>
      <c r="W27" s="114"/>
      <c r="X27" s="114"/>
      <c r="Y27" s="114"/>
      <c r="Z27" s="114"/>
      <c r="AA27" s="114"/>
      <c r="AB27" s="114"/>
      <c r="AC27" s="114"/>
      <c r="AD27" s="114"/>
      <c r="AE27" s="117"/>
      <c r="AF27" s="114"/>
      <c r="AG27" s="117"/>
      <c r="AH27" s="115"/>
    </row>
    <row r="28" spans="1:34" ht="18" customHeight="1">
      <c r="A28" s="84"/>
      <c r="B28" s="91" t="s">
        <v>184</v>
      </c>
      <c r="C28" s="92"/>
      <c r="D28" s="92"/>
      <c r="E28" s="92"/>
      <c r="F28" s="93"/>
      <c r="G28" s="100">
        <v>1</v>
      </c>
      <c r="H28" s="92" t="s">
        <v>185</v>
      </c>
      <c r="I28" s="92"/>
      <c r="J28" s="92"/>
      <c r="K28" s="92"/>
      <c r="L28" s="92"/>
      <c r="M28" s="92"/>
      <c r="N28" s="92"/>
      <c r="O28" s="92"/>
      <c r="P28" s="92"/>
      <c r="Q28" s="92"/>
      <c r="R28" s="92"/>
      <c r="S28" s="92"/>
      <c r="T28" s="92"/>
      <c r="U28" s="92"/>
      <c r="V28" s="92"/>
      <c r="W28" s="92"/>
      <c r="X28" s="92"/>
      <c r="Y28" s="92"/>
      <c r="Z28" s="92"/>
      <c r="AA28" s="92"/>
      <c r="AB28" s="92"/>
      <c r="AC28" s="92"/>
      <c r="AD28" s="92"/>
      <c r="AE28" s="95" t="s">
        <v>164</v>
      </c>
      <c r="AF28" s="92"/>
      <c r="AG28" s="95" t="s">
        <v>164</v>
      </c>
      <c r="AH28" s="93"/>
    </row>
    <row r="29" spans="1:34" ht="18" customHeight="1">
      <c r="A29" s="84"/>
      <c r="B29" s="91"/>
      <c r="C29" s="92"/>
      <c r="D29" s="92"/>
      <c r="E29" s="92"/>
      <c r="F29" s="93"/>
      <c r="G29" s="123">
        <v>2</v>
      </c>
      <c r="H29" s="124" t="s">
        <v>186</v>
      </c>
      <c r="I29" s="124"/>
      <c r="J29" s="124"/>
      <c r="K29" s="124"/>
      <c r="L29" s="124"/>
      <c r="M29" s="124"/>
      <c r="N29" s="124"/>
      <c r="O29" s="124"/>
      <c r="P29" s="124"/>
      <c r="Q29" s="124"/>
      <c r="R29" s="124"/>
      <c r="S29" s="124"/>
      <c r="T29" s="124"/>
      <c r="U29" s="124"/>
      <c r="V29" s="124"/>
      <c r="W29" s="124"/>
      <c r="X29" s="124"/>
      <c r="Y29" s="124"/>
      <c r="Z29" s="124"/>
      <c r="AA29" s="124"/>
      <c r="AB29" s="124"/>
      <c r="AC29" s="124"/>
      <c r="AD29" s="124"/>
      <c r="AE29" s="125" t="s">
        <v>164</v>
      </c>
      <c r="AF29" s="124"/>
      <c r="AG29" s="125" t="s">
        <v>164</v>
      </c>
      <c r="AH29" s="126"/>
    </row>
    <row r="30" spans="1:34" ht="18" customHeight="1">
      <c r="A30" s="84"/>
      <c r="B30" s="91"/>
      <c r="C30" s="92"/>
      <c r="D30" s="92"/>
      <c r="E30" s="92"/>
      <c r="F30" s="93"/>
      <c r="G30" s="123">
        <v>3</v>
      </c>
      <c r="H30" s="124" t="s">
        <v>187</v>
      </c>
      <c r="I30" s="124"/>
      <c r="J30" s="124"/>
      <c r="K30" s="124"/>
      <c r="L30" s="124"/>
      <c r="M30" s="124"/>
      <c r="N30" s="124"/>
      <c r="O30" s="124"/>
      <c r="P30" s="124"/>
      <c r="Q30" s="124"/>
      <c r="R30" s="124"/>
      <c r="S30" s="124"/>
      <c r="T30" s="124"/>
      <c r="U30" s="124"/>
      <c r="V30" s="124"/>
      <c r="W30" s="124"/>
      <c r="X30" s="124"/>
      <c r="Y30" s="124"/>
      <c r="Z30" s="124"/>
      <c r="AA30" s="124"/>
      <c r="AB30" s="124"/>
      <c r="AC30" s="124"/>
      <c r="AD30" s="124"/>
      <c r="AE30" s="125" t="s">
        <v>164</v>
      </c>
      <c r="AF30" s="124"/>
      <c r="AG30" s="125" t="s">
        <v>164</v>
      </c>
      <c r="AH30" s="126"/>
    </row>
    <row r="31" spans="1:34" ht="18" customHeight="1">
      <c r="A31" s="84"/>
      <c r="B31" s="91"/>
      <c r="C31" s="92"/>
      <c r="D31" s="92"/>
      <c r="E31" s="92"/>
      <c r="F31" s="93"/>
      <c r="G31" s="123">
        <v>4</v>
      </c>
      <c r="H31" s="124" t="s">
        <v>188</v>
      </c>
      <c r="I31" s="124"/>
      <c r="J31" s="124"/>
      <c r="K31" s="124"/>
      <c r="L31" s="124"/>
      <c r="M31" s="124"/>
      <c r="N31" s="124"/>
      <c r="O31" s="124"/>
      <c r="P31" s="124"/>
      <c r="Q31" s="124"/>
      <c r="R31" s="124"/>
      <c r="S31" s="124"/>
      <c r="T31" s="124"/>
      <c r="U31" s="124"/>
      <c r="V31" s="124"/>
      <c r="W31" s="124"/>
      <c r="X31" s="124"/>
      <c r="Y31" s="124"/>
      <c r="Z31" s="124"/>
      <c r="AA31" s="124"/>
      <c r="AB31" s="124"/>
      <c r="AC31" s="124"/>
      <c r="AD31" s="124"/>
      <c r="AE31" s="125" t="s">
        <v>164</v>
      </c>
      <c r="AF31" s="124"/>
      <c r="AG31" s="125" t="s">
        <v>164</v>
      </c>
      <c r="AH31" s="126"/>
    </row>
    <row r="32" spans="1:34" ht="18" customHeight="1">
      <c r="A32" s="84"/>
      <c r="B32" s="91"/>
      <c r="C32" s="92"/>
      <c r="D32" s="92"/>
      <c r="E32" s="92"/>
      <c r="F32" s="93"/>
      <c r="G32" s="100">
        <v>5</v>
      </c>
      <c r="H32" s="92" t="s">
        <v>189</v>
      </c>
      <c r="I32" s="92"/>
      <c r="J32" s="92"/>
      <c r="K32" s="92"/>
      <c r="L32" s="92"/>
      <c r="M32" s="92"/>
      <c r="N32" s="92"/>
      <c r="O32" s="92"/>
      <c r="P32" s="92"/>
      <c r="Q32" s="92"/>
      <c r="R32" s="92"/>
      <c r="S32" s="92"/>
      <c r="T32" s="92"/>
      <c r="U32" s="92"/>
      <c r="V32" s="92"/>
      <c r="W32" s="92"/>
      <c r="X32" s="92"/>
      <c r="Y32" s="92"/>
      <c r="Z32" s="92"/>
      <c r="AA32" s="92"/>
      <c r="AB32" s="92"/>
      <c r="AC32" s="92"/>
      <c r="AD32" s="92"/>
      <c r="AE32" s="95" t="s">
        <v>164</v>
      </c>
      <c r="AF32" s="92"/>
      <c r="AG32" s="95" t="s">
        <v>164</v>
      </c>
      <c r="AH32" s="93"/>
    </row>
    <row r="33" spans="1:34" ht="18" customHeight="1">
      <c r="A33" s="84"/>
      <c r="B33" s="113"/>
      <c r="C33" s="114"/>
      <c r="D33" s="114"/>
      <c r="E33" s="114"/>
      <c r="F33" s="115"/>
      <c r="G33" s="116"/>
      <c r="H33" s="114"/>
      <c r="I33" s="114"/>
      <c r="J33" s="114"/>
      <c r="K33" s="114"/>
      <c r="L33" s="114"/>
      <c r="M33" s="114"/>
      <c r="N33" s="114"/>
      <c r="O33" s="114"/>
      <c r="P33" s="114"/>
      <c r="Q33" s="114"/>
      <c r="R33" s="114"/>
      <c r="S33" s="114"/>
      <c r="T33" s="114"/>
      <c r="U33" s="114"/>
      <c r="V33" s="114"/>
      <c r="W33" s="114"/>
      <c r="X33" s="114"/>
      <c r="Y33" s="114"/>
      <c r="Z33" s="114"/>
      <c r="AA33" s="114"/>
      <c r="AB33" s="114"/>
      <c r="AC33" s="114"/>
      <c r="AD33" s="114"/>
      <c r="AE33" s="117"/>
      <c r="AF33" s="114"/>
      <c r="AG33" s="117"/>
      <c r="AH33" s="115"/>
    </row>
    <row r="34" spans="1:34" ht="18" customHeight="1">
      <c r="B34" s="85"/>
      <c r="C34" s="83"/>
      <c r="J34" s="83"/>
      <c r="K34" s="83"/>
    </row>
    <row r="35" spans="1:34" ht="18" customHeight="1">
      <c r="A35" s="85" t="s">
        <v>190</v>
      </c>
    </row>
    <row r="36" spans="1:34" ht="18" customHeight="1">
      <c r="B36" s="83" t="s">
        <v>191</v>
      </c>
    </row>
    <row r="37" spans="1:34" ht="18" customHeight="1">
      <c r="B37" s="127" t="s">
        <v>192</v>
      </c>
    </row>
    <row r="38" spans="1:34" ht="18" customHeight="1">
      <c r="B38" s="127"/>
    </row>
    <row r="39" spans="1:34" ht="30" customHeight="1">
      <c r="B39" s="127"/>
      <c r="D39" s="340" t="s">
        <v>193</v>
      </c>
      <c r="E39" s="341"/>
      <c r="F39" s="341"/>
      <c r="G39" s="341"/>
      <c r="H39" s="341"/>
      <c r="I39" s="342"/>
      <c r="J39" s="343" t="s">
        <v>194</v>
      </c>
      <c r="K39" s="344"/>
      <c r="L39" s="344"/>
      <c r="M39" s="344"/>
      <c r="N39" s="344"/>
      <c r="O39" s="344"/>
      <c r="P39" s="344"/>
      <c r="Q39" s="344"/>
      <c r="R39" s="344"/>
      <c r="S39" s="344"/>
      <c r="T39" s="344"/>
      <c r="U39" s="344"/>
      <c r="V39" s="345"/>
    </row>
    <row r="40" spans="1:34" ht="30" customHeight="1">
      <c r="B40" s="127"/>
      <c r="D40" s="340" t="s">
        <v>195</v>
      </c>
      <c r="E40" s="341"/>
      <c r="F40" s="341"/>
      <c r="G40" s="341"/>
      <c r="H40" s="341"/>
      <c r="I40" s="342"/>
      <c r="J40" s="343" t="s">
        <v>196</v>
      </c>
      <c r="K40" s="344"/>
      <c r="L40" s="344"/>
      <c r="M40" s="344"/>
      <c r="N40" s="344"/>
      <c r="O40" s="344"/>
      <c r="P40" s="344"/>
      <c r="Q40" s="344"/>
      <c r="R40" s="344"/>
      <c r="S40" s="344"/>
      <c r="T40" s="344"/>
      <c r="U40" s="344"/>
      <c r="V40" s="345"/>
    </row>
    <row r="41" spans="1:34" ht="18" customHeight="1">
      <c r="B41" s="127"/>
      <c r="D41" s="340" t="s">
        <v>197</v>
      </c>
      <c r="E41" s="341"/>
      <c r="F41" s="341"/>
      <c r="G41" s="341"/>
      <c r="H41" s="341"/>
      <c r="I41" s="342"/>
      <c r="J41" s="343" t="s">
        <v>198</v>
      </c>
      <c r="K41" s="344"/>
      <c r="L41" s="344"/>
      <c r="M41" s="344"/>
      <c r="N41" s="344"/>
      <c r="O41" s="344"/>
      <c r="P41" s="344"/>
      <c r="Q41" s="344"/>
      <c r="R41" s="344"/>
      <c r="S41" s="344"/>
      <c r="T41" s="344"/>
      <c r="U41" s="344"/>
      <c r="V41" s="345"/>
    </row>
    <row r="42" spans="1:34" ht="18" customHeight="1">
      <c r="B42" s="127"/>
      <c r="D42" s="340" t="s">
        <v>199</v>
      </c>
      <c r="E42" s="341"/>
      <c r="F42" s="341"/>
      <c r="G42" s="341"/>
      <c r="H42" s="341"/>
      <c r="I42" s="342"/>
      <c r="J42" s="343" t="s">
        <v>200</v>
      </c>
      <c r="K42" s="344"/>
      <c r="L42" s="344"/>
      <c r="M42" s="344"/>
      <c r="N42" s="344"/>
      <c r="O42" s="344"/>
      <c r="P42" s="344"/>
      <c r="Q42" s="344"/>
      <c r="R42" s="344"/>
      <c r="S42" s="344"/>
      <c r="T42" s="344"/>
      <c r="U42" s="344"/>
      <c r="V42" s="345"/>
    </row>
    <row r="44" spans="1:34" ht="18" customHeight="1">
      <c r="B44" s="83" t="s">
        <v>201</v>
      </c>
    </row>
    <row r="45" spans="1:34" ht="18" customHeight="1">
      <c r="B45" s="127" t="s">
        <v>202</v>
      </c>
    </row>
    <row r="46" spans="1:34" ht="18" customHeight="1">
      <c r="B46" s="127"/>
    </row>
    <row r="47" spans="1:34" ht="18" customHeight="1">
      <c r="D47" s="340" t="s">
        <v>203</v>
      </c>
      <c r="E47" s="341"/>
      <c r="F47" s="341"/>
      <c r="G47" s="341"/>
      <c r="H47" s="341"/>
      <c r="I47" s="342"/>
      <c r="J47" s="343"/>
      <c r="K47" s="344"/>
      <c r="L47" s="344"/>
      <c r="M47" s="344"/>
      <c r="N47" s="344"/>
      <c r="O47" s="344"/>
      <c r="P47" s="344"/>
      <c r="Q47" s="344"/>
      <c r="R47" s="344"/>
      <c r="S47" s="344"/>
      <c r="T47" s="344"/>
      <c r="U47" s="344"/>
      <c r="V47" s="345"/>
    </row>
    <row r="48" spans="1:34" ht="18" customHeight="1">
      <c r="D48" s="340" t="s">
        <v>204</v>
      </c>
      <c r="E48" s="341"/>
      <c r="F48" s="341"/>
      <c r="G48" s="341"/>
      <c r="H48" s="341"/>
      <c r="I48" s="342"/>
      <c r="J48" s="343"/>
      <c r="K48" s="344"/>
      <c r="L48" s="344"/>
      <c r="M48" s="344"/>
      <c r="N48" s="344"/>
      <c r="O48" s="344"/>
      <c r="P48" s="344"/>
      <c r="Q48" s="344"/>
      <c r="R48" s="344"/>
      <c r="S48" s="344"/>
      <c r="T48" s="344"/>
      <c r="U48" s="344"/>
      <c r="V48" s="345"/>
    </row>
    <row r="49" spans="2:22" ht="18" customHeight="1">
      <c r="D49" s="340" t="s">
        <v>126</v>
      </c>
      <c r="E49" s="341"/>
      <c r="F49" s="341"/>
      <c r="G49" s="341"/>
      <c r="H49" s="341"/>
      <c r="I49" s="342"/>
      <c r="J49" s="343"/>
      <c r="K49" s="344"/>
      <c r="L49" s="344"/>
      <c r="M49" s="344"/>
      <c r="N49" s="344"/>
      <c r="O49" s="344"/>
      <c r="P49" s="344"/>
      <c r="Q49" s="344"/>
      <c r="R49" s="344"/>
      <c r="S49" s="344"/>
      <c r="T49" s="344"/>
      <c r="U49" s="344"/>
      <c r="V49" s="345"/>
    </row>
    <row r="50" spans="2:22" ht="18" customHeight="1">
      <c r="D50" s="340" t="s">
        <v>205</v>
      </c>
      <c r="E50" s="341"/>
      <c r="F50" s="341"/>
      <c r="G50" s="341"/>
      <c r="H50" s="341"/>
      <c r="I50" s="342"/>
      <c r="J50" s="343"/>
      <c r="K50" s="344"/>
      <c r="L50" s="344"/>
      <c r="M50" s="344"/>
      <c r="N50" s="344"/>
      <c r="O50" s="344"/>
      <c r="P50" s="344"/>
      <c r="Q50" s="344"/>
      <c r="R50" s="344"/>
      <c r="S50" s="344"/>
      <c r="T50" s="344"/>
      <c r="U50" s="344"/>
      <c r="V50" s="345"/>
    </row>
    <row r="51" spans="2:22" ht="18" customHeight="1">
      <c r="D51" s="340" t="s">
        <v>206</v>
      </c>
      <c r="E51" s="341"/>
      <c r="F51" s="341"/>
      <c r="G51" s="341"/>
      <c r="H51" s="341"/>
      <c r="I51" s="342"/>
      <c r="J51" s="343" t="s">
        <v>207</v>
      </c>
      <c r="K51" s="344"/>
      <c r="L51" s="344"/>
      <c r="M51" s="344"/>
      <c r="N51" s="344"/>
      <c r="O51" s="344"/>
      <c r="P51" s="344"/>
      <c r="Q51" s="344"/>
      <c r="R51" s="344"/>
      <c r="S51" s="344"/>
      <c r="T51" s="344"/>
      <c r="U51" s="344"/>
      <c r="V51" s="345"/>
    </row>
    <row r="52" spans="2:22" ht="18" customHeight="1">
      <c r="D52" s="340" t="s">
        <v>208</v>
      </c>
      <c r="E52" s="341"/>
      <c r="F52" s="341"/>
      <c r="G52" s="341"/>
      <c r="H52" s="341"/>
      <c r="I52" s="342"/>
      <c r="J52" s="343"/>
      <c r="K52" s="344"/>
      <c r="L52" s="344"/>
      <c r="M52" s="344"/>
      <c r="N52" s="344"/>
      <c r="O52" s="344"/>
      <c r="P52" s="344"/>
      <c r="Q52" s="344"/>
      <c r="R52" s="344"/>
      <c r="S52" s="344"/>
      <c r="T52" s="344"/>
      <c r="U52" s="344"/>
      <c r="V52" s="345"/>
    </row>
    <row r="53" spans="2:22" ht="18" customHeight="1">
      <c r="D53" s="340" t="s">
        <v>209</v>
      </c>
      <c r="E53" s="341"/>
      <c r="F53" s="341"/>
      <c r="G53" s="341"/>
      <c r="H53" s="341"/>
      <c r="I53" s="342"/>
      <c r="J53" s="343" t="s">
        <v>210</v>
      </c>
      <c r="K53" s="344"/>
      <c r="L53" s="344"/>
      <c r="M53" s="344"/>
      <c r="N53" s="344"/>
      <c r="O53" s="344"/>
      <c r="P53" s="344"/>
      <c r="Q53" s="344"/>
      <c r="R53" s="344"/>
      <c r="S53" s="344"/>
      <c r="T53" s="344"/>
      <c r="U53" s="344"/>
      <c r="V53" s="345"/>
    </row>
    <row r="54" spans="2:22" ht="18" customHeight="1">
      <c r="D54" s="340" t="s">
        <v>211</v>
      </c>
      <c r="E54" s="341"/>
      <c r="F54" s="341"/>
      <c r="G54" s="341"/>
      <c r="H54" s="341"/>
      <c r="I54" s="342"/>
      <c r="J54" s="343" t="s">
        <v>212</v>
      </c>
      <c r="K54" s="344"/>
      <c r="L54" s="344"/>
      <c r="M54" s="344"/>
      <c r="N54" s="344"/>
      <c r="O54" s="344"/>
      <c r="P54" s="344"/>
      <c r="Q54" s="344"/>
      <c r="R54" s="344"/>
      <c r="S54" s="344"/>
      <c r="T54" s="344"/>
      <c r="U54" s="344"/>
      <c r="V54" s="345"/>
    </row>
    <row r="55" spans="2:22" ht="18" customHeight="1">
      <c r="D55" s="340" t="s">
        <v>213</v>
      </c>
      <c r="E55" s="341"/>
      <c r="F55" s="341"/>
      <c r="G55" s="341"/>
      <c r="H55" s="341"/>
      <c r="I55" s="342"/>
      <c r="J55" s="343"/>
      <c r="K55" s="344"/>
      <c r="L55" s="344"/>
      <c r="M55" s="344"/>
      <c r="N55" s="344"/>
      <c r="O55" s="344"/>
      <c r="P55" s="344"/>
      <c r="Q55" s="344"/>
      <c r="R55" s="344"/>
      <c r="S55" s="344"/>
      <c r="T55" s="344"/>
      <c r="U55" s="344"/>
      <c r="V55" s="345"/>
    </row>
    <row r="56" spans="2:22" ht="18" customHeight="1">
      <c r="D56" s="340" t="s">
        <v>214</v>
      </c>
      <c r="E56" s="341"/>
      <c r="F56" s="341"/>
      <c r="G56" s="341"/>
      <c r="H56" s="341"/>
      <c r="I56" s="342"/>
      <c r="J56" s="343"/>
      <c r="K56" s="344"/>
      <c r="L56" s="344"/>
      <c r="M56" s="344"/>
      <c r="N56" s="344"/>
      <c r="O56" s="344"/>
      <c r="P56" s="344"/>
      <c r="Q56" s="344"/>
      <c r="R56" s="344"/>
      <c r="S56" s="344"/>
      <c r="T56" s="344"/>
      <c r="U56" s="344"/>
      <c r="V56" s="345"/>
    </row>
    <row r="57" spans="2:22" ht="18" customHeight="1">
      <c r="D57" s="340" t="s">
        <v>20</v>
      </c>
      <c r="E57" s="341"/>
      <c r="F57" s="341"/>
      <c r="G57" s="341"/>
      <c r="H57" s="341"/>
      <c r="I57" s="342"/>
      <c r="J57" s="343" t="s">
        <v>215</v>
      </c>
      <c r="K57" s="344"/>
      <c r="L57" s="344"/>
      <c r="M57" s="344"/>
      <c r="N57" s="344"/>
      <c r="O57" s="344"/>
      <c r="P57" s="344"/>
      <c r="Q57" s="344"/>
      <c r="R57" s="344"/>
      <c r="S57" s="344"/>
      <c r="T57" s="344"/>
      <c r="U57" s="344"/>
      <c r="V57" s="345"/>
    </row>
    <row r="59" spans="2:22" ht="18" customHeight="1">
      <c r="B59" s="83" t="s">
        <v>216</v>
      </c>
    </row>
    <row r="60" spans="2:22" ht="18" customHeight="1">
      <c r="B60" s="127" t="s">
        <v>217</v>
      </c>
    </row>
    <row r="62" spans="2:22" ht="18" customHeight="1">
      <c r="D62" s="340" t="s">
        <v>218</v>
      </c>
      <c r="E62" s="341"/>
      <c r="F62" s="341"/>
      <c r="G62" s="341"/>
      <c r="H62" s="341"/>
      <c r="I62" s="342"/>
      <c r="J62" s="343" t="s">
        <v>219</v>
      </c>
      <c r="K62" s="344"/>
      <c r="L62" s="344"/>
      <c r="M62" s="344"/>
      <c r="N62" s="344"/>
      <c r="O62" s="344"/>
      <c r="P62" s="344"/>
      <c r="Q62" s="344"/>
      <c r="R62" s="344"/>
      <c r="S62" s="344"/>
      <c r="T62" s="344"/>
      <c r="U62" s="344"/>
      <c r="V62" s="345"/>
    </row>
    <row r="63" spans="2:22" ht="18" customHeight="1">
      <c r="D63" s="340" t="s">
        <v>220</v>
      </c>
      <c r="E63" s="341"/>
      <c r="F63" s="341"/>
      <c r="G63" s="341"/>
      <c r="H63" s="341"/>
      <c r="I63" s="342"/>
      <c r="J63" s="343" t="s">
        <v>221</v>
      </c>
      <c r="K63" s="344"/>
      <c r="L63" s="344"/>
      <c r="M63" s="344"/>
      <c r="N63" s="344"/>
      <c r="O63" s="344"/>
      <c r="P63" s="344"/>
      <c r="Q63" s="344"/>
      <c r="R63" s="344"/>
      <c r="S63" s="344"/>
      <c r="T63" s="344"/>
      <c r="U63" s="344"/>
      <c r="V63" s="345"/>
    </row>
    <row r="64" spans="2:22" ht="18" customHeight="1">
      <c r="D64" s="340" t="s">
        <v>222</v>
      </c>
      <c r="E64" s="341"/>
      <c r="F64" s="341"/>
      <c r="G64" s="341"/>
      <c r="H64" s="341"/>
      <c r="I64" s="342"/>
      <c r="J64" s="343" t="s">
        <v>223</v>
      </c>
      <c r="K64" s="344"/>
      <c r="L64" s="344"/>
      <c r="M64" s="344"/>
      <c r="N64" s="344"/>
      <c r="O64" s="344"/>
      <c r="P64" s="344"/>
      <c r="Q64" s="344"/>
      <c r="R64" s="344"/>
      <c r="S64" s="344"/>
      <c r="T64" s="344"/>
      <c r="U64" s="344"/>
      <c r="V64" s="345"/>
    </row>
    <row r="65" spans="2:22" ht="18" customHeight="1">
      <c r="D65" s="340" t="s">
        <v>224</v>
      </c>
      <c r="E65" s="341"/>
      <c r="F65" s="341"/>
      <c r="G65" s="341"/>
      <c r="H65" s="341"/>
      <c r="I65" s="342"/>
      <c r="J65" s="343" t="s">
        <v>225</v>
      </c>
      <c r="K65" s="344"/>
      <c r="L65" s="344"/>
      <c r="M65" s="344"/>
      <c r="N65" s="344"/>
      <c r="O65" s="344"/>
      <c r="P65" s="344"/>
      <c r="Q65" s="344"/>
      <c r="R65" s="344"/>
      <c r="S65" s="344"/>
      <c r="T65" s="344"/>
      <c r="U65" s="344"/>
      <c r="V65" s="345"/>
    </row>
    <row r="66" spans="2:22" ht="18" customHeight="1">
      <c r="D66" s="340" t="s">
        <v>226</v>
      </c>
      <c r="E66" s="341"/>
      <c r="F66" s="341"/>
      <c r="G66" s="341"/>
      <c r="H66" s="341"/>
      <c r="I66" s="342"/>
      <c r="J66" s="343" t="s">
        <v>227</v>
      </c>
      <c r="K66" s="344"/>
      <c r="L66" s="344"/>
      <c r="M66" s="344"/>
      <c r="N66" s="344"/>
      <c r="O66" s="344"/>
      <c r="P66" s="344"/>
      <c r="Q66" s="344"/>
      <c r="R66" s="344"/>
      <c r="S66" s="344"/>
      <c r="T66" s="344"/>
      <c r="U66" s="344"/>
      <c r="V66" s="345"/>
    </row>
    <row r="68" spans="2:22" ht="18" customHeight="1">
      <c r="B68" s="83" t="s">
        <v>228</v>
      </c>
    </row>
    <row r="69" spans="2:22" ht="18" customHeight="1">
      <c r="B69" s="127" t="s">
        <v>217</v>
      </c>
    </row>
    <row r="71" spans="2:22" ht="18" customHeight="1">
      <c r="D71" s="340" t="s">
        <v>131</v>
      </c>
      <c r="E71" s="341"/>
      <c r="F71" s="341"/>
      <c r="G71" s="341"/>
      <c r="H71" s="341"/>
      <c r="I71" s="342"/>
      <c r="J71" s="346">
        <v>6250</v>
      </c>
      <c r="K71" s="347"/>
      <c r="L71" s="347"/>
      <c r="M71" s="347"/>
      <c r="N71" s="347"/>
      <c r="O71" s="347"/>
      <c r="P71" s="347"/>
      <c r="Q71" s="347"/>
      <c r="R71" s="347"/>
      <c r="S71" s="347"/>
      <c r="T71" s="347"/>
      <c r="U71" s="347"/>
      <c r="V71" s="348"/>
    </row>
    <row r="72" spans="2:22" ht="18" customHeight="1">
      <c r="D72" s="340" t="s">
        <v>229</v>
      </c>
      <c r="E72" s="341"/>
      <c r="F72" s="341"/>
      <c r="G72" s="341"/>
      <c r="H72" s="341"/>
      <c r="I72" s="342"/>
      <c r="J72" s="346">
        <v>5000</v>
      </c>
      <c r="K72" s="347"/>
      <c r="L72" s="347"/>
      <c r="M72" s="347"/>
      <c r="N72" s="347"/>
      <c r="O72" s="347"/>
      <c r="P72" s="347"/>
      <c r="Q72" s="347"/>
      <c r="R72" s="347"/>
      <c r="S72" s="347"/>
      <c r="T72" s="347"/>
      <c r="U72" s="347"/>
      <c r="V72" s="348"/>
    </row>
    <row r="74" spans="2:22" ht="18" customHeight="1">
      <c r="B74" s="83" t="s">
        <v>230</v>
      </c>
    </row>
    <row r="75" spans="2:22" ht="18" customHeight="1">
      <c r="B75" s="127" t="s">
        <v>217</v>
      </c>
    </row>
    <row r="77" spans="2:22" ht="18" customHeight="1">
      <c r="D77" s="340" t="s">
        <v>231</v>
      </c>
      <c r="E77" s="341"/>
      <c r="F77" s="341"/>
      <c r="G77" s="341"/>
      <c r="H77" s="341"/>
      <c r="I77" s="342"/>
      <c r="J77" s="343" t="s">
        <v>232</v>
      </c>
      <c r="K77" s="344"/>
      <c r="L77" s="344"/>
      <c r="M77" s="344"/>
      <c r="N77" s="344"/>
      <c r="O77" s="344"/>
      <c r="P77" s="344"/>
      <c r="Q77" s="344"/>
      <c r="R77" s="344"/>
      <c r="S77" s="344"/>
      <c r="T77" s="344"/>
      <c r="U77" s="344"/>
      <c r="V77" s="345"/>
    </row>
    <row r="78" spans="2:22" ht="30" customHeight="1">
      <c r="D78" s="340" t="s">
        <v>233</v>
      </c>
      <c r="E78" s="341"/>
      <c r="F78" s="341"/>
      <c r="G78" s="341"/>
      <c r="H78" s="341"/>
      <c r="I78" s="342"/>
      <c r="J78" s="343" t="s">
        <v>234</v>
      </c>
      <c r="K78" s="344"/>
      <c r="L78" s="344"/>
      <c r="M78" s="344"/>
      <c r="N78" s="344"/>
      <c r="O78" s="344"/>
      <c r="P78" s="344"/>
      <c r="Q78" s="344"/>
      <c r="R78" s="344"/>
      <c r="S78" s="344"/>
      <c r="T78" s="344"/>
      <c r="U78" s="344"/>
      <c r="V78" s="345"/>
    </row>
    <row r="79" spans="2:22" ht="18" customHeight="1">
      <c r="D79" s="340" t="s">
        <v>235</v>
      </c>
      <c r="E79" s="341"/>
      <c r="F79" s="341"/>
      <c r="G79" s="341"/>
      <c r="H79" s="341"/>
      <c r="I79" s="342"/>
      <c r="J79" s="343" t="s">
        <v>236</v>
      </c>
      <c r="K79" s="344"/>
      <c r="L79" s="344"/>
      <c r="M79" s="344"/>
      <c r="N79" s="344"/>
      <c r="O79" s="344"/>
      <c r="P79" s="344"/>
      <c r="Q79" s="344"/>
      <c r="R79" s="344"/>
      <c r="S79" s="344"/>
      <c r="T79" s="344"/>
      <c r="U79" s="344"/>
      <c r="V79" s="345"/>
    </row>
    <row r="80" spans="2:22" ht="18" customHeight="1">
      <c r="D80" s="340" t="s">
        <v>111</v>
      </c>
      <c r="E80" s="341"/>
      <c r="F80" s="341"/>
      <c r="G80" s="341"/>
      <c r="H80" s="341"/>
      <c r="I80" s="342"/>
      <c r="J80" s="343" t="s">
        <v>237</v>
      </c>
      <c r="K80" s="344"/>
      <c r="L80" s="344"/>
      <c r="M80" s="344"/>
      <c r="N80" s="344"/>
      <c r="O80" s="344"/>
      <c r="P80" s="344"/>
      <c r="Q80" s="344"/>
      <c r="R80" s="344"/>
      <c r="S80" s="344"/>
      <c r="T80" s="344"/>
      <c r="U80" s="344"/>
      <c r="V80" s="345"/>
    </row>
    <row r="81" spans="1:22" ht="18" customHeight="1">
      <c r="D81" s="340" t="s">
        <v>238</v>
      </c>
      <c r="E81" s="341"/>
      <c r="F81" s="341"/>
      <c r="G81" s="341"/>
      <c r="H81" s="341"/>
      <c r="I81" s="342"/>
      <c r="J81" s="343" t="s">
        <v>239</v>
      </c>
      <c r="K81" s="344"/>
      <c r="L81" s="344"/>
      <c r="M81" s="344"/>
      <c r="N81" s="344"/>
      <c r="O81" s="344"/>
      <c r="P81" s="344"/>
      <c r="Q81" s="344"/>
      <c r="R81" s="344"/>
      <c r="S81" s="344"/>
      <c r="T81" s="344"/>
      <c r="U81" s="344"/>
      <c r="V81" s="345"/>
    </row>
    <row r="82" spans="1:22" ht="18" customHeight="1">
      <c r="I82" s="85"/>
      <c r="J82" s="83"/>
      <c r="K82" s="83"/>
      <c r="O82" s="92"/>
      <c r="P82" s="128"/>
      <c r="Q82" s="92"/>
      <c r="R82" s="92"/>
      <c r="S82" s="92"/>
      <c r="T82" s="92"/>
    </row>
    <row r="83" spans="1:22" ht="18" customHeight="1">
      <c r="A83" s="85" t="s">
        <v>240</v>
      </c>
      <c r="I83" s="85"/>
      <c r="J83" s="83"/>
      <c r="K83" s="83"/>
      <c r="O83" s="128"/>
      <c r="P83" s="92"/>
      <c r="Q83" s="92"/>
      <c r="R83" s="92"/>
      <c r="S83" s="92"/>
      <c r="T83" s="92"/>
    </row>
    <row r="84" spans="1:22" ht="18" customHeight="1">
      <c r="I84" s="85"/>
      <c r="J84" s="83"/>
      <c r="K84" s="83"/>
      <c r="O84" s="92"/>
      <c r="P84" s="92"/>
      <c r="Q84" s="92"/>
      <c r="R84" s="92"/>
      <c r="S84" s="92"/>
      <c r="T84" s="92"/>
    </row>
    <row r="85" spans="1:22" ht="18" customHeight="1">
      <c r="C85" s="349" t="s">
        <v>241</v>
      </c>
      <c r="D85" s="350"/>
      <c r="E85" s="349" t="s">
        <v>12</v>
      </c>
      <c r="F85" s="351"/>
      <c r="G85" s="351"/>
      <c r="H85" s="350"/>
      <c r="I85" s="352" t="s">
        <v>13</v>
      </c>
      <c r="J85" s="353"/>
      <c r="K85" s="353"/>
      <c r="L85" s="353"/>
      <c r="M85" s="353"/>
      <c r="N85" s="353"/>
      <c r="O85" s="353"/>
      <c r="P85" s="353"/>
      <c r="Q85" s="353"/>
      <c r="R85" s="353"/>
      <c r="S85" s="353"/>
      <c r="T85" s="353"/>
      <c r="U85" s="353"/>
      <c r="V85" s="354"/>
    </row>
    <row r="86" spans="1:22" ht="18" customHeight="1">
      <c r="C86" s="355" t="s">
        <v>242</v>
      </c>
      <c r="D86" s="355"/>
      <c r="E86" s="356">
        <v>39836</v>
      </c>
      <c r="F86" s="356"/>
      <c r="G86" s="356"/>
      <c r="H86" s="356"/>
      <c r="I86" s="357" t="s">
        <v>15</v>
      </c>
      <c r="J86" s="357"/>
      <c r="K86" s="357"/>
      <c r="L86" s="357"/>
      <c r="M86" s="357"/>
      <c r="N86" s="357"/>
      <c r="O86" s="357"/>
      <c r="P86" s="357"/>
      <c r="Q86" s="357"/>
      <c r="R86" s="357"/>
      <c r="S86" s="357"/>
      <c r="T86" s="357"/>
      <c r="U86" s="357"/>
      <c r="V86" s="357"/>
    </row>
    <row r="87" spans="1:22" ht="18" customHeight="1">
      <c r="C87" s="355" t="s">
        <v>243</v>
      </c>
      <c r="D87" s="355"/>
      <c r="E87" s="356">
        <v>39846</v>
      </c>
      <c r="F87" s="356"/>
      <c r="G87" s="356"/>
      <c r="H87" s="356"/>
      <c r="I87" s="357" t="s">
        <v>244</v>
      </c>
      <c r="J87" s="357"/>
      <c r="K87" s="357"/>
      <c r="L87" s="357"/>
      <c r="M87" s="357"/>
      <c r="N87" s="357"/>
      <c r="O87" s="357"/>
      <c r="P87" s="357"/>
      <c r="Q87" s="357"/>
      <c r="R87" s="357"/>
      <c r="S87" s="357"/>
      <c r="T87" s="357"/>
      <c r="U87" s="357"/>
      <c r="V87" s="357"/>
    </row>
    <row r="88" spans="1:22" ht="18.75" customHeight="1">
      <c r="C88" s="355" t="s">
        <v>245</v>
      </c>
      <c r="D88" s="355"/>
      <c r="E88" s="356">
        <v>39849</v>
      </c>
      <c r="F88" s="356"/>
      <c r="G88" s="356"/>
      <c r="H88" s="356"/>
      <c r="I88" s="357" t="s">
        <v>246</v>
      </c>
      <c r="J88" s="357"/>
      <c r="K88" s="357"/>
      <c r="L88" s="357"/>
      <c r="M88" s="357"/>
      <c r="N88" s="357"/>
      <c r="O88" s="357"/>
      <c r="P88" s="357"/>
      <c r="Q88" s="357"/>
      <c r="R88" s="357"/>
      <c r="S88" s="357"/>
      <c r="T88" s="357"/>
      <c r="U88" s="357"/>
      <c r="V88" s="357"/>
    </row>
    <row r="89" spans="1:22" ht="18" customHeight="1">
      <c r="C89" s="355" t="s">
        <v>247</v>
      </c>
      <c r="D89" s="355"/>
      <c r="E89" s="356">
        <v>39883</v>
      </c>
      <c r="F89" s="356"/>
      <c r="G89" s="356"/>
      <c r="H89" s="356"/>
      <c r="I89" s="357" t="s">
        <v>248</v>
      </c>
      <c r="J89" s="357"/>
      <c r="K89" s="357"/>
      <c r="L89" s="357"/>
      <c r="M89" s="357"/>
      <c r="N89" s="357"/>
      <c r="O89" s="357"/>
      <c r="P89" s="357"/>
      <c r="Q89" s="357"/>
      <c r="R89" s="357"/>
      <c r="S89" s="357"/>
      <c r="T89" s="357"/>
      <c r="U89" s="357"/>
      <c r="V89" s="357"/>
    </row>
    <row r="90" spans="1:22" ht="18" customHeight="1">
      <c r="C90" s="355" t="s">
        <v>249</v>
      </c>
      <c r="D90" s="355"/>
      <c r="E90" s="356">
        <v>39911</v>
      </c>
      <c r="F90" s="356"/>
      <c r="G90" s="356"/>
      <c r="H90" s="356"/>
      <c r="I90" s="357" t="s">
        <v>250</v>
      </c>
      <c r="J90" s="357"/>
      <c r="K90" s="357"/>
      <c r="L90" s="357"/>
      <c r="M90" s="357"/>
      <c r="N90" s="357"/>
      <c r="O90" s="357"/>
      <c r="P90" s="357"/>
      <c r="Q90" s="357"/>
      <c r="R90" s="357"/>
      <c r="S90" s="357"/>
      <c r="T90" s="357"/>
      <c r="U90" s="357"/>
      <c r="V90" s="357"/>
    </row>
    <row r="91" spans="1:22" ht="18" customHeight="1">
      <c r="C91" s="355" t="s">
        <v>251</v>
      </c>
      <c r="D91" s="355"/>
      <c r="E91" s="356">
        <v>39955</v>
      </c>
      <c r="F91" s="356"/>
      <c r="G91" s="356"/>
      <c r="H91" s="356"/>
      <c r="I91" s="357" t="s">
        <v>252</v>
      </c>
      <c r="J91" s="357"/>
      <c r="K91" s="357"/>
      <c r="L91" s="357"/>
      <c r="M91" s="357"/>
      <c r="N91" s="357"/>
      <c r="O91" s="357"/>
      <c r="P91" s="357"/>
      <c r="Q91" s="357"/>
      <c r="R91" s="357"/>
      <c r="S91" s="357"/>
      <c r="T91" s="357"/>
      <c r="U91" s="357"/>
      <c r="V91" s="357"/>
    </row>
    <row r="92" spans="1:22" ht="18" customHeight="1">
      <c r="C92" s="355" t="s">
        <v>253</v>
      </c>
      <c r="D92" s="355"/>
      <c r="E92" s="356">
        <v>40058</v>
      </c>
      <c r="F92" s="356"/>
      <c r="G92" s="356"/>
      <c r="H92" s="356"/>
      <c r="I92" s="357" t="s">
        <v>254</v>
      </c>
      <c r="J92" s="357"/>
      <c r="K92" s="357"/>
      <c r="L92" s="357"/>
      <c r="M92" s="357"/>
      <c r="N92" s="357"/>
      <c r="O92" s="357"/>
      <c r="P92" s="357"/>
      <c r="Q92" s="357"/>
      <c r="R92" s="357"/>
      <c r="S92" s="357"/>
      <c r="T92" s="357"/>
      <c r="U92" s="357"/>
      <c r="V92" s="357"/>
    </row>
    <row r="93" spans="1:22" ht="18" customHeight="1">
      <c r="C93" s="355" t="s">
        <v>255</v>
      </c>
      <c r="D93" s="355"/>
      <c r="E93" s="356">
        <v>40204</v>
      </c>
      <c r="F93" s="356"/>
      <c r="G93" s="356"/>
      <c r="H93" s="356"/>
      <c r="I93" s="357" t="s">
        <v>256</v>
      </c>
      <c r="J93" s="357"/>
      <c r="K93" s="357"/>
      <c r="L93" s="357"/>
      <c r="M93" s="357"/>
      <c r="N93" s="357"/>
      <c r="O93" s="357"/>
      <c r="P93" s="357"/>
      <c r="Q93" s="357"/>
      <c r="R93" s="357"/>
      <c r="S93" s="357"/>
      <c r="T93" s="357"/>
      <c r="U93" s="357"/>
      <c r="V93" s="357"/>
    </row>
    <row r="94" spans="1:22" ht="18" customHeight="1">
      <c r="C94" s="355" t="s">
        <v>257</v>
      </c>
      <c r="D94" s="355"/>
      <c r="E94" s="356">
        <v>40290</v>
      </c>
      <c r="F94" s="356"/>
      <c r="G94" s="356"/>
      <c r="H94" s="356"/>
      <c r="I94" s="357" t="s">
        <v>258</v>
      </c>
      <c r="J94" s="357"/>
      <c r="K94" s="357"/>
      <c r="L94" s="357"/>
      <c r="M94" s="357"/>
      <c r="N94" s="357"/>
      <c r="O94" s="357"/>
      <c r="P94" s="357"/>
      <c r="Q94" s="357"/>
      <c r="R94" s="357"/>
      <c r="S94" s="357"/>
      <c r="T94" s="357"/>
      <c r="U94" s="357"/>
      <c r="V94" s="357"/>
    </row>
    <row r="95" spans="1:22" ht="18" customHeight="1">
      <c r="C95" s="355" t="s">
        <v>259</v>
      </c>
      <c r="D95" s="355"/>
      <c r="E95" s="356">
        <v>40316</v>
      </c>
      <c r="F95" s="356"/>
      <c r="G95" s="356"/>
      <c r="H95" s="356"/>
      <c r="I95" s="357" t="s">
        <v>260</v>
      </c>
      <c r="J95" s="357"/>
      <c r="K95" s="357"/>
      <c r="L95" s="357"/>
      <c r="M95" s="357"/>
      <c r="N95" s="357"/>
      <c r="O95" s="357"/>
      <c r="P95" s="357"/>
      <c r="Q95" s="357"/>
      <c r="R95" s="357"/>
      <c r="S95" s="357"/>
      <c r="T95" s="357"/>
      <c r="U95" s="357"/>
      <c r="V95" s="357"/>
    </row>
    <row r="96" spans="1:22" ht="18" customHeight="1">
      <c r="C96" s="355" t="s">
        <v>261</v>
      </c>
      <c r="D96" s="355"/>
      <c r="E96" s="356">
        <v>40526</v>
      </c>
      <c r="F96" s="356"/>
      <c r="G96" s="356"/>
      <c r="H96" s="356"/>
      <c r="I96" s="357" t="s">
        <v>96</v>
      </c>
      <c r="J96" s="357"/>
      <c r="K96" s="357"/>
      <c r="L96" s="357"/>
      <c r="M96" s="357"/>
      <c r="N96" s="357"/>
      <c r="O96" s="357"/>
      <c r="P96" s="357"/>
      <c r="Q96" s="357"/>
      <c r="R96" s="357"/>
      <c r="S96" s="357"/>
      <c r="T96" s="357"/>
      <c r="U96" s="357"/>
      <c r="V96" s="357"/>
    </row>
    <row r="97" spans="3:22" ht="18" customHeight="1">
      <c r="C97" s="355" t="s">
        <v>262</v>
      </c>
      <c r="D97" s="355"/>
      <c r="E97" s="356">
        <v>40724</v>
      </c>
      <c r="F97" s="356"/>
      <c r="G97" s="356"/>
      <c r="H97" s="356"/>
      <c r="I97" s="357" t="s">
        <v>96</v>
      </c>
      <c r="J97" s="357"/>
      <c r="K97" s="357"/>
      <c r="L97" s="357"/>
      <c r="M97" s="357"/>
      <c r="N97" s="357"/>
      <c r="O97" s="357"/>
      <c r="P97" s="357"/>
      <c r="Q97" s="357"/>
      <c r="R97" s="357"/>
      <c r="S97" s="357"/>
      <c r="T97" s="357"/>
      <c r="U97" s="357"/>
      <c r="V97" s="357"/>
    </row>
    <row r="98" spans="3:22" ht="18" customHeight="1">
      <c r="C98" s="355" t="s">
        <v>263</v>
      </c>
      <c r="D98" s="355"/>
      <c r="E98" s="356">
        <v>41170</v>
      </c>
      <c r="F98" s="356"/>
      <c r="G98" s="356"/>
      <c r="H98" s="356"/>
      <c r="I98" s="357" t="s">
        <v>264</v>
      </c>
      <c r="J98" s="357"/>
      <c r="K98" s="357"/>
      <c r="L98" s="357"/>
      <c r="M98" s="357"/>
      <c r="N98" s="357"/>
      <c r="O98" s="357"/>
      <c r="P98" s="357"/>
      <c r="Q98" s="357"/>
      <c r="R98" s="357"/>
      <c r="S98" s="357"/>
      <c r="T98" s="357"/>
      <c r="U98" s="357"/>
      <c r="V98" s="357"/>
    </row>
    <row r="99" spans="3:22" ht="33" customHeight="1">
      <c r="C99" s="355" t="s">
        <v>265</v>
      </c>
      <c r="D99" s="355"/>
      <c r="E99" s="356">
        <v>41197</v>
      </c>
      <c r="F99" s="356"/>
      <c r="G99" s="356"/>
      <c r="H99" s="356"/>
      <c r="I99" s="358" t="s">
        <v>266</v>
      </c>
      <c r="J99" s="357"/>
      <c r="K99" s="357"/>
      <c r="L99" s="357"/>
      <c r="M99" s="357"/>
      <c r="N99" s="357"/>
      <c r="O99" s="357"/>
      <c r="P99" s="357"/>
      <c r="Q99" s="357"/>
      <c r="R99" s="357"/>
      <c r="S99" s="357"/>
      <c r="T99" s="357"/>
      <c r="U99" s="357"/>
      <c r="V99" s="357"/>
    </row>
    <row r="100" spans="3:22" ht="37.5" customHeight="1">
      <c r="C100" s="355" t="s">
        <v>267</v>
      </c>
      <c r="D100" s="355"/>
      <c r="E100" s="356">
        <v>41220</v>
      </c>
      <c r="F100" s="356"/>
      <c r="G100" s="356"/>
      <c r="H100" s="356"/>
      <c r="I100" s="358" t="s">
        <v>268</v>
      </c>
      <c r="J100" s="357"/>
      <c r="K100" s="357"/>
      <c r="L100" s="357"/>
      <c r="M100" s="357"/>
      <c r="N100" s="357"/>
      <c r="O100" s="357"/>
      <c r="P100" s="357"/>
      <c r="Q100" s="357"/>
      <c r="R100" s="357"/>
      <c r="S100" s="357"/>
      <c r="T100" s="357"/>
      <c r="U100" s="357"/>
      <c r="V100" s="357"/>
    </row>
    <row r="101" spans="3:22" ht="44.25" customHeight="1">
      <c r="C101" s="355" t="s">
        <v>269</v>
      </c>
      <c r="D101" s="355"/>
      <c r="E101" s="356">
        <v>41761</v>
      </c>
      <c r="F101" s="356"/>
      <c r="G101" s="356"/>
      <c r="H101" s="356"/>
      <c r="I101" s="358" t="s">
        <v>270</v>
      </c>
      <c r="J101" s="357"/>
      <c r="K101" s="357"/>
      <c r="L101" s="357"/>
      <c r="M101" s="357"/>
      <c r="N101" s="357"/>
      <c r="O101" s="357"/>
      <c r="P101" s="357"/>
      <c r="Q101" s="357"/>
      <c r="R101" s="357"/>
      <c r="S101" s="357"/>
      <c r="T101" s="357"/>
      <c r="U101" s="357"/>
      <c r="V101" s="357"/>
    </row>
    <row r="102" spans="3:22" ht="18" customHeight="1">
      <c r="C102" s="355"/>
      <c r="D102" s="355"/>
      <c r="E102" s="356"/>
      <c r="F102" s="356"/>
      <c r="G102" s="356"/>
      <c r="H102" s="356"/>
      <c r="I102" s="357"/>
      <c r="J102" s="357"/>
      <c r="K102" s="357"/>
      <c r="L102" s="357"/>
      <c r="M102" s="357"/>
      <c r="N102" s="357"/>
      <c r="O102" s="357"/>
      <c r="P102" s="357"/>
      <c r="Q102" s="357"/>
      <c r="R102" s="357"/>
      <c r="S102" s="357"/>
      <c r="T102" s="357"/>
      <c r="U102" s="357"/>
      <c r="V102" s="357"/>
    </row>
    <row r="103" spans="3:22" ht="18" customHeight="1">
      <c r="K103" s="85"/>
      <c r="L103" s="83"/>
      <c r="M103" s="83"/>
      <c r="O103" s="92"/>
      <c r="P103" s="92"/>
      <c r="Q103" s="92"/>
      <c r="R103" s="92"/>
      <c r="S103" s="92"/>
      <c r="T103" s="92"/>
    </row>
    <row r="104" spans="3:22" ht="18" customHeight="1">
      <c r="C104" s="129" t="s">
        <v>40</v>
      </c>
      <c r="K104" s="85"/>
      <c r="L104" s="83"/>
      <c r="M104" s="83"/>
      <c r="O104" s="92"/>
      <c r="P104" s="92"/>
      <c r="Q104" s="92"/>
      <c r="R104" s="92"/>
      <c r="S104" s="92"/>
      <c r="T104" s="92"/>
    </row>
    <row r="105" spans="3:22" ht="18" customHeight="1">
      <c r="K105" s="85"/>
      <c r="L105" s="83"/>
      <c r="M105" s="83"/>
      <c r="O105" s="92"/>
      <c r="P105" s="92"/>
      <c r="Q105" s="92"/>
      <c r="R105" s="92"/>
      <c r="S105" s="92"/>
      <c r="T105" s="92"/>
    </row>
    <row r="106" spans="3:22" ht="18" customHeight="1">
      <c r="K106" s="85"/>
      <c r="L106" s="83"/>
      <c r="M106" s="83"/>
      <c r="O106" s="92"/>
      <c r="P106" s="92"/>
      <c r="Q106" s="92"/>
      <c r="R106" s="92"/>
      <c r="S106" s="92"/>
      <c r="T106" s="92"/>
    </row>
    <row r="107" spans="3:22" ht="18" customHeight="1">
      <c r="K107" s="85"/>
      <c r="L107" s="83"/>
      <c r="M107" s="83"/>
      <c r="O107" s="92"/>
      <c r="P107" s="92"/>
      <c r="Q107" s="92"/>
      <c r="R107" s="92"/>
      <c r="S107" s="92"/>
      <c r="T107" s="92"/>
    </row>
    <row r="108" spans="3:22" ht="18" customHeight="1">
      <c r="K108" s="85"/>
      <c r="L108" s="83"/>
      <c r="M108" s="83"/>
      <c r="O108" s="92"/>
      <c r="P108" s="92"/>
      <c r="Q108" s="92"/>
      <c r="R108" s="92"/>
      <c r="S108" s="92"/>
      <c r="T108" s="92"/>
    </row>
    <row r="109" spans="3:22" ht="18" customHeight="1">
      <c r="O109" s="92"/>
      <c r="P109" s="92"/>
      <c r="Q109" s="92"/>
      <c r="R109" s="92"/>
      <c r="S109" s="92"/>
      <c r="T109" s="92"/>
    </row>
  </sheetData>
  <sheetProtection password="DB0F" sheet="1" objects="1" scenarios="1"/>
  <mergeCells count="108">
    <mergeCell ref="C101:D101"/>
    <mergeCell ref="E101:H101"/>
    <mergeCell ref="I101:V101"/>
    <mergeCell ref="C102:D102"/>
    <mergeCell ref="E102:H102"/>
    <mergeCell ref="I102:V102"/>
    <mergeCell ref="C99:D99"/>
    <mergeCell ref="E99:H99"/>
    <mergeCell ref="I99:V99"/>
    <mergeCell ref="C100:D100"/>
    <mergeCell ref="E100:H100"/>
    <mergeCell ref="I100:V100"/>
    <mergeCell ref="C97:D97"/>
    <mergeCell ref="E97:H97"/>
    <mergeCell ref="I97:V97"/>
    <mergeCell ref="C98:D98"/>
    <mergeCell ref="E98:H98"/>
    <mergeCell ref="I98:V98"/>
    <mergeCell ref="C95:D95"/>
    <mergeCell ref="E95:H95"/>
    <mergeCell ref="I95:V95"/>
    <mergeCell ref="C96:D96"/>
    <mergeCell ref="E96:H96"/>
    <mergeCell ref="I96:V96"/>
    <mergeCell ref="C93:D93"/>
    <mergeCell ref="E93:H93"/>
    <mergeCell ref="I93:V93"/>
    <mergeCell ref="C94:D94"/>
    <mergeCell ref="E94:H94"/>
    <mergeCell ref="I94:V94"/>
    <mergeCell ref="C91:D91"/>
    <mergeCell ref="E91:H91"/>
    <mergeCell ref="I91:V91"/>
    <mergeCell ref="C92:D92"/>
    <mergeCell ref="E92:H92"/>
    <mergeCell ref="I92:V92"/>
    <mergeCell ref="C89:D89"/>
    <mergeCell ref="E89:H89"/>
    <mergeCell ref="I89:V89"/>
    <mergeCell ref="C90:D90"/>
    <mergeCell ref="E90:H90"/>
    <mergeCell ref="I90:V90"/>
    <mergeCell ref="C87:D87"/>
    <mergeCell ref="E87:H87"/>
    <mergeCell ref="I87:V87"/>
    <mergeCell ref="C88:D88"/>
    <mergeCell ref="E88:H88"/>
    <mergeCell ref="I88:V88"/>
    <mergeCell ref="C85:D85"/>
    <mergeCell ref="E85:H85"/>
    <mergeCell ref="I85:V85"/>
    <mergeCell ref="C86:D86"/>
    <mergeCell ref="E86:H86"/>
    <mergeCell ref="I86:V86"/>
    <mergeCell ref="D79:I79"/>
    <mergeCell ref="J79:V79"/>
    <mergeCell ref="D80:I80"/>
    <mergeCell ref="J80:V80"/>
    <mergeCell ref="D81:I81"/>
    <mergeCell ref="J81:V81"/>
    <mergeCell ref="D72:I72"/>
    <mergeCell ref="J72:V72"/>
    <mergeCell ref="D77:I77"/>
    <mergeCell ref="J77:V77"/>
    <mergeCell ref="D78:I78"/>
    <mergeCell ref="J78:V78"/>
    <mergeCell ref="D65:I65"/>
    <mergeCell ref="J65:V65"/>
    <mergeCell ref="D66:I66"/>
    <mergeCell ref="J66:V66"/>
    <mergeCell ref="D71:I71"/>
    <mergeCell ref="J71:V71"/>
    <mergeCell ref="D62:I62"/>
    <mergeCell ref="J62:V62"/>
    <mergeCell ref="D63:I63"/>
    <mergeCell ref="J63:V63"/>
    <mergeCell ref="D64:I64"/>
    <mergeCell ref="J64:V64"/>
    <mergeCell ref="D55:I55"/>
    <mergeCell ref="J55:V55"/>
    <mergeCell ref="D56:I56"/>
    <mergeCell ref="J56:V56"/>
    <mergeCell ref="D57:I57"/>
    <mergeCell ref="J57:V57"/>
    <mergeCell ref="D52:I52"/>
    <mergeCell ref="J52:V52"/>
    <mergeCell ref="D53:I53"/>
    <mergeCell ref="J53:V53"/>
    <mergeCell ref="D54:I54"/>
    <mergeCell ref="J54:V54"/>
    <mergeCell ref="D49:I49"/>
    <mergeCell ref="J49:V49"/>
    <mergeCell ref="D50:I50"/>
    <mergeCell ref="J50:V50"/>
    <mergeCell ref="D51:I51"/>
    <mergeCell ref="J51:V51"/>
    <mergeCell ref="D42:I42"/>
    <mergeCell ref="J42:V42"/>
    <mergeCell ref="D47:I47"/>
    <mergeCell ref="J47:V47"/>
    <mergeCell ref="D48:I48"/>
    <mergeCell ref="J48:V48"/>
    <mergeCell ref="D39:I39"/>
    <mergeCell ref="J39:V39"/>
    <mergeCell ref="D40:I40"/>
    <mergeCell ref="J40:V40"/>
    <mergeCell ref="D41:I41"/>
    <mergeCell ref="J41:V41"/>
  </mergeCells>
  <phoneticPr fontId="3"/>
  <pageMargins left="0.75" right="0.75" top="1" bottom="1" header="0.51200000000000001" footer="0.51200000000000001"/>
  <pageSetup paperSize="9" scale="79" fitToHeight="0" orientation="portrait"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表紙</vt:lpstr>
      <vt:lpstr>改版履歴</vt:lpstr>
      <vt:lpstr>作成ガイドライン</vt:lpstr>
      <vt:lpstr>要件定義</vt:lpstr>
      <vt:lpstr>処理フロー</vt:lpstr>
      <vt:lpstr>DR報告書（メール)</vt:lpstr>
      <vt:lpstr>DR報告書_作成ガイドライン</vt:lpstr>
      <vt:lpstr>DR種別</vt:lpstr>
      <vt:lpstr>指摘事由</vt:lpstr>
      <vt:lpstr>対象成果物</vt:lpstr>
      <vt:lpstr>単価</vt:lpstr>
      <vt:lpstr>役割</vt:lpstr>
      <vt:lpstr>要員種別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y_mukai</dc:creator>
  <cp:lastModifiedBy>Krittanai Sriviriyakul</cp:lastModifiedBy>
  <cp:lastPrinted>2012-08-22T07:53:56Z</cp:lastPrinted>
  <dcterms:created xsi:type="dcterms:W3CDTF">2009-02-06T06:31:58Z</dcterms:created>
  <dcterms:modified xsi:type="dcterms:W3CDTF">2018-04-05T10:45:51Z</dcterms:modified>
</cp:coreProperties>
</file>