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lenium/Documents/bb_models/"/>
    </mc:Choice>
  </mc:AlternateContent>
  <bookViews>
    <workbookView xWindow="3480" yWindow="1000" windowWidth="28040" windowHeight="16180"/>
  </bookViews>
  <sheets>
    <sheet name="my_data_pcv" sheetId="1" r:id="rId1"/>
  </sheets>
  <calcPr calcId="171027"/>
</workbook>
</file>

<file path=xl/calcChain.xml><?xml version="1.0" encoding="utf-8"?>
<calcChain xmlns="http://schemas.openxmlformats.org/spreadsheetml/2006/main">
  <c r="I25" i="1" l="1"/>
  <c r="K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<sst xmlns="http://schemas.openxmlformats.org/spreadsheetml/2006/main" count="10" uniqueCount="9">
  <si>
    <t>_______</t>
  </si>
  <si>
    <t>PCV</t>
  </si>
  <si>
    <t>PCv donor</t>
  </si>
  <si>
    <t>PCV ________</t>
  </si>
  <si>
    <t>_____________________</t>
  </si>
  <si>
    <t>PCV after donation</t>
  </si>
  <si>
    <t>Linear</t>
  </si>
  <si>
    <t>SVM</t>
  </si>
  <si>
    <t>Delta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</si>
</sst>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25" sqref="K2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8</v>
      </c>
      <c r="J1" t="s">
        <v>7</v>
      </c>
      <c r="K1" t="s">
        <v>8</v>
      </c>
    </row>
    <row r="2" spans="1:11" x14ac:dyDescent="0.2">
      <c r="A2">
        <v>11.5</v>
      </c>
      <c r="B2">
        <v>21</v>
      </c>
      <c r="C2">
        <v>59.9</v>
      </c>
      <c r="D2">
        <v>43.108019319999997</v>
      </c>
      <c r="E2">
        <v>382</v>
      </c>
      <c r="F2">
        <v>38</v>
      </c>
      <c r="H2">
        <v>52.208372239399999</v>
      </c>
      <c r="I2">
        <f>POWER(H2-F2,2)</f>
        <v>201.87784169335254</v>
      </c>
      <c r="J2">
        <v>31.259395913199999</v>
      </c>
      <c r="K2">
        <f>POWER(J2-F2,2)</f>
        <v>45.43574345498488</v>
      </c>
    </row>
    <row r="3" spans="1:11" x14ac:dyDescent="0.2">
      <c r="A3">
        <v>6.3</v>
      </c>
      <c r="B3">
        <v>9.4</v>
      </c>
      <c r="C3">
        <v>60.3</v>
      </c>
      <c r="D3">
        <v>30</v>
      </c>
      <c r="E3">
        <v>300</v>
      </c>
      <c r="F3">
        <v>30</v>
      </c>
      <c r="H3">
        <v>26.707147537800001</v>
      </c>
      <c r="I3">
        <f t="shared" ref="I3:I23" si="0">POWER(H3-F3,2)</f>
        <v>10.842877337816596</v>
      </c>
      <c r="J3">
        <v>23.6291673154</v>
      </c>
      <c r="K3">
        <f t="shared" ref="K3:K23" si="1">POWER(J3-F3,2)</f>
        <v>40.58750909516764</v>
      </c>
    </row>
    <row r="4" spans="1:11" x14ac:dyDescent="0.2">
      <c r="A4">
        <v>17.100000000000001</v>
      </c>
      <c r="B4">
        <v>14.6</v>
      </c>
      <c r="C4">
        <v>39.700000000000003</v>
      </c>
      <c r="D4">
        <v>22.75152697</v>
      </c>
      <c r="E4">
        <v>316</v>
      </c>
      <c r="F4">
        <v>21.6</v>
      </c>
      <c r="H4">
        <v>21.800172954600001</v>
      </c>
      <c r="I4">
        <f t="shared" si="0"/>
        <v>4.0069211753293373E-2</v>
      </c>
      <c r="J4">
        <v>20.226136731499999</v>
      </c>
      <c r="K4">
        <f t="shared" si="1"/>
        <v>1.8875002805335106</v>
      </c>
    </row>
    <row r="5" spans="1:11" x14ac:dyDescent="0.2">
      <c r="A5">
        <v>23.4</v>
      </c>
      <c r="B5">
        <v>20</v>
      </c>
      <c r="C5">
        <v>55</v>
      </c>
      <c r="D5">
        <v>28</v>
      </c>
      <c r="E5">
        <v>200</v>
      </c>
      <c r="F5">
        <v>28</v>
      </c>
      <c r="H5">
        <v>26.9339053934</v>
      </c>
      <c r="I5">
        <f t="shared" si="0"/>
        <v>1.1365577102216089</v>
      </c>
      <c r="J5">
        <v>31.554167186499999</v>
      </c>
      <c r="K5">
        <f t="shared" si="1"/>
        <v>12.632104389593319</v>
      </c>
    </row>
    <row r="6" spans="1:11" x14ac:dyDescent="0.2">
      <c r="A6">
        <v>25</v>
      </c>
      <c r="B6">
        <v>18</v>
      </c>
      <c r="C6">
        <v>54</v>
      </c>
      <c r="D6">
        <v>30</v>
      </c>
      <c r="E6">
        <v>500</v>
      </c>
      <c r="F6">
        <v>31</v>
      </c>
      <c r="H6">
        <v>31.574387118499999</v>
      </c>
      <c r="I6">
        <f t="shared" si="0"/>
        <v>0.32992056189873181</v>
      </c>
      <c r="J6">
        <v>27.993901573999999</v>
      </c>
      <c r="K6">
        <f t="shared" si="1"/>
        <v>9.0366277467996845</v>
      </c>
    </row>
    <row r="7" spans="1:11" x14ac:dyDescent="0.2">
      <c r="A7">
        <v>25</v>
      </c>
      <c r="B7">
        <v>17.100000000000001</v>
      </c>
      <c r="C7">
        <v>46</v>
      </c>
      <c r="D7">
        <v>25.277777780000001</v>
      </c>
      <c r="E7">
        <v>400</v>
      </c>
      <c r="F7">
        <v>24.3</v>
      </c>
      <c r="H7">
        <v>26.111863443800001</v>
      </c>
      <c r="I7">
        <f t="shared" si="0"/>
        <v>3.2828491389787962</v>
      </c>
      <c r="J7">
        <v>24.017615902999999</v>
      </c>
      <c r="K7">
        <f t="shared" si="1"/>
        <v>7.9740778238506158E-2</v>
      </c>
    </row>
    <row r="8" spans="1:11" x14ac:dyDescent="0.2">
      <c r="A8">
        <v>22.3</v>
      </c>
      <c r="B8">
        <v>15</v>
      </c>
      <c r="C8">
        <v>48</v>
      </c>
      <c r="D8">
        <v>23.37070254</v>
      </c>
      <c r="E8">
        <v>350</v>
      </c>
      <c r="F8">
        <v>21.7</v>
      </c>
      <c r="H8">
        <v>22.413342842900001</v>
      </c>
      <c r="I8">
        <f t="shared" si="0"/>
        <v>0.50885801151665588</v>
      </c>
      <c r="J8">
        <v>22.152729262099999</v>
      </c>
      <c r="K8">
        <f t="shared" si="1"/>
        <v>0.20496378476161056</v>
      </c>
    </row>
    <row r="9" spans="1:11" x14ac:dyDescent="0.2">
      <c r="A9">
        <v>22.3</v>
      </c>
      <c r="B9">
        <v>13</v>
      </c>
      <c r="C9">
        <v>57</v>
      </c>
      <c r="D9">
        <v>26.88789238</v>
      </c>
      <c r="E9">
        <v>489</v>
      </c>
      <c r="F9">
        <v>29</v>
      </c>
      <c r="H9">
        <v>26.741608789000001</v>
      </c>
      <c r="I9">
        <f t="shared" si="0"/>
        <v>5.1003308619220435</v>
      </c>
      <c r="J9">
        <v>26.151513683400001</v>
      </c>
      <c r="K9">
        <f t="shared" si="1"/>
        <v>8.1138742958574301</v>
      </c>
    </row>
    <row r="10" spans="1:11" x14ac:dyDescent="0.2">
      <c r="A10">
        <v>17.5</v>
      </c>
      <c r="B10">
        <v>14.2</v>
      </c>
      <c r="C10">
        <v>49.7</v>
      </c>
      <c r="D10">
        <v>20.511111110000002</v>
      </c>
      <c r="E10">
        <v>200</v>
      </c>
      <c r="F10">
        <v>15.6</v>
      </c>
      <c r="H10">
        <v>15.908905328499999</v>
      </c>
      <c r="I10">
        <f t="shared" si="0"/>
        <v>9.5422501975692825E-2</v>
      </c>
      <c r="J10">
        <v>15.954524964100001</v>
      </c>
      <c r="K10">
        <f t="shared" si="1"/>
        <v>0.12568795017010717</v>
      </c>
    </row>
    <row r="11" spans="1:11" x14ac:dyDescent="0.2">
      <c r="A11">
        <v>16</v>
      </c>
      <c r="B11">
        <v>7.6</v>
      </c>
      <c r="C11">
        <v>54.9</v>
      </c>
      <c r="D11">
        <v>19.037500000000001</v>
      </c>
      <c r="E11">
        <v>300</v>
      </c>
      <c r="F11">
        <v>11.2</v>
      </c>
      <c r="H11">
        <v>13.9636172917</v>
      </c>
      <c r="I11">
        <f t="shared" si="0"/>
        <v>7.6375805349832486</v>
      </c>
      <c r="J11">
        <v>16.372430708500001</v>
      </c>
      <c r="K11">
        <f t="shared" si="1"/>
        <v>26.754039434233835</v>
      </c>
    </row>
    <row r="12" spans="1:11" x14ac:dyDescent="0.2">
      <c r="A12">
        <v>14.5</v>
      </c>
      <c r="B12">
        <v>14.7</v>
      </c>
      <c r="C12">
        <v>43.1</v>
      </c>
      <c r="D12">
        <v>22.956704980000001</v>
      </c>
      <c r="E12">
        <v>250</v>
      </c>
      <c r="F12">
        <v>19.7</v>
      </c>
      <c r="H12">
        <v>20.322235659499999</v>
      </c>
      <c r="I12">
        <f t="shared" si="0"/>
        <v>0.38717721595339916</v>
      </c>
      <c r="J12">
        <v>16.889914697599998</v>
      </c>
      <c r="K12">
        <f t="shared" si="1"/>
        <v>7.8965794067645048</v>
      </c>
    </row>
    <row r="13" spans="1:11" x14ac:dyDescent="0.2">
      <c r="A13">
        <v>22.7</v>
      </c>
      <c r="B13">
        <v>12</v>
      </c>
      <c r="C13">
        <v>44</v>
      </c>
      <c r="D13">
        <v>18.5</v>
      </c>
      <c r="E13">
        <v>300</v>
      </c>
      <c r="F13">
        <v>15</v>
      </c>
      <c r="H13">
        <v>16.338219453600001</v>
      </c>
      <c r="I13">
        <f t="shared" si="0"/>
        <v>1.7908313059934844</v>
      </c>
      <c r="J13">
        <v>15.519728558000001</v>
      </c>
      <c r="K13">
        <f t="shared" si="1"/>
        <v>0.27011777400075998</v>
      </c>
    </row>
    <row r="14" spans="1:11" x14ac:dyDescent="0.2">
      <c r="A14">
        <v>14.8</v>
      </c>
      <c r="B14">
        <v>28</v>
      </c>
      <c r="C14">
        <v>44</v>
      </c>
      <c r="D14">
        <v>36.9</v>
      </c>
      <c r="E14">
        <v>210</v>
      </c>
      <c r="F14">
        <v>47.8</v>
      </c>
      <c r="H14">
        <v>39.816657798400001</v>
      </c>
      <c r="I14">
        <f t="shared" si="0"/>
        <v>63.733752707847465</v>
      </c>
      <c r="J14">
        <v>26.873656498399999</v>
      </c>
      <c r="K14">
        <f t="shared" si="1"/>
        <v>437.91185234695649</v>
      </c>
    </row>
    <row r="15" spans="1:11" x14ac:dyDescent="0.2">
      <c r="A15">
        <v>4.8</v>
      </c>
      <c r="B15">
        <v>7.7</v>
      </c>
      <c r="C15">
        <v>43.2</v>
      </c>
      <c r="D15">
        <v>26.2</v>
      </c>
      <c r="E15">
        <v>185</v>
      </c>
      <c r="F15">
        <v>32.4</v>
      </c>
      <c r="H15">
        <v>25.043981209799998</v>
      </c>
      <c r="I15">
        <f t="shared" si="0"/>
        <v>54.111012441775479</v>
      </c>
      <c r="J15">
        <v>20.3893346413</v>
      </c>
      <c r="K15">
        <f t="shared" si="1"/>
        <v>144.25608235867617</v>
      </c>
    </row>
    <row r="16" spans="1:11" x14ac:dyDescent="0.2">
      <c r="A16">
        <v>26.1</v>
      </c>
      <c r="B16">
        <v>11.1</v>
      </c>
      <c r="C16">
        <v>42</v>
      </c>
      <c r="D16">
        <v>14</v>
      </c>
      <c r="E16">
        <v>294</v>
      </c>
      <c r="F16">
        <v>14.8</v>
      </c>
      <c r="H16">
        <v>10.162810733900001</v>
      </c>
      <c r="I16">
        <f t="shared" si="0"/>
        <v>21.503524289633056</v>
      </c>
      <c r="J16">
        <v>16.696636160400001</v>
      </c>
      <c r="K16">
        <f t="shared" si="1"/>
        <v>3.5972287249368544</v>
      </c>
    </row>
    <row r="17" spans="1:11" x14ac:dyDescent="0.2">
      <c r="A17">
        <v>18.472000000000001</v>
      </c>
      <c r="B17">
        <v>14</v>
      </c>
      <c r="C17">
        <v>38</v>
      </c>
      <c r="D17">
        <v>22</v>
      </c>
      <c r="E17">
        <v>350</v>
      </c>
      <c r="F17">
        <v>18.399999999999999</v>
      </c>
      <c r="H17">
        <v>21.5322423203</v>
      </c>
      <c r="I17">
        <f t="shared" si="0"/>
        <v>9.8109419530783359</v>
      </c>
      <c r="J17">
        <v>20.862176157</v>
      </c>
      <c r="K17">
        <f t="shared" si="1"/>
        <v>6.0623114280992976</v>
      </c>
    </row>
    <row r="18" spans="1:11" x14ac:dyDescent="0.2">
      <c r="A18">
        <v>14</v>
      </c>
      <c r="B18">
        <v>14</v>
      </c>
      <c r="C18">
        <v>59.7</v>
      </c>
      <c r="D18">
        <v>23</v>
      </c>
      <c r="E18">
        <v>140</v>
      </c>
      <c r="F18">
        <v>18</v>
      </c>
      <c r="H18">
        <v>16.523128311800001</v>
      </c>
      <c r="I18">
        <f t="shared" si="0"/>
        <v>2.1811499834067156</v>
      </c>
      <c r="J18">
        <v>18.1319367394</v>
      </c>
      <c r="K18">
        <f t="shared" si="1"/>
        <v>1.7407303203503616E-2</v>
      </c>
    </row>
    <row r="19" spans="1:11" x14ac:dyDescent="0.2">
      <c r="A19">
        <v>6.6</v>
      </c>
      <c r="B19">
        <v>15</v>
      </c>
      <c r="C19">
        <v>51</v>
      </c>
      <c r="D19">
        <v>30</v>
      </c>
      <c r="E19">
        <v>170</v>
      </c>
      <c r="F19">
        <v>20.5</v>
      </c>
      <c r="H19">
        <v>26.586498298599999</v>
      </c>
      <c r="I19">
        <f t="shared" si="0"/>
        <v>37.045461538860678</v>
      </c>
      <c r="J19">
        <v>21.533911509500001</v>
      </c>
      <c r="K19">
        <f t="shared" si="1"/>
        <v>1.0689730094765708</v>
      </c>
    </row>
    <row r="20" spans="1:11" x14ac:dyDescent="0.2">
      <c r="A20">
        <v>18.600000000000001</v>
      </c>
      <c r="B20">
        <v>23</v>
      </c>
      <c r="C20">
        <v>34</v>
      </c>
      <c r="D20">
        <v>28.483870970000002</v>
      </c>
      <c r="E20">
        <v>270</v>
      </c>
      <c r="F20">
        <v>24</v>
      </c>
      <c r="H20">
        <v>29.787185897400001</v>
      </c>
      <c r="I20">
        <f t="shared" si="0"/>
        <v>33.491520611065447</v>
      </c>
      <c r="J20">
        <v>32.342144312400002</v>
      </c>
      <c r="K20">
        <f t="shared" si="1"/>
        <v>69.591371728907703</v>
      </c>
    </row>
    <row r="21" spans="1:11" x14ac:dyDescent="0.2">
      <c r="A21">
        <v>9.1</v>
      </c>
      <c r="B21">
        <v>22.3</v>
      </c>
      <c r="C21">
        <v>47</v>
      </c>
      <c r="D21">
        <v>25</v>
      </c>
      <c r="E21">
        <v>200</v>
      </c>
      <c r="F21">
        <v>17</v>
      </c>
      <c r="H21">
        <v>18.494036212600001</v>
      </c>
      <c r="I21">
        <f t="shared" si="0"/>
        <v>2.2321442045601558</v>
      </c>
      <c r="J21">
        <v>23.9537232335</v>
      </c>
      <c r="K21">
        <f t="shared" si="1"/>
        <v>48.354266808117693</v>
      </c>
    </row>
    <row r="22" spans="1:11" x14ac:dyDescent="0.2">
      <c r="A22">
        <v>7.7</v>
      </c>
      <c r="B22">
        <v>11.3</v>
      </c>
      <c r="C22">
        <v>46</v>
      </c>
      <c r="D22">
        <v>23.911832610000001</v>
      </c>
      <c r="E22">
        <v>190</v>
      </c>
      <c r="F22">
        <v>16</v>
      </c>
      <c r="H22">
        <v>19.769356530900001</v>
      </c>
      <c r="I22">
        <f t="shared" si="0"/>
        <v>14.208048657038493</v>
      </c>
      <c r="J22">
        <v>22.928291263999999</v>
      </c>
      <c r="K22">
        <f t="shared" si="1"/>
        <v>48.001219838818699</v>
      </c>
    </row>
    <row r="23" spans="1:11" x14ac:dyDescent="0.2">
      <c r="A23">
        <v>18</v>
      </c>
      <c r="B23">
        <v>18</v>
      </c>
      <c r="C23">
        <v>51</v>
      </c>
      <c r="D23">
        <v>20.833333329999999</v>
      </c>
      <c r="E23">
        <v>90</v>
      </c>
      <c r="F23">
        <v>22</v>
      </c>
      <c r="H23">
        <v>15.4432280482</v>
      </c>
      <c r="I23">
        <f t="shared" si="0"/>
        <v>42.991258427911184</v>
      </c>
      <c r="J23">
        <v>20.138042152299999</v>
      </c>
      <c r="K23">
        <f t="shared" si="1"/>
        <v>3.4668870266116207</v>
      </c>
    </row>
    <row r="25" spans="1:11" x14ac:dyDescent="0.2">
      <c r="I25">
        <f>AVERAGE(I2:I23)</f>
        <v>23.379051404615595</v>
      </c>
      <c r="K25">
        <f>AVERAGE(K2:K22)</f>
        <v>43.423104854204702</v>
      </c>
    </row>
  </sheetData>
  <pageMargins left="0.75" right="0.75" top="1" bottom="1" header="0.5" footer="0.5"/>
</worksheet>
</file>