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ys\Documents\Data\Census Data\Median Income &amp; Ethnicity\"/>
    </mc:Choice>
  </mc:AlternateContent>
  <xr:revisionPtr revIDLastSave="0" documentId="13_ncr:1_{16E58868-E245-4D43-B34B-7878AE688B4D}" xr6:coauthVersionLast="47" xr6:coauthVersionMax="47" xr10:uidLastSave="{00000000-0000-0000-0000-000000000000}"/>
  <bookViews>
    <workbookView xWindow="-120" yWindow="-120" windowWidth="20730" windowHeight="11040" activeTab="11" xr2:uid="{D832B58D-3CCF-4D83-AE93-BEE2B6307706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1" r:id="rId11"/>
    <sheet name="2021" sheetId="12" r:id="rId12"/>
  </sheets>
  <externalReferences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2" l="1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<sst xmlns="http://schemas.openxmlformats.org/spreadsheetml/2006/main" count="1178" uniqueCount="88">
  <si>
    <t>GEOID</t>
  </si>
  <si>
    <t>Subbasin Name</t>
  </si>
  <si>
    <t>04003000301</t>
  </si>
  <si>
    <t>04003000302</t>
  </si>
  <si>
    <t>04003000303</t>
  </si>
  <si>
    <t>04003000500</t>
  </si>
  <si>
    <t>04003000600</t>
  </si>
  <si>
    <t>04003000700</t>
  </si>
  <si>
    <t>04003000800</t>
  </si>
  <si>
    <t>04003000901</t>
  </si>
  <si>
    <t>04003000902</t>
  </si>
  <si>
    <t>04003001100</t>
  </si>
  <si>
    <t>04003001000</t>
  </si>
  <si>
    <t>04013723305</t>
  </si>
  <si>
    <t>04013723306</t>
  </si>
  <si>
    <t>04013050603</t>
  </si>
  <si>
    <t>04013050604</t>
  </si>
  <si>
    <t>04013050605</t>
  </si>
  <si>
    <t>04023966101</t>
  </si>
  <si>
    <t>04023966103</t>
  </si>
  <si>
    <t>04023966104</t>
  </si>
  <si>
    <t>04023966105</t>
  </si>
  <si>
    <t>04023966200</t>
  </si>
  <si>
    <t>04023966301</t>
  </si>
  <si>
    <t>04023966302</t>
  </si>
  <si>
    <t>04023966401</t>
  </si>
  <si>
    <t>04023966402</t>
  </si>
  <si>
    <t>04003001402</t>
  </si>
  <si>
    <t>04003001200</t>
  </si>
  <si>
    <t>04003001401</t>
  </si>
  <si>
    <t>04003001501</t>
  </si>
  <si>
    <t>04003001502</t>
  </si>
  <si>
    <t>04003001601</t>
  </si>
  <si>
    <t>04003001602</t>
  </si>
  <si>
    <t>04003001701</t>
  </si>
  <si>
    <t>04003001702</t>
  </si>
  <si>
    <t>04003001703</t>
  </si>
  <si>
    <t>04003001800</t>
  </si>
  <si>
    <t>04003001900</t>
  </si>
  <si>
    <t>04003002001</t>
  </si>
  <si>
    <t>04003002100</t>
  </si>
  <si>
    <t>04003002002</t>
  </si>
  <si>
    <t>04003000400</t>
  </si>
  <si>
    <t>04003001300</t>
  </si>
  <si>
    <t>04003000100</t>
  </si>
  <si>
    <t>04003000201</t>
  </si>
  <si>
    <t>04003000202</t>
  </si>
  <si>
    <t>04003000203</t>
  </si>
  <si>
    <t>04009961600</t>
  </si>
  <si>
    <t>Benson</t>
  </si>
  <si>
    <t>Douglas</t>
  </si>
  <si>
    <t>Douglas or Sierra Vista</t>
  </si>
  <si>
    <t>Gila Bend</t>
  </si>
  <si>
    <t>Harquahala and Hassayampa</t>
  </si>
  <si>
    <t>Hassayampa</t>
  </si>
  <si>
    <t>Santa Cruz AMA North</t>
  </si>
  <si>
    <t>Santa Cruz AMA South</t>
  </si>
  <si>
    <t>Santa Cruz County South</t>
  </si>
  <si>
    <t>Sierra Vista</t>
  </si>
  <si>
    <t xml:space="preserve">Sierra Vista  </t>
  </si>
  <si>
    <t>Sierra Vista or Benson</t>
  </si>
  <si>
    <t>Wilcox</t>
  </si>
  <si>
    <t>White_Count</t>
  </si>
  <si>
    <t>Black_Count</t>
  </si>
  <si>
    <t>Asian_Count</t>
  </si>
  <si>
    <t>Oth_Count</t>
  </si>
  <si>
    <t>Mix_Count</t>
  </si>
  <si>
    <t>Hisp_Count</t>
  </si>
  <si>
    <t>Ind_Count</t>
  </si>
  <si>
    <t>Haw_Count</t>
  </si>
  <si>
    <t>04003000304</t>
  </si>
  <si>
    <t>04003000305</t>
  </si>
  <si>
    <t>04003000501</t>
  </si>
  <si>
    <t>04003000502</t>
  </si>
  <si>
    <t>04003000503</t>
  </si>
  <si>
    <t>04013050621</t>
  </si>
  <si>
    <t>04023966106</t>
  </si>
  <si>
    <t>04023966107</t>
  </si>
  <si>
    <t>04023966108</t>
  </si>
  <si>
    <t>04023966109</t>
  </si>
  <si>
    <t>04023966110</t>
  </si>
  <si>
    <t>04023966111</t>
  </si>
  <si>
    <t>04003001801</t>
  </si>
  <si>
    <t>04003001802</t>
  </si>
  <si>
    <t>Sierra Vista and Benson</t>
  </si>
  <si>
    <t>04003001301</t>
  </si>
  <si>
    <t>04003001302</t>
  </si>
  <si>
    <t>04003000102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</si>
</sst>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Ethnicity\2010_ethnicity.xlsx" TargetMode="External"/><Relationship Id="rId1" Type="http://schemas.openxmlformats.org/officeDocument/2006/relationships/externalLinkPath" Target="/Users/zoeys/Documents/Data/Census%20Data/Ethnicity/2010_ethnic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oeys\Documents\Data\Census%20Data\Ethnicity\2011_ethnicity.xlsx" TargetMode="External"/><Relationship Id="rId1" Type="http://schemas.openxmlformats.org/officeDocument/2006/relationships/externalLinkPath" Target="/Users/zoeys/Documents/Data/Census%20Data/Ethnicity/2011_ethn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0.B03002-Data"/>
      <sheetName val="Sheet1"/>
      <sheetName val="Sheet2"/>
      <sheetName val="2010"/>
      <sheetName val="Sheet3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GEOID</v>
          </cell>
          <cell r="B1" t="str">
            <v>Subbasin Name</v>
          </cell>
        </row>
        <row r="2">
          <cell r="A2" t="str">
            <v>04003000302</v>
          </cell>
          <cell r="B2" t="str">
            <v>Benson</v>
          </cell>
        </row>
        <row r="3">
          <cell r="A3" t="str">
            <v>04003000303</v>
          </cell>
          <cell r="B3" t="str">
            <v>Benson</v>
          </cell>
        </row>
        <row r="4">
          <cell r="A4" t="str">
            <v>04003000301</v>
          </cell>
          <cell r="B4" t="str">
            <v>Benson</v>
          </cell>
        </row>
        <row r="5">
          <cell r="A5" t="str">
            <v>04003000500</v>
          </cell>
          <cell r="B5" t="str">
            <v>Douglas</v>
          </cell>
        </row>
        <row r="6">
          <cell r="A6" t="str">
            <v>04003000600</v>
          </cell>
          <cell r="B6" t="str">
            <v>Douglas</v>
          </cell>
        </row>
        <row r="7">
          <cell r="A7" t="str">
            <v>04003000700</v>
          </cell>
          <cell r="B7" t="str">
            <v>Douglas</v>
          </cell>
        </row>
        <row r="8">
          <cell r="A8" t="str">
            <v>04003000800</v>
          </cell>
          <cell r="B8" t="str">
            <v>Douglas</v>
          </cell>
        </row>
        <row r="9">
          <cell r="A9" t="str">
            <v>04003000901</v>
          </cell>
          <cell r="B9" t="str">
            <v>Douglas</v>
          </cell>
        </row>
        <row r="10">
          <cell r="A10" t="str">
            <v>04003000902</v>
          </cell>
          <cell r="B10" t="str">
            <v>Douglas</v>
          </cell>
        </row>
        <row r="11">
          <cell r="A11" t="str">
            <v>04003001100</v>
          </cell>
          <cell r="B11" t="str">
            <v>Douglas</v>
          </cell>
        </row>
        <row r="12">
          <cell r="A12" t="str">
            <v>04003001000</v>
          </cell>
          <cell r="B12" t="str">
            <v>Douglas or Sierra Vista</v>
          </cell>
        </row>
        <row r="13">
          <cell r="A13" t="str">
            <v>04013723305</v>
          </cell>
          <cell r="B13" t="str">
            <v>Gila Bend</v>
          </cell>
        </row>
        <row r="14">
          <cell r="A14" t="str">
            <v>04013723306</v>
          </cell>
          <cell r="B14" t="str">
            <v>Gila Bend</v>
          </cell>
        </row>
        <row r="15">
          <cell r="A15" t="str">
            <v>04013050603</v>
          </cell>
          <cell r="B15" t="str">
            <v>Harquahala and Hassayampa</v>
          </cell>
        </row>
        <row r="16">
          <cell r="A16" t="str">
            <v>04013050604</v>
          </cell>
          <cell r="B16" t="str">
            <v>Hassayampa</v>
          </cell>
        </row>
        <row r="17">
          <cell r="A17" t="str">
            <v>04013050605</v>
          </cell>
          <cell r="B17" t="str">
            <v>Hassayampa</v>
          </cell>
        </row>
        <row r="18">
          <cell r="A18" t="str">
            <v>04023966101</v>
          </cell>
          <cell r="B18" t="str">
            <v>Santa Cruz AMA North</v>
          </cell>
        </row>
        <row r="19">
          <cell r="A19" t="str">
            <v>04023966103</v>
          </cell>
          <cell r="B19" t="str">
            <v>Santa Cruz AMA South</v>
          </cell>
        </row>
        <row r="20">
          <cell r="A20" t="str">
            <v>04023966104</v>
          </cell>
          <cell r="B20" t="str">
            <v>Santa Cruz AMA South</v>
          </cell>
        </row>
        <row r="21">
          <cell r="A21" t="str">
            <v>04023966105</v>
          </cell>
          <cell r="B21" t="str">
            <v>Santa Cruz AMA South</v>
          </cell>
        </row>
        <row r="22">
          <cell r="A22" t="str">
            <v>04023966200</v>
          </cell>
          <cell r="B22" t="str">
            <v>Santa Cruz AMA South</v>
          </cell>
        </row>
        <row r="23">
          <cell r="A23" t="str">
            <v>04023966301</v>
          </cell>
          <cell r="B23" t="str">
            <v>Santa Cruz AMA South</v>
          </cell>
        </row>
        <row r="24">
          <cell r="A24" t="str">
            <v>04023966302</v>
          </cell>
          <cell r="B24" t="str">
            <v>Santa Cruz AMA South</v>
          </cell>
        </row>
        <row r="25">
          <cell r="A25" t="str">
            <v>04023966401</v>
          </cell>
          <cell r="B25" t="str">
            <v>Santa Cruz AMA South</v>
          </cell>
        </row>
        <row r="26">
          <cell r="A26" t="str">
            <v>04023966402</v>
          </cell>
          <cell r="B26" t="str">
            <v>Santa Cruz AMA South</v>
          </cell>
        </row>
        <row r="27">
          <cell r="A27" t="str">
            <v>04003001402</v>
          </cell>
          <cell r="B27" t="str">
            <v>Santa Cruz County South</v>
          </cell>
        </row>
        <row r="28">
          <cell r="A28" t="str">
            <v>04003001200</v>
          </cell>
          <cell r="B28" t="str">
            <v>Sierra Vista</v>
          </cell>
        </row>
        <row r="29">
          <cell r="A29" t="str">
            <v>04003001401</v>
          </cell>
          <cell r="B29" t="str">
            <v>Sierra Vista</v>
          </cell>
        </row>
        <row r="30">
          <cell r="A30" t="str">
            <v>04003001501</v>
          </cell>
          <cell r="B30" t="str">
            <v>Sierra Vista</v>
          </cell>
        </row>
        <row r="31">
          <cell r="A31" t="str">
            <v>04003001502</v>
          </cell>
          <cell r="B31" t="str">
            <v>Sierra Vista</v>
          </cell>
        </row>
        <row r="32">
          <cell r="A32" t="str">
            <v>04003001601</v>
          </cell>
          <cell r="B32" t="str">
            <v>Sierra Vista</v>
          </cell>
        </row>
        <row r="33">
          <cell r="A33" t="str">
            <v>04003001602</v>
          </cell>
          <cell r="B33" t="str">
            <v>Sierra Vista</v>
          </cell>
        </row>
        <row r="34">
          <cell r="A34" t="str">
            <v>04003001701</v>
          </cell>
          <cell r="B34" t="str">
            <v>Sierra Vista</v>
          </cell>
        </row>
        <row r="35">
          <cell r="A35" t="str">
            <v>04003001702</v>
          </cell>
          <cell r="B35" t="str">
            <v>Sierra Vista</v>
          </cell>
        </row>
        <row r="36">
          <cell r="A36" t="str">
            <v>04003001703</v>
          </cell>
          <cell r="B36" t="str">
            <v>Sierra Vista</v>
          </cell>
        </row>
        <row r="37">
          <cell r="A37" t="str">
            <v>04003001800</v>
          </cell>
          <cell r="B37" t="str">
            <v>Sierra Vista</v>
          </cell>
        </row>
        <row r="38">
          <cell r="A38" t="str">
            <v>04003001900</v>
          </cell>
          <cell r="B38" t="str">
            <v>Sierra Vista</v>
          </cell>
        </row>
        <row r="39">
          <cell r="A39" t="str">
            <v>04003002001</v>
          </cell>
          <cell r="B39" t="str">
            <v>Sierra Vista</v>
          </cell>
        </row>
        <row r="40">
          <cell r="A40" t="str">
            <v>04003002100</v>
          </cell>
          <cell r="B40" t="str">
            <v>Sierra Vista</v>
          </cell>
        </row>
        <row r="41">
          <cell r="A41" t="str">
            <v>04003002002</v>
          </cell>
          <cell r="B41" t="str">
            <v xml:space="preserve">Sierra Vista  </v>
          </cell>
        </row>
        <row r="42">
          <cell r="A42" t="str">
            <v>04003000400</v>
          </cell>
          <cell r="B42" t="str">
            <v>Sierra Vista or Benson</v>
          </cell>
        </row>
        <row r="43">
          <cell r="A43" t="str">
            <v>04003001300</v>
          </cell>
          <cell r="B43" t="str">
            <v>Sierra Vista or Benson</v>
          </cell>
        </row>
        <row r="44">
          <cell r="A44" t="str">
            <v>04003000100</v>
          </cell>
          <cell r="B44" t="str">
            <v>Wilcox</v>
          </cell>
        </row>
        <row r="45">
          <cell r="A45" t="str">
            <v>04003000201</v>
          </cell>
          <cell r="B45" t="str">
            <v>Wilcox</v>
          </cell>
        </row>
        <row r="46">
          <cell r="A46" t="str">
            <v>04003000202</v>
          </cell>
          <cell r="B46" t="str">
            <v>Wilcox</v>
          </cell>
        </row>
        <row r="47">
          <cell r="A47" t="str">
            <v>04003000203</v>
          </cell>
          <cell r="B47" t="str">
            <v>Wilcox</v>
          </cell>
        </row>
        <row r="48">
          <cell r="A48" t="str">
            <v>04009961600</v>
          </cell>
          <cell r="B48" t="str">
            <v>Wilcox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SDT5Y2011.B03002-Data"/>
      <sheetName val="Sheet1"/>
      <sheetName val="Sheet2"/>
      <sheetName val="2011"/>
      <sheetName val="Ref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GEOID</v>
          </cell>
          <cell r="B1" t="str">
            <v>Subbasin Name</v>
          </cell>
        </row>
        <row r="2">
          <cell r="A2" t="str">
            <v>04003000302</v>
          </cell>
          <cell r="B2" t="str">
            <v>Benson</v>
          </cell>
        </row>
        <row r="3">
          <cell r="A3" t="str">
            <v>04003000303</v>
          </cell>
          <cell r="B3" t="str">
            <v>Benson</v>
          </cell>
        </row>
        <row r="4">
          <cell r="A4" t="str">
            <v>04003000301</v>
          </cell>
          <cell r="B4" t="str">
            <v>Benson</v>
          </cell>
        </row>
        <row r="5">
          <cell r="A5" t="str">
            <v>04003000500</v>
          </cell>
          <cell r="B5" t="str">
            <v>Douglas</v>
          </cell>
        </row>
        <row r="6">
          <cell r="A6" t="str">
            <v>04003000600</v>
          </cell>
          <cell r="B6" t="str">
            <v>Douglas</v>
          </cell>
        </row>
        <row r="7">
          <cell r="A7" t="str">
            <v>04003000700</v>
          </cell>
          <cell r="B7" t="str">
            <v>Douglas</v>
          </cell>
        </row>
        <row r="8">
          <cell r="A8" t="str">
            <v>04003000800</v>
          </cell>
          <cell r="B8" t="str">
            <v>Douglas</v>
          </cell>
        </row>
        <row r="9">
          <cell r="A9" t="str">
            <v>04003000901</v>
          </cell>
          <cell r="B9" t="str">
            <v>Douglas</v>
          </cell>
        </row>
        <row r="10">
          <cell r="A10" t="str">
            <v>04003000902</v>
          </cell>
          <cell r="B10" t="str">
            <v>Douglas</v>
          </cell>
        </row>
        <row r="11">
          <cell r="A11" t="str">
            <v>04003001100</v>
          </cell>
          <cell r="B11" t="str">
            <v>Douglas</v>
          </cell>
        </row>
        <row r="12">
          <cell r="A12" t="str">
            <v>04003001000</v>
          </cell>
          <cell r="B12" t="str">
            <v>Douglas or Sierra Vista</v>
          </cell>
        </row>
        <row r="13">
          <cell r="A13" t="str">
            <v>04013723305</v>
          </cell>
          <cell r="B13" t="str">
            <v>Gila Bend</v>
          </cell>
        </row>
        <row r="14">
          <cell r="A14" t="str">
            <v>04013723306</v>
          </cell>
          <cell r="B14" t="str">
            <v>Gila Bend</v>
          </cell>
        </row>
        <row r="15">
          <cell r="A15" t="str">
            <v>04013050603</v>
          </cell>
          <cell r="B15" t="str">
            <v>Harquahala and Hassayampa</v>
          </cell>
        </row>
        <row r="16">
          <cell r="A16" t="str">
            <v>04013050604</v>
          </cell>
          <cell r="B16" t="str">
            <v>Hassayampa</v>
          </cell>
        </row>
        <row r="17">
          <cell r="A17" t="str">
            <v>04013050605</v>
          </cell>
          <cell r="B17" t="str">
            <v>Hassayampa</v>
          </cell>
        </row>
        <row r="18">
          <cell r="A18" t="str">
            <v>04023966101</v>
          </cell>
          <cell r="B18" t="str">
            <v>Santa Cruz AMA North</v>
          </cell>
        </row>
        <row r="19">
          <cell r="A19" t="str">
            <v>04023966103</v>
          </cell>
          <cell r="B19" t="str">
            <v>Santa Cruz AMA South</v>
          </cell>
        </row>
        <row r="20">
          <cell r="A20" t="str">
            <v>04023966104</v>
          </cell>
          <cell r="B20" t="str">
            <v>Santa Cruz AMA South</v>
          </cell>
        </row>
        <row r="21">
          <cell r="A21" t="str">
            <v>04023966105</v>
          </cell>
          <cell r="B21" t="str">
            <v>Santa Cruz AMA South</v>
          </cell>
        </row>
        <row r="22">
          <cell r="A22" t="str">
            <v>04023966200</v>
          </cell>
          <cell r="B22" t="str">
            <v>Santa Cruz AMA South</v>
          </cell>
        </row>
        <row r="23">
          <cell r="A23" t="str">
            <v>04023966301</v>
          </cell>
          <cell r="B23" t="str">
            <v>Santa Cruz AMA South</v>
          </cell>
        </row>
        <row r="24">
          <cell r="A24" t="str">
            <v>04023966302</v>
          </cell>
          <cell r="B24" t="str">
            <v>Santa Cruz AMA South</v>
          </cell>
        </row>
        <row r="25">
          <cell r="A25" t="str">
            <v>04023966401</v>
          </cell>
          <cell r="B25" t="str">
            <v>Santa Cruz AMA South</v>
          </cell>
        </row>
        <row r="26">
          <cell r="A26" t="str">
            <v>04023966402</v>
          </cell>
          <cell r="B26" t="str">
            <v>Santa Cruz AMA South</v>
          </cell>
        </row>
        <row r="27">
          <cell r="A27" t="str">
            <v>04003001402</v>
          </cell>
          <cell r="B27" t="str">
            <v>Santa Cruz County South</v>
          </cell>
        </row>
        <row r="28">
          <cell r="A28" t="str">
            <v>04003001200</v>
          </cell>
          <cell r="B28" t="str">
            <v>Sierra Vista</v>
          </cell>
        </row>
        <row r="29">
          <cell r="A29" t="str">
            <v>04003001401</v>
          </cell>
          <cell r="B29" t="str">
            <v>Sierra Vista</v>
          </cell>
        </row>
        <row r="30">
          <cell r="A30" t="str">
            <v>04003001501</v>
          </cell>
          <cell r="B30" t="str">
            <v>Sierra Vista</v>
          </cell>
        </row>
        <row r="31">
          <cell r="A31" t="str">
            <v>04003001502</v>
          </cell>
          <cell r="B31" t="str">
            <v>Sierra Vista</v>
          </cell>
        </row>
        <row r="32">
          <cell r="A32" t="str">
            <v>04003001601</v>
          </cell>
          <cell r="B32" t="str">
            <v>Sierra Vista</v>
          </cell>
        </row>
        <row r="33">
          <cell r="A33" t="str">
            <v>04003001602</v>
          </cell>
          <cell r="B33" t="str">
            <v>Sierra Vista</v>
          </cell>
        </row>
        <row r="34">
          <cell r="A34" t="str">
            <v>04003001701</v>
          </cell>
          <cell r="B34" t="str">
            <v>Sierra Vista</v>
          </cell>
        </row>
        <row r="35">
          <cell r="A35" t="str">
            <v>04003001702</v>
          </cell>
          <cell r="B35" t="str">
            <v>Sierra Vista</v>
          </cell>
        </row>
        <row r="36">
          <cell r="A36" t="str">
            <v>04003001703</v>
          </cell>
          <cell r="B36" t="str">
            <v>Sierra Vista</v>
          </cell>
        </row>
        <row r="37">
          <cell r="A37" t="str">
            <v>04003001800</v>
          </cell>
          <cell r="B37" t="str">
            <v>Sierra Vista</v>
          </cell>
        </row>
        <row r="38">
          <cell r="A38" t="str">
            <v>04003001900</v>
          </cell>
          <cell r="B38" t="str">
            <v>Sierra Vista</v>
          </cell>
        </row>
        <row r="39">
          <cell r="A39" t="str">
            <v>04003002001</v>
          </cell>
          <cell r="B39" t="str">
            <v>Sierra Vista</v>
          </cell>
        </row>
        <row r="40">
          <cell r="A40" t="str">
            <v>04003002100</v>
          </cell>
          <cell r="B40" t="str">
            <v>Sierra Vista</v>
          </cell>
        </row>
        <row r="41">
          <cell r="A41" t="str">
            <v>04003002002</v>
          </cell>
          <cell r="B41" t="str">
            <v xml:space="preserve">Sierra Vista  </v>
          </cell>
        </row>
        <row r="42">
          <cell r="A42" t="str">
            <v>04003000400</v>
          </cell>
          <cell r="B42" t="str">
            <v>Sierra Vista or Benson</v>
          </cell>
        </row>
        <row r="43">
          <cell r="A43" t="str">
            <v>04003001300</v>
          </cell>
          <cell r="B43" t="str">
            <v>Sierra Vista or Benson</v>
          </cell>
        </row>
        <row r="44">
          <cell r="A44" t="str">
            <v>04003000100</v>
          </cell>
          <cell r="B44" t="str">
            <v>Wilcox</v>
          </cell>
        </row>
        <row r="45">
          <cell r="A45" t="str">
            <v>04003000201</v>
          </cell>
          <cell r="B45" t="str">
            <v>Wilcox</v>
          </cell>
        </row>
        <row r="46">
          <cell r="A46" t="str">
            <v>04003000202</v>
          </cell>
          <cell r="B46" t="str">
            <v>Wilcox</v>
          </cell>
        </row>
        <row r="47">
          <cell r="A47" t="str">
            <v>04003000203</v>
          </cell>
          <cell r="B47" t="str">
            <v>Wilcox</v>
          </cell>
        </row>
        <row r="48">
          <cell r="A48" t="str">
            <v>04009961600</v>
          </cell>
          <cell r="B48" t="str">
            <v>Wilcox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66473-25EF-448B-8A0A-5A43BD78AA79}">
  <dimension ref="A1:J48"/>
  <sheetViews>
    <sheetView workbookViewId="0">
      <selection activeCell="C1" sqref="C1:J1"/>
    </sheetView>
  </sheetViews>
  <sheetFormatPr defaultRowHeight="15" x14ac:dyDescent="0.25"/>
  <cols>
    <col min="1" max="1" width="12" bestFit="1" customWidth="1"/>
    <col min="2" max="2" width="21.28515625" customWidth="1"/>
  </cols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tr">
        <f>VLOOKUP(A2,[1]Ref!$A$1:$B$48,2,FALSE)</f>
        <v>Benson</v>
      </c>
      <c r="C2">
        <v>2986</v>
      </c>
      <c r="D2">
        <v>0</v>
      </c>
      <c r="E2">
        <v>39</v>
      </c>
      <c r="F2">
        <v>0</v>
      </c>
      <c r="G2">
        <v>0</v>
      </c>
      <c r="H2">
        <v>0</v>
      </c>
      <c r="I2">
        <v>71</v>
      </c>
      <c r="J2">
        <v>1019</v>
      </c>
    </row>
    <row r="3" spans="1:10" x14ac:dyDescent="0.25">
      <c r="A3" t="s">
        <v>3</v>
      </c>
      <c r="B3" t="str">
        <f>VLOOKUP(A3,[1]Ref!$A$1:$B$48,2,FALSE)</f>
        <v>Benson</v>
      </c>
      <c r="C3">
        <v>4493</v>
      </c>
      <c r="D3">
        <v>22</v>
      </c>
      <c r="E3">
        <v>6</v>
      </c>
      <c r="F3">
        <v>69</v>
      </c>
      <c r="G3">
        <v>33</v>
      </c>
      <c r="H3">
        <v>0</v>
      </c>
      <c r="I3">
        <v>184</v>
      </c>
      <c r="J3">
        <v>455</v>
      </c>
    </row>
    <row r="4" spans="1:10" x14ac:dyDescent="0.25">
      <c r="A4" t="s">
        <v>4</v>
      </c>
      <c r="B4" t="str">
        <f>VLOOKUP(A4,[1]Ref!$A$1:$B$48,2,FALSE)</f>
        <v>Benson</v>
      </c>
      <c r="C4">
        <v>2849</v>
      </c>
      <c r="D4">
        <v>0</v>
      </c>
      <c r="E4">
        <v>0</v>
      </c>
      <c r="F4">
        <v>41</v>
      </c>
      <c r="G4">
        <v>0</v>
      </c>
      <c r="H4">
        <v>0</v>
      </c>
      <c r="I4">
        <v>28</v>
      </c>
      <c r="J4">
        <v>272</v>
      </c>
    </row>
    <row r="5" spans="1:10" x14ac:dyDescent="0.25">
      <c r="A5" t="s">
        <v>5</v>
      </c>
      <c r="B5" t="str">
        <f>VLOOKUP(A5,[1]Ref!$A$1:$B$48,2,FALSE)</f>
        <v>Douglas</v>
      </c>
      <c r="C5">
        <v>3283</v>
      </c>
      <c r="D5">
        <v>517</v>
      </c>
      <c r="E5">
        <v>137</v>
      </c>
      <c r="F5">
        <v>6</v>
      </c>
      <c r="G5">
        <v>0</v>
      </c>
      <c r="H5">
        <v>12</v>
      </c>
      <c r="I5">
        <v>147</v>
      </c>
      <c r="J5">
        <v>1385</v>
      </c>
    </row>
    <row r="6" spans="1:10" x14ac:dyDescent="0.25">
      <c r="A6" t="s">
        <v>6</v>
      </c>
      <c r="B6" t="str">
        <f>VLOOKUP(A6,[1]Ref!$A$1:$B$48,2,FALSE)</f>
        <v>Douglas</v>
      </c>
      <c r="C6">
        <v>847</v>
      </c>
      <c r="D6">
        <v>85</v>
      </c>
      <c r="E6">
        <v>43</v>
      </c>
      <c r="F6">
        <v>0</v>
      </c>
      <c r="G6">
        <v>0</v>
      </c>
      <c r="H6">
        <v>0</v>
      </c>
      <c r="I6">
        <v>101</v>
      </c>
      <c r="J6">
        <v>1902</v>
      </c>
    </row>
    <row r="7" spans="1:10" x14ac:dyDescent="0.25">
      <c r="A7" t="s">
        <v>7</v>
      </c>
      <c r="B7" t="str">
        <f>VLOOKUP(A7,[1]Ref!$A$1:$B$48,2,FALSE)</f>
        <v>Douglas</v>
      </c>
      <c r="C7">
        <v>773</v>
      </c>
      <c r="D7">
        <v>18</v>
      </c>
      <c r="E7">
        <v>35</v>
      </c>
      <c r="F7">
        <v>24</v>
      </c>
      <c r="G7">
        <v>0</v>
      </c>
      <c r="H7">
        <v>0</v>
      </c>
      <c r="I7">
        <v>89</v>
      </c>
      <c r="J7">
        <v>4056</v>
      </c>
    </row>
    <row r="8" spans="1:10" x14ac:dyDescent="0.25">
      <c r="A8" t="s">
        <v>8</v>
      </c>
      <c r="B8" t="str">
        <f>VLOOKUP(A8,[1]Ref!$A$1:$B$48,2,FALSE)</f>
        <v>Douglas</v>
      </c>
      <c r="C8">
        <v>445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4399</v>
      </c>
    </row>
    <row r="9" spans="1:10" x14ac:dyDescent="0.25">
      <c r="A9" t="s">
        <v>9</v>
      </c>
      <c r="B9" t="str">
        <f>VLOOKUP(A9,[1]Ref!$A$1:$B$48,2,FALSE)</f>
        <v>Douglas</v>
      </c>
      <c r="C9">
        <v>281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3181</v>
      </c>
    </row>
    <row r="10" spans="1:10" x14ac:dyDescent="0.25">
      <c r="A10" t="s">
        <v>10</v>
      </c>
      <c r="B10" t="str">
        <f>VLOOKUP(A10,[1]Ref!$A$1:$B$48,2,FALSE)</f>
        <v>Douglas</v>
      </c>
      <c r="C10">
        <v>222</v>
      </c>
      <c r="D10">
        <v>41</v>
      </c>
      <c r="E10">
        <v>40</v>
      </c>
      <c r="F10">
        <v>0</v>
      </c>
      <c r="G10">
        <v>0</v>
      </c>
      <c r="H10">
        <v>0</v>
      </c>
      <c r="I10">
        <v>0</v>
      </c>
      <c r="J10">
        <v>2657</v>
      </c>
    </row>
    <row r="11" spans="1:10" x14ac:dyDescent="0.25">
      <c r="A11" t="s">
        <v>11</v>
      </c>
      <c r="B11" t="str">
        <f>VLOOKUP(A11,[1]Ref!$A$1:$B$48,2,FALSE)</f>
        <v>Douglas</v>
      </c>
      <c r="C11">
        <v>1595</v>
      </c>
      <c r="D11">
        <v>80</v>
      </c>
      <c r="E11">
        <v>0</v>
      </c>
      <c r="F11">
        <v>48</v>
      </c>
      <c r="G11">
        <v>0</v>
      </c>
      <c r="H11">
        <v>10</v>
      </c>
      <c r="I11">
        <v>29</v>
      </c>
      <c r="J11">
        <v>1537</v>
      </c>
    </row>
    <row r="12" spans="1:10" x14ac:dyDescent="0.25">
      <c r="A12" t="s">
        <v>12</v>
      </c>
      <c r="B12" t="str">
        <f>VLOOKUP(A12,[1]Ref!$A$1:$B$48,2,FALSE)</f>
        <v>Douglas or Sierra Vista</v>
      </c>
      <c r="C12">
        <v>1308</v>
      </c>
      <c r="D12">
        <v>105</v>
      </c>
      <c r="E12">
        <v>22</v>
      </c>
      <c r="F12">
        <v>0</v>
      </c>
      <c r="G12">
        <v>0</v>
      </c>
      <c r="H12">
        <v>0</v>
      </c>
      <c r="I12">
        <v>0</v>
      </c>
      <c r="J12">
        <v>290</v>
      </c>
    </row>
    <row r="13" spans="1:10" x14ac:dyDescent="0.25">
      <c r="A13" t="s">
        <v>13</v>
      </c>
      <c r="B13" t="str">
        <f>VLOOKUP(A13,[1]Ref!$A$1:$B$48,2,FALSE)</f>
        <v>Gila Bend</v>
      </c>
      <c r="C13">
        <v>412</v>
      </c>
      <c r="D13">
        <v>3</v>
      </c>
      <c r="E13">
        <v>433</v>
      </c>
      <c r="F13">
        <v>0</v>
      </c>
      <c r="G13">
        <v>0</v>
      </c>
      <c r="H13">
        <v>0</v>
      </c>
      <c r="I13">
        <v>22</v>
      </c>
      <c r="J13">
        <v>1370</v>
      </c>
    </row>
    <row r="14" spans="1:10" x14ac:dyDescent="0.25">
      <c r="A14" t="s">
        <v>14</v>
      </c>
      <c r="B14" t="str">
        <f>VLOOKUP(A14,[1]Ref!$A$1:$B$48,2,FALSE)</f>
        <v>Gila Bend</v>
      </c>
      <c r="C14">
        <v>676</v>
      </c>
      <c r="D14">
        <v>234</v>
      </c>
      <c r="E14">
        <v>43</v>
      </c>
      <c r="F14">
        <v>11</v>
      </c>
      <c r="G14">
        <v>10</v>
      </c>
      <c r="H14">
        <v>0</v>
      </c>
      <c r="I14">
        <v>0</v>
      </c>
      <c r="J14">
        <v>651</v>
      </c>
    </row>
    <row r="15" spans="1:10" x14ac:dyDescent="0.25">
      <c r="A15" t="s">
        <v>15</v>
      </c>
      <c r="B15" t="str">
        <f>VLOOKUP(A15,[1]Ref!$A$1:$B$48,2,FALSE)</f>
        <v>Harquahala and Hassayampa</v>
      </c>
      <c r="C15">
        <v>1900</v>
      </c>
      <c r="D15">
        <v>95</v>
      </c>
      <c r="E15">
        <v>0</v>
      </c>
      <c r="F15">
        <v>0</v>
      </c>
      <c r="G15">
        <v>0</v>
      </c>
      <c r="H15">
        <v>0</v>
      </c>
      <c r="I15">
        <v>25</v>
      </c>
      <c r="J15">
        <v>1190</v>
      </c>
    </row>
    <row r="16" spans="1:10" x14ac:dyDescent="0.25">
      <c r="A16" t="s">
        <v>16</v>
      </c>
      <c r="B16" t="str">
        <f>VLOOKUP(A16,[1]Ref!$A$1:$B$48,2,FALSE)</f>
        <v>Hassayampa</v>
      </c>
      <c r="C16">
        <v>1771</v>
      </c>
      <c r="D16">
        <v>213</v>
      </c>
      <c r="E16">
        <v>0</v>
      </c>
      <c r="F16">
        <v>10</v>
      </c>
      <c r="G16">
        <v>0</v>
      </c>
      <c r="H16">
        <v>0</v>
      </c>
      <c r="I16">
        <v>30</v>
      </c>
      <c r="J16">
        <v>1066</v>
      </c>
    </row>
    <row r="17" spans="1:10" x14ac:dyDescent="0.25">
      <c r="A17" t="s">
        <v>17</v>
      </c>
      <c r="B17" t="str">
        <f>VLOOKUP(A17,[1]Ref!$A$1:$B$48,2,FALSE)</f>
        <v>Hassayampa</v>
      </c>
      <c r="C17">
        <v>2411</v>
      </c>
      <c r="D17">
        <v>171</v>
      </c>
      <c r="E17">
        <v>17</v>
      </c>
      <c r="F17">
        <v>338</v>
      </c>
      <c r="G17">
        <v>0</v>
      </c>
      <c r="H17">
        <v>0</v>
      </c>
      <c r="I17">
        <v>180</v>
      </c>
      <c r="J17">
        <v>848</v>
      </c>
    </row>
    <row r="18" spans="1:10" x14ac:dyDescent="0.25">
      <c r="A18" t="s">
        <v>18</v>
      </c>
      <c r="B18" t="str">
        <f>VLOOKUP(A18,[1]Ref!$A$1:$B$48,2,FALSE)</f>
        <v>Santa Cruz AMA North</v>
      </c>
      <c r="C18">
        <v>880</v>
      </c>
      <c r="D18">
        <v>0</v>
      </c>
      <c r="E18">
        <v>150</v>
      </c>
      <c r="F18">
        <v>0</v>
      </c>
      <c r="G18">
        <v>5</v>
      </c>
      <c r="H18">
        <v>0</v>
      </c>
      <c r="I18">
        <v>0</v>
      </c>
      <c r="J18">
        <v>493</v>
      </c>
    </row>
    <row r="19" spans="1:10" x14ac:dyDescent="0.25">
      <c r="A19" t="s">
        <v>19</v>
      </c>
      <c r="B19" t="str">
        <f>VLOOKUP(A19,[1]Ref!$A$1:$B$48,2,FALSE)</f>
        <v>Santa Cruz AMA South</v>
      </c>
      <c r="C19">
        <v>39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818</v>
      </c>
    </row>
    <row r="20" spans="1:10" x14ac:dyDescent="0.25">
      <c r="A20" t="s">
        <v>20</v>
      </c>
      <c r="B20" t="str">
        <f>VLOOKUP(A20,[1]Ref!$A$1:$B$48,2,FALSE)</f>
        <v>Santa Cruz AMA South</v>
      </c>
      <c r="C20">
        <v>2372</v>
      </c>
      <c r="D20">
        <v>11</v>
      </c>
      <c r="E20">
        <v>0</v>
      </c>
      <c r="F20">
        <v>40</v>
      </c>
      <c r="G20">
        <v>0</v>
      </c>
      <c r="H20">
        <v>0</v>
      </c>
      <c r="I20">
        <v>0</v>
      </c>
      <c r="J20">
        <v>7746</v>
      </c>
    </row>
    <row r="21" spans="1:10" x14ac:dyDescent="0.25">
      <c r="A21" t="s">
        <v>21</v>
      </c>
      <c r="B21" t="str">
        <f>VLOOKUP(A21,[1]Ref!$A$1:$B$48,2,FALSE)</f>
        <v>Santa Cruz AMA South</v>
      </c>
      <c r="C21">
        <v>1400</v>
      </c>
      <c r="D21">
        <v>24</v>
      </c>
      <c r="E21">
        <v>93</v>
      </c>
      <c r="F21">
        <v>43</v>
      </c>
      <c r="G21">
        <v>46</v>
      </c>
      <c r="H21">
        <v>0</v>
      </c>
      <c r="I21">
        <v>19</v>
      </c>
      <c r="J21">
        <v>8842</v>
      </c>
    </row>
    <row r="22" spans="1:10" x14ac:dyDescent="0.25">
      <c r="A22" t="s">
        <v>22</v>
      </c>
      <c r="B22" t="str">
        <f>VLOOKUP(A22,[1]Ref!$A$1:$B$48,2,FALSE)</f>
        <v>Santa Cruz AMA South</v>
      </c>
      <c r="C22">
        <v>283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4137</v>
      </c>
    </row>
    <row r="23" spans="1:10" x14ac:dyDescent="0.25">
      <c r="A23" t="s">
        <v>23</v>
      </c>
      <c r="B23" t="str">
        <f>VLOOKUP(A23,[1]Ref!$A$1:$B$48,2,FALSE)</f>
        <v>Santa Cruz AMA South</v>
      </c>
      <c r="C23">
        <v>451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4700</v>
      </c>
    </row>
    <row r="24" spans="1:10" x14ac:dyDescent="0.25">
      <c r="A24" t="s">
        <v>24</v>
      </c>
      <c r="B24" t="str">
        <f>VLOOKUP(A24,[1]Ref!$A$1:$B$48,2,FALSE)</f>
        <v>Santa Cruz AMA South</v>
      </c>
      <c r="C24">
        <v>151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3866</v>
      </c>
    </row>
    <row r="25" spans="1:10" x14ac:dyDescent="0.25">
      <c r="A25" t="s">
        <v>25</v>
      </c>
      <c r="B25" t="str">
        <f>VLOOKUP(A25,[1]Ref!$A$1:$B$48,2,FALSE)</f>
        <v>Santa Cruz AMA South</v>
      </c>
      <c r="C25">
        <v>204</v>
      </c>
      <c r="D25">
        <v>0</v>
      </c>
      <c r="E25">
        <v>56</v>
      </c>
      <c r="F25">
        <v>0</v>
      </c>
      <c r="G25">
        <v>0</v>
      </c>
      <c r="H25">
        <v>0</v>
      </c>
      <c r="I25">
        <v>0</v>
      </c>
      <c r="J25">
        <v>3300</v>
      </c>
    </row>
    <row r="26" spans="1:10" x14ac:dyDescent="0.25">
      <c r="A26" t="s">
        <v>26</v>
      </c>
      <c r="B26" t="str">
        <f>VLOOKUP(A26,[1]Ref!$A$1:$B$48,2,FALSE)</f>
        <v>Santa Cruz AMA South</v>
      </c>
      <c r="C26">
        <v>177</v>
      </c>
      <c r="D26">
        <v>0</v>
      </c>
      <c r="E26">
        <v>0</v>
      </c>
      <c r="F26">
        <v>39</v>
      </c>
      <c r="G26">
        <v>0</v>
      </c>
      <c r="H26">
        <v>0</v>
      </c>
      <c r="I26">
        <v>0</v>
      </c>
      <c r="J26">
        <v>3558</v>
      </c>
    </row>
    <row r="27" spans="1:10" x14ac:dyDescent="0.25">
      <c r="A27" t="s">
        <v>27</v>
      </c>
      <c r="B27" t="str">
        <f>VLOOKUP(A27,[1]Ref!$A$1:$B$48,2,FALSE)</f>
        <v>Santa Cruz County South</v>
      </c>
      <c r="C27">
        <v>727</v>
      </c>
      <c r="D27">
        <v>219</v>
      </c>
      <c r="E27">
        <v>4</v>
      </c>
      <c r="F27">
        <v>8</v>
      </c>
      <c r="G27">
        <v>14</v>
      </c>
      <c r="H27">
        <v>0</v>
      </c>
      <c r="I27">
        <v>100</v>
      </c>
      <c r="J27">
        <v>179</v>
      </c>
    </row>
    <row r="28" spans="1:10" x14ac:dyDescent="0.25">
      <c r="A28" t="s">
        <v>28</v>
      </c>
      <c r="B28" t="str">
        <f>VLOOKUP(A28,[1]Ref!$A$1:$B$48,2,FALSE)</f>
        <v>Sierra Vista</v>
      </c>
      <c r="C28">
        <v>1338</v>
      </c>
      <c r="D28">
        <v>72</v>
      </c>
      <c r="E28">
        <v>77</v>
      </c>
      <c r="F28">
        <v>0</v>
      </c>
      <c r="G28">
        <v>0</v>
      </c>
      <c r="H28">
        <v>0</v>
      </c>
      <c r="I28">
        <v>37</v>
      </c>
      <c r="J28">
        <v>2073</v>
      </c>
    </row>
    <row r="29" spans="1:10" x14ac:dyDescent="0.25">
      <c r="A29" t="s">
        <v>29</v>
      </c>
      <c r="B29" t="str">
        <f>VLOOKUP(A29,[1]Ref!$A$1:$B$48,2,FALSE)</f>
        <v>Sierra Vista</v>
      </c>
      <c r="C29">
        <v>2515</v>
      </c>
      <c r="D29">
        <v>376</v>
      </c>
      <c r="E29">
        <v>144</v>
      </c>
      <c r="F29">
        <v>182</v>
      </c>
      <c r="G29">
        <v>0</v>
      </c>
      <c r="H29">
        <v>38</v>
      </c>
      <c r="I29">
        <v>244</v>
      </c>
      <c r="J29">
        <v>770</v>
      </c>
    </row>
    <row r="30" spans="1:10" x14ac:dyDescent="0.25">
      <c r="A30" t="s">
        <v>30</v>
      </c>
      <c r="B30" t="str">
        <f>VLOOKUP(A30,[1]Ref!$A$1:$B$48,2,FALSE)</f>
        <v>Sierra Vista</v>
      </c>
      <c r="C30">
        <v>2027</v>
      </c>
      <c r="D30">
        <v>246</v>
      </c>
      <c r="E30">
        <v>0</v>
      </c>
      <c r="F30">
        <v>135</v>
      </c>
      <c r="G30">
        <v>49</v>
      </c>
      <c r="H30">
        <v>0</v>
      </c>
      <c r="I30">
        <v>59</v>
      </c>
      <c r="J30">
        <v>750</v>
      </c>
    </row>
    <row r="31" spans="1:10" x14ac:dyDescent="0.25">
      <c r="A31" t="s">
        <v>31</v>
      </c>
      <c r="B31" t="str">
        <f>VLOOKUP(A31,[1]Ref!$A$1:$B$48,2,FALSE)</f>
        <v>Sierra Vista</v>
      </c>
      <c r="C31">
        <v>1903</v>
      </c>
      <c r="D31">
        <v>105</v>
      </c>
      <c r="E31">
        <v>15</v>
      </c>
      <c r="F31">
        <v>108</v>
      </c>
      <c r="G31">
        <v>14</v>
      </c>
      <c r="H31">
        <v>0</v>
      </c>
      <c r="I31">
        <v>302</v>
      </c>
      <c r="J31">
        <v>1484</v>
      </c>
    </row>
    <row r="32" spans="1:10" x14ac:dyDescent="0.25">
      <c r="A32" t="s">
        <v>32</v>
      </c>
      <c r="B32" t="str">
        <f>VLOOKUP(A32,[1]Ref!$A$1:$B$48,2,FALSE)</f>
        <v>Sierra Vista</v>
      </c>
      <c r="C32">
        <v>3324</v>
      </c>
      <c r="D32">
        <v>354</v>
      </c>
      <c r="E32">
        <v>38</v>
      </c>
      <c r="F32">
        <v>98</v>
      </c>
      <c r="G32">
        <v>0</v>
      </c>
      <c r="H32">
        <v>0</v>
      </c>
      <c r="I32">
        <v>109</v>
      </c>
      <c r="J32">
        <v>388</v>
      </c>
    </row>
    <row r="33" spans="1:10" x14ac:dyDescent="0.25">
      <c r="A33" t="s">
        <v>33</v>
      </c>
      <c r="B33" t="str">
        <f>VLOOKUP(A33,[1]Ref!$A$1:$B$48,2,FALSE)</f>
        <v>Sierra Vista</v>
      </c>
      <c r="C33">
        <v>2804</v>
      </c>
      <c r="D33">
        <v>186</v>
      </c>
      <c r="E33">
        <v>40</v>
      </c>
      <c r="F33">
        <v>73</v>
      </c>
      <c r="G33">
        <v>0</v>
      </c>
      <c r="H33">
        <v>24</v>
      </c>
      <c r="I33">
        <v>158</v>
      </c>
      <c r="J33">
        <v>776</v>
      </c>
    </row>
    <row r="34" spans="1:10" x14ac:dyDescent="0.25">
      <c r="A34" t="s">
        <v>34</v>
      </c>
      <c r="B34" t="str">
        <f>VLOOKUP(A34,[1]Ref!$A$1:$B$48,2,FALSE)</f>
        <v>Sierra Vista</v>
      </c>
      <c r="C34">
        <v>2739</v>
      </c>
      <c r="D34">
        <v>197</v>
      </c>
      <c r="E34">
        <v>115</v>
      </c>
      <c r="F34">
        <v>228</v>
      </c>
      <c r="G34">
        <v>0</v>
      </c>
      <c r="H34">
        <v>0</v>
      </c>
      <c r="I34">
        <v>34</v>
      </c>
      <c r="J34">
        <v>1178</v>
      </c>
    </row>
    <row r="35" spans="1:10" x14ac:dyDescent="0.25">
      <c r="A35" t="s">
        <v>35</v>
      </c>
      <c r="B35" t="str">
        <f>VLOOKUP(A35,[1]Ref!$A$1:$B$48,2,FALSE)</f>
        <v>Sierra Vista</v>
      </c>
      <c r="C35">
        <v>2401</v>
      </c>
      <c r="D35">
        <v>316</v>
      </c>
      <c r="E35">
        <v>24</v>
      </c>
      <c r="F35">
        <v>133</v>
      </c>
      <c r="G35">
        <v>34</v>
      </c>
      <c r="H35">
        <v>18</v>
      </c>
      <c r="I35">
        <v>310</v>
      </c>
      <c r="J35">
        <v>932</v>
      </c>
    </row>
    <row r="36" spans="1:10" x14ac:dyDescent="0.25">
      <c r="A36" t="s">
        <v>36</v>
      </c>
      <c r="B36" t="str">
        <f>VLOOKUP(A36,[1]Ref!$A$1:$B$48,2,FALSE)</f>
        <v>Sierra Vista</v>
      </c>
      <c r="C36">
        <v>2761</v>
      </c>
      <c r="D36">
        <v>235</v>
      </c>
      <c r="E36">
        <v>63</v>
      </c>
      <c r="F36">
        <v>166</v>
      </c>
      <c r="G36">
        <v>0</v>
      </c>
      <c r="H36">
        <v>28</v>
      </c>
      <c r="I36">
        <v>107</v>
      </c>
      <c r="J36">
        <v>670</v>
      </c>
    </row>
    <row r="37" spans="1:10" x14ac:dyDescent="0.25">
      <c r="A37" t="s">
        <v>37</v>
      </c>
      <c r="B37" t="str">
        <f>VLOOKUP(A37,[1]Ref!$A$1:$B$48,2,FALSE)</f>
        <v>Sierra Vista</v>
      </c>
      <c r="C37">
        <v>5748</v>
      </c>
      <c r="D37">
        <v>615</v>
      </c>
      <c r="E37">
        <v>24</v>
      </c>
      <c r="F37">
        <v>475</v>
      </c>
      <c r="G37">
        <v>104</v>
      </c>
      <c r="H37">
        <v>26</v>
      </c>
      <c r="I37">
        <v>311</v>
      </c>
      <c r="J37">
        <v>716</v>
      </c>
    </row>
    <row r="38" spans="1:10" x14ac:dyDescent="0.25">
      <c r="A38" t="s">
        <v>38</v>
      </c>
      <c r="B38" t="str">
        <f>VLOOKUP(A38,[1]Ref!$A$1:$B$48,2,FALSE)</f>
        <v>Sierra Vista</v>
      </c>
      <c r="C38">
        <v>5354</v>
      </c>
      <c r="D38">
        <v>360</v>
      </c>
      <c r="E38">
        <v>0</v>
      </c>
      <c r="F38">
        <v>360</v>
      </c>
      <c r="G38">
        <v>96</v>
      </c>
      <c r="H38">
        <v>16</v>
      </c>
      <c r="I38">
        <v>170</v>
      </c>
      <c r="J38">
        <v>1241</v>
      </c>
    </row>
    <row r="39" spans="1:10" x14ac:dyDescent="0.25">
      <c r="A39" t="s">
        <v>39</v>
      </c>
      <c r="B39" t="str">
        <f>VLOOKUP(A39,[1]Ref!$A$1:$B$48,2,FALSE)</f>
        <v>Sierra Vista</v>
      </c>
      <c r="C39">
        <v>3352</v>
      </c>
      <c r="D39">
        <v>139</v>
      </c>
      <c r="E39">
        <v>22</v>
      </c>
      <c r="F39">
        <v>58</v>
      </c>
      <c r="G39">
        <v>0</v>
      </c>
      <c r="H39">
        <v>0</v>
      </c>
      <c r="I39">
        <v>120</v>
      </c>
      <c r="J39">
        <v>1441</v>
      </c>
    </row>
    <row r="40" spans="1:10" x14ac:dyDescent="0.25">
      <c r="A40" t="s">
        <v>40</v>
      </c>
      <c r="B40" t="str">
        <f>VLOOKUP(A40,[1]Ref!$A$1:$B$48,2,FALSE)</f>
        <v>Sierra Vista</v>
      </c>
      <c r="C40">
        <v>3477</v>
      </c>
      <c r="D40">
        <v>36</v>
      </c>
      <c r="E40">
        <v>132</v>
      </c>
      <c r="F40">
        <v>65</v>
      </c>
      <c r="G40">
        <v>0</v>
      </c>
      <c r="H40">
        <v>0</v>
      </c>
      <c r="I40">
        <v>50</v>
      </c>
      <c r="J40">
        <v>1129</v>
      </c>
    </row>
    <row r="41" spans="1:10" x14ac:dyDescent="0.25">
      <c r="A41" t="s">
        <v>41</v>
      </c>
      <c r="B41" t="str">
        <f>VLOOKUP(A41,[1]Ref!$A$1:$B$48,2,FALSE)</f>
        <v xml:space="preserve">Sierra Vista  </v>
      </c>
      <c r="C41">
        <v>3331</v>
      </c>
      <c r="D41">
        <v>22</v>
      </c>
      <c r="E41">
        <v>22</v>
      </c>
      <c r="F41">
        <v>10</v>
      </c>
      <c r="G41">
        <v>0</v>
      </c>
      <c r="H41">
        <v>0</v>
      </c>
      <c r="I41">
        <v>109</v>
      </c>
      <c r="J41">
        <v>949</v>
      </c>
    </row>
    <row r="42" spans="1:10" x14ac:dyDescent="0.25">
      <c r="A42" t="s">
        <v>42</v>
      </c>
      <c r="B42" t="str">
        <f>VLOOKUP(A42,[1]Ref!$A$1:$B$48,2,FALSE)</f>
        <v>Sierra Vista or Benson</v>
      </c>
      <c r="C42">
        <v>1490</v>
      </c>
      <c r="D42">
        <v>5</v>
      </c>
      <c r="E42">
        <v>6</v>
      </c>
      <c r="F42">
        <v>16</v>
      </c>
      <c r="G42">
        <v>0</v>
      </c>
      <c r="H42">
        <v>0</v>
      </c>
      <c r="I42">
        <v>43</v>
      </c>
      <c r="J42">
        <v>476</v>
      </c>
    </row>
    <row r="43" spans="1:10" x14ac:dyDescent="0.25">
      <c r="A43" t="s">
        <v>43</v>
      </c>
      <c r="B43" t="str">
        <f>VLOOKUP(A43,[1]Ref!$A$1:$B$48,2,FALSE)</f>
        <v>Sierra Vista or Benson</v>
      </c>
      <c r="C43">
        <v>3689</v>
      </c>
      <c r="D43">
        <v>231</v>
      </c>
      <c r="E43">
        <v>20</v>
      </c>
      <c r="F43">
        <v>37</v>
      </c>
      <c r="G43">
        <v>3</v>
      </c>
      <c r="H43">
        <v>0</v>
      </c>
      <c r="I43">
        <v>165</v>
      </c>
      <c r="J43">
        <v>989</v>
      </c>
    </row>
    <row r="44" spans="1:10" x14ac:dyDescent="0.25">
      <c r="A44" t="s">
        <v>44</v>
      </c>
      <c r="B44" t="str">
        <f>VLOOKUP(A44,[1]Ref!$A$1:$B$48,2,FALSE)</f>
        <v>Wilcox</v>
      </c>
      <c r="C44">
        <v>1635</v>
      </c>
      <c r="D44">
        <v>20</v>
      </c>
      <c r="E44">
        <v>0</v>
      </c>
      <c r="F44">
        <v>0</v>
      </c>
      <c r="G44">
        <v>0</v>
      </c>
      <c r="H44">
        <v>0</v>
      </c>
      <c r="I44">
        <v>49</v>
      </c>
      <c r="J44">
        <v>403</v>
      </c>
    </row>
    <row r="45" spans="1:10" x14ac:dyDescent="0.25">
      <c r="A45" s="1" t="s">
        <v>45</v>
      </c>
      <c r="B45" t="str">
        <f>VLOOKUP(A45,[1]Ref!$A$1:$B$48,2,FALSE)</f>
        <v>Wilcox</v>
      </c>
      <c r="C45">
        <v>1831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1480</v>
      </c>
    </row>
    <row r="46" spans="1:10" x14ac:dyDescent="0.25">
      <c r="A46" t="s">
        <v>46</v>
      </c>
      <c r="B46" t="str">
        <f>VLOOKUP(A46,[1]Ref!$A$1:$B$48,2,FALSE)</f>
        <v>Wilcox</v>
      </c>
      <c r="C46">
        <v>1928</v>
      </c>
      <c r="D46">
        <v>0</v>
      </c>
      <c r="E46">
        <v>0</v>
      </c>
      <c r="F46">
        <v>24</v>
      </c>
      <c r="G46">
        <v>0</v>
      </c>
      <c r="H46">
        <v>0</v>
      </c>
      <c r="I46">
        <v>113</v>
      </c>
      <c r="J46">
        <v>1671</v>
      </c>
    </row>
    <row r="47" spans="1:10" x14ac:dyDescent="0.25">
      <c r="A47" t="s">
        <v>47</v>
      </c>
      <c r="B47" t="str">
        <f>VLOOKUP(A47,[1]Ref!$A$1:$B$48,2,FALSE)</f>
        <v>Wilcox</v>
      </c>
      <c r="C47">
        <v>2849</v>
      </c>
      <c r="D47">
        <v>47</v>
      </c>
      <c r="E47">
        <v>0</v>
      </c>
      <c r="F47">
        <v>9</v>
      </c>
      <c r="G47">
        <v>0</v>
      </c>
      <c r="H47">
        <v>0</v>
      </c>
      <c r="I47">
        <v>9</v>
      </c>
      <c r="J47">
        <v>239</v>
      </c>
    </row>
    <row r="48" spans="1:10" x14ac:dyDescent="0.25">
      <c r="A48" t="s">
        <v>48</v>
      </c>
      <c r="B48" t="str">
        <f>VLOOKUP(A48,[1]Ref!$A$1:$B$48,2,FALSE)</f>
        <v>Wilcox</v>
      </c>
      <c r="C48">
        <v>1425</v>
      </c>
      <c r="D48">
        <v>232</v>
      </c>
      <c r="E48">
        <v>113</v>
      </c>
      <c r="F48">
        <v>0</v>
      </c>
      <c r="G48">
        <v>0</v>
      </c>
      <c r="H48">
        <v>0</v>
      </c>
      <c r="I48">
        <v>23</v>
      </c>
      <c r="J48">
        <v>917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88DC-7A05-405A-B6ED-509218832CD0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2416</v>
      </c>
      <c r="D2">
        <v>36</v>
      </c>
      <c r="E2">
        <v>12</v>
      </c>
      <c r="F2">
        <v>6</v>
      </c>
      <c r="G2">
        <v>0</v>
      </c>
      <c r="H2">
        <v>0</v>
      </c>
      <c r="I2">
        <v>67</v>
      </c>
      <c r="J2">
        <v>1131</v>
      </c>
    </row>
    <row r="3" spans="1:10" x14ac:dyDescent="0.25">
      <c r="A3" t="s">
        <v>3</v>
      </c>
      <c r="B3" t="s">
        <v>49</v>
      </c>
      <c r="C3">
        <v>3226</v>
      </c>
      <c r="D3">
        <v>37</v>
      </c>
      <c r="E3">
        <v>0</v>
      </c>
      <c r="F3">
        <v>54</v>
      </c>
      <c r="G3">
        <v>0</v>
      </c>
      <c r="H3">
        <v>0</v>
      </c>
      <c r="I3">
        <v>69</v>
      </c>
      <c r="J3">
        <v>623</v>
      </c>
    </row>
    <row r="4" spans="1:10" x14ac:dyDescent="0.25">
      <c r="A4" t="s">
        <v>4</v>
      </c>
      <c r="B4" t="s">
        <v>49</v>
      </c>
      <c r="C4">
        <v>2865</v>
      </c>
      <c r="D4">
        <v>0</v>
      </c>
      <c r="E4">
        <v>0</v>
      </c>
      <c r="F4">
        <v>0</v>
      </c>
      <c r="G4">
        <v>144</v>
      </c>
      <c r="H4">
        <v>0</v>
      </c>
      <c r="I4">
        <v>41</v>
      </c>
      <c r="J4">
        <v>438</v>
      </c>
    </row>
    <row r="5" spans="1:10" x14ac:dyDescent="0.25">
      <c r="A5" t="s">
        <v>5</v>
      </c>
      <c r="B5" t="s">
        <v>50</v>
      </c>
      <c r="C5">
        <v>3633</v>
      </c>
      <c r="D5">
        <v>749</v>
      </c>
      <c r="E5">
        <v>243</v>
      </c>
      <c r="F5">
        <v>9</v>
      </c>
      <c r="G5">
        <v>22</v>
      </c>
      <c r="H5">
        <v>6</v>
      </c>
      <c r="I5">
        <v>38</v>
      </c>
      <c r="J5">
        <v>2894</v>
      </c>
    </row>
    <row r="6" spans="1:10" x14ac:dyDescent="0.25">
      <c r="A6" t="s">
        <v>6</v>
      </c>
      <c r="B6" t="s">
        <v>50</v>
      </c>
      <c r="C6">
        <v>736</v>
      </c>
      <c r="D6">
        <v>76</v>
      </c>
      <c r="E6">
        <v>31</v>
      </c>
      <c r="F6">
        <v>0</v>
      </c>
      <c r="G6">
        <v>0</v>
      </c>
      <c r="H6">
        <v>9</v>
      </c>
      <c r="I6">
        <v>11</v>
      </c>
      <c r="J6">
        <v>2712</v>
      </c>
    </row>
    <row r="7" spans="1:10" x14ac:dyDescent="0.25">
      <c r="A7" t="s">
        <v>7</v>
      </c>
      <c r="B7" t="s">
        <v>50</v>
      </c>
      <c r="C7">
        <v>289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4034</v>
      </c>
    </row>
    <row r="8" spans="1:10" x14ac:dyDescent="0.25">
      <c r="A8" t="s">
        <v>8</v>
      </c>
      <c r="B8" t="s">
        <v>50</v>
      </c>
      <c r="C8">
        <v>411</v>
      </c>
      <c r="D8">
        <v>49</v>
      </c>
      <c r="E8">
        <v>12</v>
      </c>
      <c r="F8">
        <v>0</v>
      </c>
      <c r="G8">
        <v>0</v>
      </c>
      <c r="H8">
        <v>157</v>
      </c>
      <c r="I8">
        <v>0</v>
      </c>
      <c r="J8">
        <v>3356</v>
      </c>
    </row>
    <row r="9" spans="1:10" x14ac:dyDescent="0.25">
      <c r="A9" t="s">
        <v>9</v>
      </c>
      <c r="B9" t="s">
        <v>50</v>
      </c>
      <c r="C9">
        <v>13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2370</v>
      </c>
    </row>
    <row r="10" spans="1:10" x14ac:dyDescent="0.25">
      <c r="A10" t="s">
        <v>10</v>
      </c>
      <c r="B10" t="s">
        <v>50</v>
      </c>
      <c r="C10">
        <v>221</v>
      </c>
      <c r="D10">
        <v>25</v>
      </c>
      <c r="E10">
        <v>6</v>
      </c>
      <c r="F10">
        <v>0</v>
      </c>
      <c r="G10">
        <v>0</v>
      </c>
      <c r="H10">
        <v>0</v>
      </c>
      <c r="I10">
        <v>81</v>
      </c>
      <c r="J10">
        <v>1750</v>
      </c>
    </row>
    <row r="11" spans="1:10" x14ac:dyDescent="0.25">
      <c r="A11" t="s">
        <v>11</v>
      </c>
      <c r="B11" t="s">
        <v>50</v>
      </c>
      <c r="C11">
        <v>1652</v>
      </c>
      <c r="D11">
        <v>3</v>
      </c>
      <c r="E11">
        <v>18</v>
      </c>
      <c r="F11">
        <v>5</v>
      </c>
      <c r="G11">
        <v>0</v>
      </c>
      <c r="H11">
        <v>0</v>
      </c>
      <c r="I11">
        <v>65</v>
      </c>
      <c r="J11">
        <v>1517</v>
      </c>
    </row>
    <row r="12" spans="1:10" x14ac:dyDescent="0.25">
      <c r="A12" t="s">
        <v>12</v>
      </c>
      <c r="B12" t="s">
        <v>51</v>
      </c>
      <c r="C12">
        <v>1110</v>
      </c>
      <c r="D12">
        <v>31</v>
      </c>
      <c r="E12">
        <v>131</v>
      </c>
      <c r="F12">
        <v>0</v>
      </c>
      <c r="G12">
        <v>0</v>
      </c>
      <c r="H12">
        <v>0</v>
      </c>
      <c r="I12">
        <v>0</v>
      </c>
      <c r="J12">
        <v>224</v>
      </c>
    </row>
    <row r="13" spans="1:10" x14ac:dyDescent="0.25">
      <c r="A13" t="s">
        <v>13</v>
      </c>
      <c r="B13" t="s">
        <v>52</v>
      </c>
      <c r="C13">
        <v>535</v>
      </c>
      <c r="D13">
        <v>85</v>
      </c>
      <c r="E13">
        <v>425</v>
      </c>
      <c r="F13">
        <v>7</v>
      </c>
      <c r="G13">
        <v>16</v>
      </c>
      <c r="H13">
        <v>68</v>
      </c>
      <c r="I13">
        <v>36</v>
      </c>
      <c r="J13">
        <v>1439</v>
      </c>
    </row>
    <row r="14" spans="1:10" x14ac:dyDescent="0.25">
      <c r="A14" t="s">
        <v>14</v>
      </c>
      <c r="B14" t="s">
        <v>52</v>
      </c>
      <c r="C14">
        <v>2726</v>
      </c>
      <c r="D14">
        <v>670</v>
      </c>
      <c r="E14">
        <v>322</v>
      </c>
      <c r="F14">
        <v>46</v>
      </c>
      <c r="G14">
        <v>43</v>
      </c>
      <c r="H14">
        <v>36</v>
      </c>
      <c r="I14">
        <v>166</v>
      </c>
      <c r="J14">
        <v>2404</v>
      </c>
    </row>
    <row r="15" spans="1:10" x14ac:dyDescent="0.25">
      <c r="A15" t="s">
        <v>15</v>
      </c>
      <c r="B15" t="s">
        <v>53</v>
      </c>
      <c r="C15">
        <v>3841</v>
      </c>
      <c r="D15">
        <v>48</v>
      </c>
      <c r="E15">
        <v>155</v>
      </c>
      <c r="F15">
        <v>0</v>
      </c>
      <c r="G15">
        <v>0</v>
      </c>
      <c r="H15">
        <v>20</v>
      </c>
      <c r="I15">
        <v>40</v>
      </c>
      <c r="J15">
        <v>1822</v>
      </c>
    </row>
    <row r="16" spans="1:10" x14ac:dyDescent="0.25">
      <c r="A16" t="s">
        <v>16</v>
      </c>
      <c r="B16" t="s">
        <v>54</v>
      </c>
      <c r="C16">
        <v>2207</v>
      </c>
      <c r="D16">
        <v>0</v>
      </c>
      <c r="E16">
        <v>0</v>
      </c>
      <c r="F16">
        <v>25</v>
      </c>
      <c r="G16">
        <v>0</v>
      </c>
      <c r="H16">
        <v>13</v>
      </c>
      <c r="I16">
        <v>53</v>
      </c>
      <c r="J16">
        <v>1403</v>
      </c>
    </row>
    <row r="17" spans="1:10" x14ac:dyDescent="0.25">
      <c r="A17" t="s">
        <v>17</v>
      </c>
      <c r="B17" t="s">
        <v>54</v>
      </c>
      <c r="C17">
        <v>5754</v>
      </c>
      <c r="D17">
        <v>604</v>
      </c>
      <c r="E17">
        <v>23</v>
      </c>
      <c r="F17">
        <v>185</v>
      </c>
      <c r="G17">
        <v>0</v>
      </c>
      <c r="H17">
        <v>0</v>
      </c>
      <c r="I17">
        <v>64</v>
      </c>
      <c r="J17">
        <v>2788</v>
      </c>
    </row>
    <row r="18" spans="1:10" x14ac:dyDescent="0.25">
      <c r="A18" t="s">
        <v>18</v>
      </c>
      <c r="B18" t="s">
        <v>55</v>
      </c>
      <c r="C18">
        <v>1386</v>
      </c>
      <c r="D18">
        <v>0</v>
      </c>
      <c r="E18">
        <v>0</v>
      </c>
      <c r="F18">
        <v>0</v>
      </c>
      <c r="G18">
        <v>0</v>
      </c>
      <c r="H18">
        <v>16</v>
      </c>
      <c r="I18">
        <v>0</v>
      </c>
      <c r="J18">
        <v>966</v>
      </c>
    </row>
    <row r="19" spans="1:10" x14ac:dyDescent="0.25">
      <c r="A19" t="s">
        <v>19</v>
      </c>
      <c r="B19" t="s">
        <v>56</v>
      </c>
      <c r="C19">
        <v>16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1084</v>
      </c>
    </row>
    <row r="20" spans="1:10" x14ac:dyDescent="0.25">
      <c r="A20" t="s">
        <v>20</v>
      </c>
      <c r="B20" t="s">
        <v>56</v>
      </c>
      <c r="C20">
        <v>1594</v>
      </c>
      <c r="D20">
        <v>0</v>
      </c>
      <c r="E20">
        <v>43</v>
      </c>
      <c r="F20">
        <v>19</v>
      </c>
      <c r="G20">
        <v>0</v>
      </c>
      <c r="H20">
        <v>0</v>
      </c>
      <c r="I20">
        <v>25</v>
      </c>
      <c r="J20">
        <v>8912</v>
      </c>
    </row>
    <row r="21" spans="1:10" x14ac:dyDescent="0.25">
      <c r="A21" t="s">
        <v>21</v>
      </c>
      <c r="B21" t="s">
        <v>56</v>
      </c>
      <c r="C21">
        <v>871</v>
      </c>
      <c r="D21">
        <v>0</v>
      </c>
      <c r="E21">
        <v>0</v>
      </c>
      <c r="F21">
        <v>57</v>
      </c>
      <c r="G21">
        <v>0</v>
      </c>
      <c r="H21">
        <v>0</v>
      </c>
      <c r="I21">
        <v>13</v>
      </c>
      <c r="J21">
        <v>8306</v>
      </c>
    </row>
    <row r="22" spans="1:10" x14ac:dyDescent="0.25">
      <c r="A22" t="s">
        <v>22</v>
      </c>
      <c r="B22" t="s">
        <v>56</v>
      </c>
      <c r="C22">
        <v>87</v>
      </c>
      <c r="D22">
        <v>39</v>
      </c>
      <c r="E22">
        <v>1</v>
      </c>
      <c r="F22">
        <v>271</v>
      </c>
      <c r="G22">
        <v>0</v>
      </c>
      <c r="H22">
        <v>0</v>
      </c>
      <c r="I22">
        <v>0</v>
      </c>
      <c r="J22">
        <v>4297</v>
      </c>
    </row>
    <row r="23" spans="1:10" x14ac:dyDescent="0.25">
      <c r="A23" t="s">
        <v>23</v>
      </c>
      <c r="B23" t="s">
        <v>56</v>
      </c>
      <c r="C23">
        <v>127</v>
      </c>
      <c r="D23">
        <v>0</v>
      </c>
      <c r="E23">
        <v>0</v>
      </c>
      <c r="F23">
        <v>23</v>
      </c>
      <c r="G23">
        <v>0</v>
      </c>
      <c r="H23">
        <v>0</v>
      </c>
      <c r="I23">
        <v>0</v>
      </c>
      <c r="J23">
        <v>4537</v>
      </c>
    </row>
    <row r="24" spans="1:10" x14ac:dyDescent="0.25">
      <c r="A24" t="s">
        <v>24</v>
      </c>
      <c r="B24" t="s">
        <v>56</v>
      </c>
      <c r="C24">
        <v>178</v>
      </c>
      <c r="D24">
        <v>50</v>
      </c>
      <c r="E24">
        <v>41</v>
      </c>
      <c r="F24">
        <v>10</v>
      </c>
      <c r="G24">
        <v>0</v>
      </c>
      <c r="H24">
        <v>0</v>
      </c>
      <c r="I24">
        <v>0</v>
      </c>
      <c r="J24">
        <v>3021</v>
      </c>
    </row>
    <row r="25" spans="1:10" x14ac:dyDescent="0.25">
      <c r="A25" t="s">
        <v>25</v>
      </c>
      <c r="B25" t="s">
        <v>56</v>
      </c>
      <c r="C25">
        <v>134</v>
      </c>
      <c r="D25">
        <v>0</v>
      </c>
      <c r="E25">
        <v>2</v>
      </c>
      <c r="F25">
        <v>0</v>
      </c>
      <c r="G25">
        <v>0</v>
      </c>
      <c r="H25">
        <v>0</v>
      </c>
      <c r="I25">
        <v>2</v>
      </c>
      <c r="J25">
        <v>2975</v>
      </c>
    </row>
    <row r="26" spans="1:10" x14ac:dyDescent="0.25">
      <c r="A26" t="s">
        <v>26</v>
      </c>
      <c r="B26" t="s">
        <v>56</v>
      </c>
      <c r="C26">
        <v>147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4148</v>
      </c>
    </row>
    <row r="27" spans="1:10" x14ac:dyDescent="0.25">
      <c r="A27" t="s">
        <v>27</v>
      </c>
      <c r="B27" t="s">
        <v>57</v>
      </c>
      <c r="C27">
        <v>681</v>
      </c>
      <c r="D27">
        <v>141</v>
      </c>
      <c r="E27">
        <v>0</v>
      </c>
      <c r="F27">
        <v>59</v>
      </c>
      <c r="G27">
        <v>0</v>
      </c>
      <c r="H27">
        <v>0</v>
      </c>
      <c r="I27">
        <v>82</v>
      </c>
      <c r="J27">
        <v>142</v>
      </c>
    </row>
    <row r="28" spans="1:10" x14ac:dyDescent="0.25">
      <c r="A28" t="s">
        <v>28</v>
      </c>
      <c r="B28" t="s">
        <v>58</v>
      </c>
      <c r="C28">
        <v>1754</v>
      </c>
      <c r="D28">
        <v>9</v>
      </c>
      <c r="E28">
        <v>1</v>
      </c>
      <c r="F28">
        <v>15</v>
      </c>
      <c r="G28">
        <v>0</v>
      </c>
      <c r="H28">
        <v>0</v>
      </c>
      <c r="I28">
        <v>31</v>
      </c>
      <c r="J28">
        <v>1312</v>
      </c>
    </row>
    <row r="29" spans="1:10" x14ac:dyDescent="0.25">
      <c r="A29" t="s">
        <v>29</v>
      </c>
      <c r="B29" t="s">
        <v>58</v>
      </c>
      <c r="C29">
        <v>2448</v>
      </c>
      <c r="D29">
        <v>682</v>
      </c>
      <c r="E29">
        <v>124</v>
      </c>
      <c r="F29">
        <v>136</v>
      </c>
      <c r="G29">
        <v>40</v>
      </c>
      <c r="H29">
        <v>0</v>
      </c>
      <c r="I29">
        <v>148</v>
      </c>
      <c r="J29">
        <v>626</v>
      </c>
    </row>
    <row r="30" spans="1:10" x14ac:dyDescent="0.25">
      <c r="A30" t="s">
        <v>30</v>
      </c>
      <c r="B30" t="s">
        <v>58</v>
      </c>
      <c r="C30">
        <v>1489</v>
      </c>
      <c r="D30">
        <v>228</v>
      </c>
      <c r="E30">
        <v>44</v>
      </c>
      <c r="F30">
        <v>214</v>
      </c>
      <c r="G30">
        <v>0</v>
      </c>
      <c r="H30">
        <v>39</v>
      </c>
      <c r="I30">
        <v>190</v>
      </c>
      <c r="J30">
        <v>969</v>
      </c>
    </row>
    <row r="31" spans="1:10" x14ac:dyDescent="0.25">
      <c r="A31" t="s">
        <v>31</v>
      </c>
      <c r="B31" t="s">
        <v>58</v>
      </c>
      <c r="C31">
        <v>1637</v>
      </c>
      <c r="D31">
        <v>201</v>
      </c>
      <c r="E31">
        <v>10</v>
      </c>
      <c r="F31">
        <v>29</v>
      </c>
      <c r="G31">
        <v>62</v>
      </c>
      <c r="H31">
        <v>0</v>
      </c>
      <c r="I31">
        <v>130</v>
      </c>
      <c r="J31">
        <v>1257</v>
      </c>
    </row>
    <row r="32" spans="1:10" x14ac:dyDescent="0.25">
      <c r="A32" t="s">
        <v>32</v>
      </c>
      <c r="B32" t="s">
        <v>58</v>
      </c>
      <c r="C32">
        <v>2793</v>
      </c>
      <c r="D32">
        <v>372</v>
      </c>
      <c r="E32">
        <v>0</v>
      </c>
      <c r="F32">
        <v>121</v>
      </c>
      <c r="G32">
        <v>36</v>
      </c>
      <c r="H32">
        <v>0</v>
      </c>
      <c r="I32">
        <v>140</v>
      </c>
      <c r="J32">
        <v>2057</v>
      </c>
    </row>
    <row r="33" spans="1:10" x14ac:dyDescent="0.25">
      <c r="A33" t="s">
        <v>33</v>
      </c>
      <c r="B33" t="s">
        <v>58</v>
      </c>
      <c r="C33">
        <v>1720</v>
      </c>
      <c r="D33">
        <v>163</v>
      </c>
      <c r="E33">
        <v>35</v>
      </c>
      <c r="F33">
        <v>179</v>
      </c>
      <c r="G33">
        <v>8</v>
      </c>
      <c r="H33">
        <v>0</v>
      </c>
      <c r="I33">
        <v>287</v>
      </c>
      <c r="J33">
        <v>813</v>
      </c>
    </row>
    <row r="34" spans="1:10" x14ac:dyDescent="0.25">
      <c r="A34" t="s">
        <v>34</v>
      </c>
      <c r="B34" t="s">
        <v>58</v>
      </c>
      <c r="C34">
        <v>2401</v>
      </c>
      <c r="D34">
        <v>148</v>
      </c>
      <c r="E34">
        <v>237</v>
      </c>
      <c r="F34">
        <v>147</v>
      </c>
      <c r="G34">
        <v>0</v>
      </c>
      <c r="H34">
        <v>0</v>
      </c>
      <c r="I34">
        <v>86</v>
      </c>
      <c r="J34">
        <v>1147</v>
      </c>
    </row>
    <row r="35" spans="1:10" x14ac:dyDescent="0.25">
      <c r="A35" t="s">
        <v>35</v>
      </c>
      <c r="B35" t="s">
        <v>58</v>
      </c>
      <c r="C35">
        <v>2058</v>
      </c>
      <c r="D35">
        <v>272</v>
      </c>
      <c r="E35">
        <v>0</v>
      </c>
      <c r="F35">
        <v>133</v>
      </c>
      <c r="G35">
        <v>34</v>
      </c>
      <c r="H35">
        <v>5</v>
      </c>
      <c r="I35">
        <v>120</v>
      </c>
      <c r="J35">
        <v>793</v>
      </c>
    </row>
    <row r="36" spans="1:10" x14ac:dyDescent="0.25">
      <c r="A36" t="s">
        <v>36</v>
      </c>
      <c r="B36" t="s">
        <v>58</v>
      </c>
      <c r="C36">
        <v>2619</v>
      </c>
      <c r="D36">
        <v>276</v>
      </c>
      <c r="E36">
        <v>9</v>
      </c>
      <c r="F36">
        <v>137</v>
      </c>
      <c r="G36">
        <v>44</v>
      </c>
      <c r="H36">
        <v>0</v>
      </c>
      <c r="I36">
        <v>414</v>
      </c>
      <c r="J36">
        <v>986</v>
      </c>
    </row>
    <row r="37" spans="1:10" x14ac:dyDescent="0.25">
      <c r="A37" t="s">
        <v>37</v>
      </c>
      <c r="B37" t="s">
        <v>58</v>
      </c>
      <c r="C37">
        <v>5756</v>
      </c>
      <c r="D37">
        <v>464</v>
      </c>
      <c r="E37">
        <v>25</v>
      </c>
      <c r="F37">
        <v>611</v>
      </c>
      <c r="G37">
        <v>0</v>
      </c>
      <c r="H37">
        <v>12</v>
      </c>
      <c r="I37">
        <v>166</v>
      </c>
      <c r="J37">
        <v>1999</v>
      </c>
    </row>
    <row r="38" spans="1:10" x14ac:dyDescent="0.25">
      <c r="A38" t="s">
        <v>38</v>
      </c>
      <c r="B38" t="s">
        <v>58</v>
      </c>
      <c r="C38">
        <v>4628</v>
      </c>
      <c r="D38">
        <v>266</v>
      </c>
      <c r="E38">
        <v>0</v>
      </c>
      <c r="F38">
        <v>366</v>
      </c>
      <c r="G38">
        <v>0</v>
      </c>
      <c r="H38">
        <v>37</v>
      </c>
      <c r="I38">
        <v>172</v>
      </c>
      <c r="J38">
        <v>1185</v>
      </c>
    </row>
    <row r="39" spans="1:10" x14ac:dyDescent="0.25">
      <c r="A39" t="s">
        <v>39</v>
      </c>
      <c r="B39" t="s">
        <v>58</v>
      </c>
      <c r="C39">
        <v>3265</v>
      </c>
      <c r="D39">
        <v>49</v>
      </c>
      <c r="E39">
        <v>4</v>
      </c>
      <c r="F39">
        <v>42</v>
      </c>
      <c r="G39">
        <v>0</v>
      </c>
      <c r="H39">
        <v>0</v>
      </c>
      <c r="I39">
        <v>194</v>
      </c>
      <c r="J39">
        <v>2219</v>
      </c>
    </row>
    <row r="40" spans="1:10" x14ac:dyDescent="0.25">
      <c r="A40" t="s">
        <v>40</v>
      </c>
      <c r="B40" t="s">
        <v>58</v>
      </c>
      <c r="C40">
        <v>3682</v>
      </c>
      <c r="D40">
        <v>44</v>
      </c>
      <c r="E40">
        <v>3</v>
      </c>
      <c r="F40">
        <v>13</v>
      </c>
      <c r="G40">
        <v>0</v>
      </c>
      <c r="H40">
        <v>0</v>
      </c>
      <c r="I40">
        <v>2</v>
      </c>
      <c r="J40">
        <v>1092</v>
      </c>
    </row>
    <row r="41" spans="1:10" x14ac:dyDescent="0.25">
      <c r="A41" t="s">
        <v>41</v>
      </c>
      <c r="B41" t="s">
        <v>59</v>
      </c>
      <c r="C41">
        <v>3617</v>
      </c>
      <c r="D41">
        <v>76</v>
      </c>
      <c r="E41">
        <v>61</v>
      </c>
      <c r="F41">
        <v>31</v>
      </c>
      <c r="G41">
        <v>0</v>
      </c>
      <c r="H41">
        <v>0</v>
      </c>
      <c r="I41">
        <v>156</v>
      </c>
      <c r="J41">
        <v>1060</v>
      </c>
    </row>
    <row r="42" spans="1:10" x14ac:dyDescent="0.25">
      <c r="A42" t="s">
        <v>42</v>
      </c>
      <c r="B42" t="s">
        <v>60</v>
      </c>
      <c r="C42">
        <v>1624</v>
      </c>
      <c r="D42">
        <v>0</v>
      </c>
      <c r="E42">
        <v>0</v>
      </c>
      <c r="F42">
        <v>0</v>
      </c>
      <c r="G42">
        <v>0</v>
      </c>
      <c r="H42">
        <v>0</v>
      </c>
      <c r="I42">
        <v>10</v>
      </c>
      <c r="J42">
        <v>361</v>
      </c>
    </row>
    <row r="43" spans="1:10" x14ac:dyDescent="0.25">
      <c r="A43" t="s">
        <v>43</v>
      </c>
      <c r="B43" t="s">
        <v>60</v>
      </c>
      <c r="C43">
        <v>3853</v>
      </c>
      <c r="D43">
        <v>190</v>
      </c>
      <c r="E43">
        <v>67</v>
      </c>
      <c r="F43">
        <v>102</v>
      </c>
      <c r="G43">
        <v>3</v>
      </c>
      <c r="H43">
        <v>15</v>
      </c>
      <c r="I43">
        <v>340</v>
      </c>
      <c r="J43">
        <v>805</v>
      </c>
    </row>
    <row r="44" spans="1:10" x14ac:dyDescent="0.25">
      <c r="A44" t="s">
        <v>44</v>
      </c>
      <c r="B44" t="s">
        <v>61</v>
      </c>
      <c r="C44">
        <v>1080</v>
      </c>
      <c r="D44">
        <v>11</v>
      </c>
      <c r="E44">
        <v>16</v>
      </c>
      <c r="F44">
        <v>0</v>
      </c>
      <c r="G44">
        <v>0</v>
      </c>
      <c r="H44">
        <v>0</v>
      </c>
      <c r="I44">
        <v>39</v>
      </c>
      <c r="J44">
        <v>559</v>
      </c>
    </row>
    <row r="45" spans="1:10" x14ac:dyDescent="0.25">
      <c r="A45" t="s">
        <v>45</v>
      </c>
      <c r="B45" t="s">
        <v>61</v>
      </c>
      <c r="C45">
        <v>2108</v>
      </c>
      <c r="D45">
        <v>0</v>
      </c>
      <c r="E45">
        <v>12</v>
      </c>
      <c r="F45">
        <v>0</v>
      </c>
      <c r="G45">
        <v>0</v>
      </c>
      <c r="H45">
        <v>0</v>
      </c>
      <c r="I45">
        <v>15</v>
      </c>
      <c r="J45">
        <v>1314</v>
      </c>
    </row>
    <row r="46" spans="1:10" x14ac:dyDescent="0.25">
      <c r="A46" t="s">
        <v>46</v>
      </c>
      <c r="B46" t="s">
        <v>61</v>
      </c>
      <c r="C46">
        <v>1432</v>
      </c>
      <c r="D46">
        <v>17</v>
      </c>
      <c r="E46">
        <v>41</v>
      </c>
      <c r="F46">
        <v>22</v>
      </c>
      <c r="G46">
        <v>26</v>
      </c>
      <c r="H46">
        <v>0</v>
      </c>
      <c r="I46">
        <v>30</v>
      </c>
      <c r="J46">
        <v>2118</v>
      </c>
    </row>
    <row r="47" spans="1:10" x14ac:dyDescent="0.25">
      <c r="A47" t="s">
        <v>47</v>
      </c>
      <c r="B47" t="s">
        <v>61</v>
      </c>
      <c r="C47">
        <v>1999</v>
      </c>
      <c r="D47">
        <v>0</v>
      </c>
      <c r="E47">
        <v>0</v>
      </c>
      <c r="F47">
        <v>0</v>
      </c>
      <c r="G47">
        <v>0</v>
      </c>
      <c r="H47">
        <v>0</v>
      </c>
      <c r="I47">
        <v>9</v>
      </c>
      <c r="J47">
        <v>763</v>
      </c>
    </row>
    <row r="48" spans="1:10" x14ac:dyDescent="0.25">
      <c r="A48" t="s">
        <v>48</v>
      </c>
      <c r="B48" t="s">
        <v>61</v>
      </c>
      <c r="C48">
        <v>1237</v>
      </c>
      <c r="D48">
        <v>196</v>
      </c>
      <c r="E48">
        <v>178</v>
      </c>
      <c r="F48">
        <v>29</v>
      </c>
      <c r="G48">
        <v>25</v>
      </c>
      <c r="H48">
        <v>0</v>
      </c>
      <c r="I48">
        <v>22</v>
      </c>
      <c r="J48">
        <v>1242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B8DB-27ED-4727-B856-F2B90D325C17}">
  <dimension ref="A1:J54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2529</v>
      </c>
      <c r="D2">
        <v>25</v>
      </c>
      <c r="E2">
        <v>12</v>
      </c>
      <c r="F2">
        <v>4</v>
      </c>
      <c r="G2">
        <v>0</v>
      </c>
      <c r="H2">
        <v>0</v>
      </c>
      <c r="I2">
        <v>145</v>
      </c>
      <c r="J2">
        <v>882</v>
      </c>
    </row>
    <row r="3" spans="1:10" x14ac:dyDescent="0.25">
      <c r="A3" t="s">
        <v>70</v>
      </c>
      <c r="B3" t="s">
        <v>49</v>
      </c>
      <c r="C3">
        <v>1748</v>
      </c>
      <c r="D3">
        <v>0</v>
      </c>
      <c r="E3">
        <v>0</v>
      </c>
      <c r="F3">
        <v>29</v>
      </c>
      <c r="G3">
        <v>0</v>
      </c>
      <c r="H3">
        <v>0</v>
      </c>
      <c r="I3">
        <v>7</v>
      </c>
      <c r="J3">
        <v>147</v>
      </c>
    </row>
    <row r="4" spans="1:10" x14ac:dyDescent="0.25">
      <c r="A4" t="s">
        <v>71</v>
      </c>
      <c r="B4" t="s">
        <v>49</v>
      </c>
      <c r="C4">
        <v>1538</v>
      </c>
      <c r="D4">
        <v>34</v>
      </c>
      <c r="E4">
        <v>0</v>
      </c>
      <c r="F4">
        <v>41</v>
      </c>
      <c r="G4">
        <v>0</v>
      </c>
      <c r="H4">
        <v>0</v>
      </c>
      <c r="I4">
        <v>247</v>
      </c>
      <c r="J4">
        <v>493</v>
      </c>
    </row>
    <row r="5" spans="1:10" x14ac:dyDescent="0.25">
      <c r="A5" t="s">
        <v>72</v>
      </c>
      <c r="B5" t="s">
        <v>50</v>
      </c>
      <c r="C5">
        <v>1297</v>
      </c>
      <c r="D5">
        <v>17</v>
      </c>
      <c r="E5">
        <v>39</v>
      </c>
      <c r="F5">
        <v>0</v>
      </c>
      <c r="G5">
        <v>0</v>
      </c>
      <c r="H5">
        <v>0</v>
      </c>
      <c r="I5">
        <v>124</v>
      </c>
      <c r="J5">
        <v>457</v>
      </c>
    </row>
    <row r="6" spans="1:10" x14ac:dyDescent="0.25">
      <c r="A6" t="s">
        <v>73</v>
      </c>
      <c r="B6" t="s">
        <v>50</v>
      </c>
      <c r="C6">
        <v>751</v>
      </c>
      <c r="D6">
        <v>0</v>
      </c>
      <c r="E6">
        <v>58</v>
      </c>
      <c r="F6">
        <v>10</v>
      </c>
      <c r="G6">
        <v>0</v>
      </c>
      <c r="H6">
        <v>0</v>
      </c>
      <c r="I6">
        <v>49</v>
      </c>
      <c r="J6">
        <v>129</v>
      </c>
    </row>
    <row r="7" spans="1:10" x14ac:dyDescent="0.25">
      <c r="A7" t="s">
        <v>74</v>
      </c>
      <c r="B7" t="s">
        <v>50</v>
      </c>
      <c r="C7">
        <v>1156</v>
      </c>
      <c r="D7">
        <v>513</v>
      </c>
      <c r="E7">
        <v>160</v>
      </c>
      <c r="F7">
        <v>3</v>
      </c>
      <c r="G7">
        <v>27</v>
      </c>
      <c r="H7">
        <v>7</v>
      </c>
      <c r="I7">
        <v>65</v>
      </c>
      <c r="J7">
        <v>1577</v>
      </c>
    </row>
    <row r="8" spans="1:10" x14ac:dyDescent="0.25">
      <c r="A8" t="s">
        <v>6</v>
      </c>
      <c r="B8" t="s">
        <v>50</v>
      </c>
      <c r="C8">
        <v>629</v>
      </c>
      <c r="D8">
        <v>69</v>
      </c>
      <c r="E8">
        <v>32</v>
      </c>
      <c r="F8">
        <v>128</v>
      </c>
      <c r="G8">
        <v>0</v>
      </c>
      <c r="H8">
        <v>9</v>
      </c>
      <c r="I8">
        <v>11</v>
      </c>
      <c r="J8">
        <v>2675</v>
      </c>
    </row>
    <row r="9" spans="1:10" x14ac:dyDescent="0.25">
      <c r="A9" t="s">
        <v>7</v>
      </c>
      <c r="B9" t="s">
        <v>50</v>
      </c>
      <c r="C9">
        <v>344</v>
      </c>
      <c r="D9">
        <v>5</v>
      </c>
      <c r="E9">
        <v>0</v>
      </c>
      <c r="F9">
        <v>0</v>
      </c>
      <c r="G9">
        <v>0</v>
      </c>
      <c r="H9">
        <v>0</v>
      </c>
      <c r="I9">
        <v>28</v>
      </c>
      <c r="J9">
        <v>4666</v>
      </c>
    </row>
    <row r="10" spans="1:10" x14ac:dyDescent="0.25">
      <c r="A10" t="s">
        <v>8</v>
      </c>
      <c r="B10" t="s">
        <v>50</v>
      </c>
      <c r="C10">
        <v>451</v>
      </c>
      <c r="D10">
        <v>112</v>
      </c>
      <c r="E10">
        <v>22</v>
      </c>
      <c r="F10">
        <v>35</v>
      </c>
      <c r="G10">
        <v>0</v>
      </c>
      <c r="H10">
        <v>0</v>
      </c>
      <c r="I10">
        <v>0</v>
      </c>
      <c r="J10">
        <v>3600</v>
      </c>
    </row>
    <row r="11" spans="1:10" x14ac:dyDescent="0.25">
      <c r="A11" t="s">
        <v>9</v>
      </c>
      <c r="B11" t="s">
        <v>50</v>
      </c>
      <c r="C11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2542</v>
      </c>
    </row>
    <row r="12" spans="1:10" x14ac:dyDescent="0.25">
      <c r="A12" t="s">
        <v>10</v>
      </c>
      <c r="B12" t="s">
        <v>50</v>
      </c>
      <c r="C12">
        <v>272</v>
      </c>
      <c r="D12">
        <v>23</v>
      </c>
      <c r="E12">
        <v>0</v>
      </c>
      <c r="F12">
        <v>0</v>
      </c>
      <c r="G12">
        <v>0</v>
      </c>
      <c r="H12">
        <v>0</v>
      </c>
      <c r="I12">
        <v>6</v>
      </c>
      <c r="J12">
        <v>2180</v>
      </c>
    </row>
    <row r="13" spans="1:10" x14ac:dyDescent="0.25">
      <c r="A13" t="s">
        <v>11</v>
      </c>
      <c r="B13" t="s">
        <v>50</v>
      </c>
      <c r="C13">
        <v>1572</v>
      </c>
      <c r="D13">
        <v>2</v>
      </c>
      <c r="E13">
        <v>21</v>
      </c>
      <c r="F13">
        <v>5</v>
      </c>
      <c r="G13">
        <v>0</v>
      </c>
      <c r="H13">
        <v>0</v>
      </c>
      <c r="I13">
        <v>86</v>
      </c>
      <c r="J13">
        <v>1677</v>
      </c>
    </row>
    <row r="14" spans="1:10" x14ac:dyDescent="0.25">
      <c r="A14" t="s">
        <v>13</v>
      </c>
      <c r="B14" t="s">
        <v>52</v>
      </c>
      <c r="C14">
        <v>490</v>
      </c>
      <c r="D14">
        <v>87</v>
      </c>
      <c r="E14">
        <v>349</v>
      </c>
      <c r="F14">
        <v>0</v>
      </c>
      <c r="G14">
        <v>9</v>
      </c>
      <c r="H14">
        <v>69</v>
      </c>
      <c r="I14">
        <v>35</v>
      </c>
      <c r="J14">
        <v>1656</v>
      </c>
    </row>
    <row r="15" spans="1:10" x14ac:dyDescent="0.25">
      <c r="A15" t="s">
        <v>14</v>
      </c>
      <c r="B15" t="s">
        <v>52</v>
      </c>
      <c r="C15">
        <v>2571</v>
      </c>
      <c r="D15">
        <v>611</v>
      </c>
      <c r="E15">
        <v>284</v>
      </c>
      <c r="F15">
        <v>74</v>
      </c>
      <c r="G15">
        <v>53</v>
      </c>
      <c r="H15">
        <v>40</v>
      </c>
      <c r="I15">
        <v>108</v>
      </c>
      <c r="J15">
        <v>2693</v>
      </c>
    </row>
    <row r="16" spans="1:10" x14ac:dyDescent="0.25">
      <c r="A16" t="s">
        <v>15</v>
      </c>
      <c r="B16" t="s">
        <v>53</v>
      </c>
      <c r="C16">
        <v>4102</v>
      </c>
      <c r="D16">
        <v>15</v>
      </c>
      <c r="E16">
        <v>133</v>
      </c>
      <c r="F16">
        <v>0</v>
      </c>
      <c r="G16">
        <v>0</v>
      </c>
      <c r="H16">
        <v>21</v>
      </c>
      <c r="I16">
        <v>21</v>
      </c>
      <c r="J16">
        <v>1931</v>
      </c>
    </row>
    <row r="17" spans="1:10" x14ac:dyDescent="0.25">
      <c r="A17" t="s">
        <v>16</v>
      </c>
      <c r="B17" t="s">
        <v>54</v>
      </c>
      <c r="C17">
        <v>1844</v>
      </c>
      <c r="D17">
        <v>1</v>
      </c>
      <c r="E17">
        <v>0</v>
      </c>
      <c r="F17">
        <v>21</v>
      </c>
      <c r="G17">
        <v>0</v>
      </c>
      <c r="H17">
        <v>13</v>
      </c>
      <c r="I17">
        <v>47</v>
      </c>
      <c r="J17">
        <v>1064</v>
      </c>
    </row>
    <row r="18" spans="1:10" x14ac:dyDescent="0.25">
      <c r="A18" t="s">
        <v>75</v>
      </c>
      <c r="B18" t="s">
        <v>54</v>
      </c>
      <c r="C18">
        <v>1843</v>
      </c>
      <c r="D18">
        <v>709</v>
      </c>
      <c r="E18">
        <v>0</v>
      </c>
      <c r="F18">
        <v>0</v>
      </c>
      <c r="G18">
        <v>0</v>
      </c>
      <c r="H18">
        <v>0</v>
      </c>
      <c r="I18">
        <v>21</v>
      </c>
      <c r="J18">
        <v>2179</v>
      </c>
    </row>
    <row r="19" spans="1:10" x14ac:dyDescent="0.25">
      <c r="A19" t="s">
        <v>18</v>
      </c>
      <c r="B19" t="s">
        <v>55</v>
      </c>
      <c r="C19">
        <v>1290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1199</v>
      </c>
    </row>
    <row r="20" spans="1:10" x14ac:dyDescent="0.25">
      <c r="A20" t="s">
        <v>19</v>
      </c>
      <c r="B20" t="s">
        <v>56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888</v>
      </c>
    </row>
    <row r="21" spans="1:10" x14ac:dyDescent="0.25">
      <c r="A21" t="s">
        <v>76</v>
      </c>
      <c r="B21" t="s">
        <v>56</v>
      </c>
      <c r="C21">
        <v>312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1561</v>
      </c>
    </row>
    <row r="22" spans="1:10" x14ac:dyDescent="0.25">
      <c r="A22" t="s">
        <v>77</v>
      </c>
      <c r="B22" t="s">
        <v>56</v>
      </c>
      <c r="C22">
        <v>188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1121</v>
      </c>
    </row>
    <row r="23" spans="1:10" x14ac:dyDescent="0.25">
      <c r="A23" t="s">
        <v>78</v>
      </c>
      <c r="B23" t="s">
        <v>56</v>
      </c>
      <c r="C23">
        <v>388</v>
      </c>
      <c r="D23">
        <v>0</v>
      </c>
      <c r="E23">
        <v>0</v>
      </c>
      <c r="F23">
        <v>28</v>
      </c>
      <c r="G23">
        <v>0</v>
      </c>
      <c r="H23">
        <v>0</v>
      </c>
      <c r="I23">
        <v>0</v>
      </c>
      <c r="J23">
        <v>5231</v>
      </c>
    </row>
    <row r="24" spans="1:10" x14ac:dyDescent="0.25">
      <c r="A24" t="s">
        <v>79</v>
      </c>
      <c r="B24" t="s">
        <v>56</v>
      </c>
      <c r="C24">
        <v>988</v>
      </c>
      <c r="D24">
        <v>0</v>
      </c>
      <c r="E24">
        <v>48</v>
      </c>
      <c r="F24">
        <v>2</v>
      </c>
      <c r="G24">
        <v>0</v>
      </c>
      <c r="H24">
        <v>0</v>
      </c>
      <c r="I24">
        <v>0</v>
      </c>
      <c r="J24">
        <v>1940</v>
      </c>
    </row>
    <row r="25" spans="1:10" x14ac:dyDescent="0.25">
      <c r="A25" t="s">
        <v>80</v>
      </c>
      <c r="B25" t="s">
        <v>56</v>
      </c>
      <c r="C25">
        <v>195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2715</v>
      </c>
    </row>
    <row r="26" spans="1:10" x14ac:dyDescent="0.25">
      <c r="A26" t="s">
        <v>81</v>
      </c>
      <c r="B26" t="s">
        <v>56</v>
      </c>
      <c r="C26">
        <v>665</v>
      </c>
      <c r="D26">
        <v>0</v>
      </c>
      <c r="E26">
        <v>0</v>
      </c>
      <c r="F26">
        <v>36</v>
      </c>
      <c r="G26">
        <v>0</v>
      </c>
      <c r="H26">
        <v>0</v>
      </c>
      <c r="I26">
        <v>0</v>
      </c>
      <c r="J26">
        <v>4485</v>
      </c>
    </row>
    <row r="27" spans="1:10" x14ac:dyDescent="0.25">
      <c r="A27" t="s">
        <v>22</v>
      </c>
      <c r="B27" t="s">
        <v>56</v>
      </c>
      <c r="C27">
        <v>70</v>
      </c>
      <c r="D27">
        <v>49</v>
      </c>
      <c r="E27">
        <v>1</v>
      </c>
      <c r="F27">
        <v>84</v>
      </c>
      <c r="G27">
        <v>0</v>
      </c>
      <c r="H27">
        <v>0</v>
      </c>
      <c r="I27">
        <v>0</v>
      </c>
      <c r="J27">
        <v>4369</v>
      </c>
    </row>
    <row r="28" spans="1:10" x14ac:dyDescent="0.25">
      <c r="A28" t="s">
        <v>23</v>
      </c>
      <c r="B28" t="s">
        <v>56</v>
      </c>
      <c r="C28">
        <v>109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4477</v>
      </c>
    </row>
    <row r="29" spans="1:10" x14ac:dyDescent="0.25">
      <c r="A29" t="s">
        <v>24</v>
      </c>
      <c r="B29" t="s">
        <v>56</v>
      </c>
      <c r="C29">
        <v>187</v>
      </c>
      <c r="D29">
        <v>74</v>
      </c>
      <c r="E29">
        <v>48</v>
      </c>
      <c r="F29">
        <v>10</v>
      </c>
      <c r="G29">
        <v>0</v>
      </c>
      <c r="H29">
        <v>86</v>
      </c>
      <c r="I29">
        <v>162</v>
      </c>
      <c r="J29">
        <v>2900</v>
      </c>
    </row>
    <row r="30" spans="1:10" x14ac:dyDescent="0.25">
      <c r="A30" t="s">
        <v>25</v>
      </c>
      <c r="B30" t="s">
        <v>56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3435</v>
      </c>
    </row>
    <row r="31" spans="1:10" x14ac:dyDescent="0.25">
      <c r="A31" t="s">
        <v>26</v>
      </c>
      <c r="B31" t="s">
        <v>56</v>
      </c>
      <c r="C31">
        <v>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3924</v>
      </c>
    </row>
    <row r="32" spans="1:10" x14ac:dyDescent="0.25">
      <c r="A32" t="s">
        <v>28</v>
      </c>
      <c r="B32" t="s">
        <v>58</v>
      </c>
      <c r="C32">
        <v>1902</v>
      </c>
      <c r="D32">
        <v>6</v>
      </c>
      <c r="E32">
        <v>2</v>
      </c>
      <c r="F32">
        <v>18</v>
      </c>
      <c r="G32">
        <v>0</v>
      </c>
      <c r="H32">
        <v>0</v>
      </c>
      <c r="I32">
        <v>18</v>
      </c>
      <c r="J32">
        <v>1281</v>
      </c>
    </row>
    <row r="33" spans="1:10" x14ac:dyDescent="0.25">
      <c r="A33" t="s">
        <v>29</v>
      </c>
      <c r="B33" t="s">
        <v>58</v>
      </c>
      <c r="C33">
        <v>2433</v>
      </c>
      <c r="D33">
        <v>801</v>
      </c>
      <c r="E33">
        <v>109</v>
      </c>
      <c r="F33">
        <v>98</v>
      </c>
      <c r="G33">
        <v>37</v>
      </c>
      <c r="H33">
        <v>0</v>
      </c>
      <c r="I33">
        <v>137</v>
      </c>
      <c r="J33">
        <v>607</v>
      </c>
    </row>
    <row r="34" spans="1:10" x14ac:dyDescent="0.25">
      <c r="A34" t="s">
        <v>27</v>
      </c>
      <c r="B34" t="s">
        <v>58</v>
      </c>
      <c r="C34">
        <v>814</v>
      </c>
      <c r="D34">
        <v>219</v>
      </c>
      <c r="E34">
        <v>0</v>
      </c>
      <c r="F34">
        <v>43</v>
      </c>
      <c r="G34">
        <v>0</v>
      </c>
      <c r="H34">
        <v>0</v>
      </c>
      <c r="I34">
        <v>81</v>
      </c>
      <c r="J34">
        <v>184</v>
      </c>
    </row>
    <row r="35" spans="1:10" x14ac:dyDescent="0.25">
      <c r="A35" t="s">
        <v>30</v>
      </c>
      <c r="B35" t="s">
        <v>58</v>
      </c>
      <c r="C35">
        <v>1506</v>
      </c>
      <c r="D35">
        <v>184</v>
      </c>
      <c r="E35">
        <v>0</v>
      </c>
      <c r="F35">
        <v>210</v>
      </c>
      <c r="G35">
        <v>0</v>
      </c>
      <c r="H35">
        <v>0</v>
      </c>
      <c r="I35">
        <v>209</v>
      </c>
      <c r="J35">
        <v>1143</v>
      </c>
    </row>
    <row r="36" spans="1:10" x14ac:dyDescent="0.25">
      <c r="A36" t="s">
        <v>31</v>
      </c>
      <c r="B36" t="s">
        <v>58</v>
      </c>
      <c r="C36">
        <v>1533</v>
      </c>
      <c r="D36">
        <v>246</v>
      </c>
      <c r="E36">
        <v>10</v>
      </c>
      <c r="F36">
        <v>16</v>
      </c>
      <c r="G36">
        <v>29</v>
      </c>
      <c r="H36">
        <v>0</v>
      </c>
      <c r="I36">
        <v>99</v>
      </c>
      <c r="J36">
        <v>1355</v>
      </c>
    </row>
    <row r="37" spans="1:10" x14ac:dyDescent="0.25">
      <c r="A37" t="s">
        <v>32</v>
      </c>
      <c r="B37" t="s">
        <v>58</v>
      </c>
      <c r="C37">
        <v>2513</v>
      </c>
      <c r="D37">
        <v>470</v>
      </c>
      <c r="E37">
        <v>0</v>
      </c>
      <c r="F37">
        <v>240</v>
      </c>
      <c r="G37">
        <v>51</v>
      </c>
      <c r="H37">
        <v>0</v>
      </c>
      <c r="I37">
        <v>203</v>
      </c>
      <c r="J37">
        <v>1284</v>
      </c>
    </row>
    <row r="38" spans="1:10" x14ac:dyDescent="0.25">
      <c r="A38" t="s">
        <v>33</v>
      </c>
      <c r="B38" t="s">
        <v>58</v>
      </c>
      <c r="C38">
        <v>1879</v>
      </c>
      <c r="D38">
        <v>392</v>
      </c>
      <c r="E38">
        <v>82</v>
      </c>
      <c r="F38">
        <v>150</v>
      </c>
      <c r="G38">
        <v>5</v>
      </c>
      <c r="H38">
        <v>0</v>
      </c>
      <c r="I38">
        <v>327</v>
      </c>
      <c r="J38">
        <v>802</v>
      </c>
    </row>
    <row r="39" spans="1:10" x14ac:dyDescent="0.25">
      <c r="A39" t="s">
        <v>34</v>
      </c>
      <c r="B39" t="s">
        <v>58</v>
      </c>
      <c r="C39">
        <v>2583</v>
      </c>
      <c r="D39">
        <v>187</v>
      </c>
      <c r="E39">
        <v>175</v>
      </c>
      <c r="F39">
        <v>119</v>
      </c>
      <c r="G39">
        <v>0</v>
      </c>
      <c r="H39">
        <v>0</v>
      </c>
      <c r="I39">
        <v>104</v>
      </c>
      <c r="J39">
        <v>1219</v>
      </c>
    </row>
    <row r="40" spans="1:10" x14ac:dyDescent="0.25">
      <c r="A40" t="s">
        <v>35</v>
      </c>
      <c r="B40" t="s">
        <v>58</v>
      </c>
      <c r="C40">
        <v>2185</v>
      </c>
      <c r="D40">
        <v>206</v>
      </c>
      <c r="E40">
        <v>0</v>
      </c>
      <c r="F40">
        <v>89</v>
      </c>
      <c r="G40">
        <v>0</v>
      </c>
      <c r="H40">
        <v>7</v>
      </c>
      <c r="I40">
        <v>188</v>
      </c>
      <c r="J40">
        <v>655</v>
      </c>
    </row>
    <row r="41" spans="1:10" x14ac:dyDescent="0.25">
      <c r="A41" t="s">
        <v>36</v>
      </c>
      <c r="B41" t="s">
        <v>58</v>
      </c>
      <c r="C41">
        <v>2863</v>
      </c>
      <c r="D41">
        <v>72</v>
      </c>
      <c r="E41">
        <v>10</v>
      </c>
      <c r="F41">
        <v>128</v>
      </c>
      <c r="G41">
        <v>31</v>
      </c>
      <c r="H41">
        <v>0</v>
      </c>
      <c r="I41">
        <v>432</v>
      </c>
      <c r="J41">
        <v>1141</v>
      </c>
    </row>
    <row r="42" spans="1:10" x14ac:dyDescent="0.25">
      <c r="A42" t="s">
        <v>82</v>
      </c>
      <c r="B42" t="s">
        <v>58</v>
      </c>
      <c r="C42">
        <v>3522</v>
      </c>
      <c r="D42">
        <v>96</v>
      </c>
      <c r="E42">
        <v>20</v>
      </c>
      <c r="F42">
        <v>222</v>
      </c>
      <c r="G42">
        <v>0</v>
      </c>
      <c r="H42">
        <v>9</v>
      </c>
      <c r="I42">
        <v>188</v>
      </c>
      <c r="J42">
        <v>1112</v>
      </c>
    </row>
    <row r="43" spans="1:10" x14ac:dyDescent="0.25">
      <c r="A43" t="s">
        <v>83</v>
      </c>
      <c r="B43" t="s">
        <v>58</v>
      </c>
      <c r="C43">
        <v>2190</v>
      </c>
      <c r="D43">
        <v>131</v>
      </c>
      <c r="E43">
        <v>0</v>
      </c>
      <c r="F43">
        <v>267</v>
      </c>
      <c r="G43">
        <v>0</v>
      </c>
      <c r="H43">
        <v>0</v>
      </c>
      <c r="I43">
        <v>138</v>
      </c>
      <c r="J43">
        <v>697</v>
      </c>
    </row>
    <row r="44" spans="1:10" x14ac:dyDescent="0.25">
      <c r="A44" t="s">
        <v>38</v>
      </c>
      <c r="B44" t="s">
        <v>58</v>
      </c>
      <c r="C44">
        <v>4483</v>
      </c>
      <c r="D44">
        <v>302</v>
      </c>
      <c r="E44">
        <v>3</v>
      </c>
      <c r="F44">
        <v>280</v>
      </c>
      <c r="G44">
        <v>139</v>
      </c>
      <c r="H44">
        <v>35</v>
      </c>
      <c r="I44">
        <v>389</v>
      </c>
      <c r="J44">
        <v>1119</v>
      </c>
    </row>
    <row r="45" spans="1:10" x14ac:dyDescent="0.25">
      <c r="A45" t="s">
        <v>39</v>
      </c>
      <c r="B45" t="s">
        <v>58</v>
      </c>
      <c r="C45">
        <v>3467</v>
      </c>
      <c r="D45">
        <v>55</v>
      </c>
      <c r="E45">
        <v>4</v>
      </c>
      <c r="F45">
        <v>52</v>
      </c>
      <c r="G45">
        <v>0</v>
      </c>
      <c r="H45">
        <v>0</v>
      </c>
      <c r="I45">
        <v>254</v>
      </c>
      <c r="J45">
        <v>2244</v>
      </c>
    </row>
    <row r="46" spans="1:10" x14ac:dyDescent="0.25">
      <c r="A46" t="s">
        <v>41</v>
      </c>
      <c r="B46" t="s">
        <v>58</v>
      </c>
      <c r="C46">
        <v>3549</v>
      </c>
      <c r="D46">
        <v>47</v>
      </c>
      <c r="E46">
        <v>33</v>
      </c>
      <c r="F46">
        <v>32</v>
      </c>
      <c r="G46">
        <v>0</v>
      </c>
      <c r="H46">
        <v>0</v>
      </c>
      <c r="I46">
        <v>172</v>
      </c>
      <c r="J46">
        <v>1193</v>
      </c>
    </row>
    <row r="47" spans="1:10" x14ac:dyDescent="0.25">
      <c r="A47" t="s">
        <v>40</v>
      </c>
      <c r="B47" t="s">
        <v>58</v>
      </c>
      <c r="C47">
        <v>3309</v>
      </c>
      <c r="D47">
        <v>39</v>
      </c>
      <c r="E47">
        <v>3</v>
      </c>
      <c r="F47">
        <v>20</v>
      </c>
      <c r="G47">
        <v>0</v>
      </c>
      <c r="H47">
        <v>17</v>
      </c>
      <c r="I47">
        <v>18</v>
      </c>
      <c r="J47">
        <v>933</v>
      </c>
    </row>
    <row r="48" spans="1:10" x14ac:dyDescent="0.25">
      <c r="A48" t="s">
        <v>42</v>
      </c>
      <c r="B48" t="s">
        <v>84</v>
      </c>
      <c r="C48">
        <v>1530</v>
      </c>
      <c r="D48">
        <v>0</v>
      </c>
      <c r="E48">
        <v>0</v>
      </c>
      <c r="F48">
        <v>0</v>
      </c>
      <c r="G48">
        <v>0</v>
      </c>
      <c r="H48">
        <v>0</v>
      </c>
      <c r="I48">
        <v>15</v>
      </c>
      <c r="J48">
        <v>310</v>
      </c>
    </row>
    <row r="49" spans="1:10" x14ac:dyDescent="0.25">
      <c r="A49" t="s">
        <v>85</v>
      </c>
      <c r="B49" t="s">
        <v>84</v>
      </c>
      <c r="C49">
        <v>1956</v>
      </c>
      <c r="D49">
        <v>17</v>
      </c>
      <c r="E49">
        <v>0</v>
      </c>
      <c r="F49">
        <v>8</v>
      </c>
      <c r="G49">
        <v>0</v>
      </c>
      <c r="H49">
        <v>14</v>
      </c>
      <c r="I49">
        <v>65</v>
      </c>
      <c r="J49">
        <v>484</v>
      </c>
    </row>
    <row r="50" spans="1:10" x14ac:dyDescent="0.25">
      <c r="A50" t="s">
        <v>86</v>
      </c>
      <c r="B50" t="s">
        <v>84</v>
      </c>
      <c r="C50">
        <v>1944</v>
      </c>
      <c r="D50">
        <v>197</v>
      </c>
      <c r="E50">
        <v>54</v>
      </c>
      <c r="F50">
        <v>72</v>
      </c>
      <c r="G50">
        <v>2</v>
      </c>
      <c r="H50">
        <v>0</v>
      </c>
      <c r="I50">
        <v>101</v>
      </c>
      <c r="J50">
        <v>589</v>
      </c>
    </row>
    <row r="51" spans="1:10" x14ac:dyDescent="0.25">
      <c r="A51" t="s">
        <v>87</v>
      </c>
      <c r="B51" t="s">
        <v>61</v>
      </c>
      <c r="C51">
        <v>639</v>
      </c>
      <c r="D51">
        <v>2</v>
      </c>
      <c r="E51">
        <v>3</v>
      </c>
      <c r="F51">
        <v>0</v>
      </c>
      <c r="G51">
        <v>0</v>
      </c>
      <c r="H51">
        <v>0</v>
      </c>
      <c r="I51">
        <v>8</v>
      </c>
      <c r="J51">
        <v>76</v>
      </c>
    </row>
    <row r="52" spans="1:10" x14ac:dyDescent="0.25">
      <c r="A52" t="s">
        <v>45</v>
      </c>
      <c r="B52" t="s">
        <v>61</v>
      </c>
      <c r="C52">
        <v>1760</v>
      </c>
      <c r="D52">
        <v>0</v>
      </c>
      <c r="E52">
        <v>42</v>
      </c>
      <c r="F52">
        <v>0</v>
      </c>
      <c r="G52">
        <v>0</v>
      </c>
      <c r="H52">
        <v>0</v>
      </c>
      <c r="I52">
        <v>59</v>
      </c>
      <c r="J52">
        <v>1342</v>
      </c>
    </row>
    <row r="53" spans="1:10" x14ac:dyDescent="0.25">
      <c r="A53" t="s">
        <v>47</v>
      </c>
      <c r="B53" t="s">
        <v>61</v>
      </c>
      <c r="C53">
        <v>2138</v>
      </c>
      <c r="D53">
        <v>0</v>
      </c>
      <c r="E53">
        <v>0</v>
      </c>
      <c r="F53">
        <v>0</v>
      </c>
      <c r="G53">
        <v>0</v>
      </c>
      <c r="H53">
        <v>0</v>
      </c>
      <c r="I53">
        <v>10</v>
      </c>
      <c r="J53">
        <v>564</v>
      </c>
    </row>
    <row r="54" spans="1:10" x14ac:dyDescent="0.25">
      <c r="A54" t="s">
        <v>48</v>
      </c>
      <c r="B54" t="s">
        <v>61</v>
      </c>
      <c r="C54">
        <v>1370</v>
      </c>
      <c r="D54">
        <v>209</v>
      </c>
      <c r="E54">
        <v>186</v>
      </c>
      <c r="F54">
        <v>19</v>
      </c>
      <c r="G54">
        <v>25</v>
      </c>
      <c r="H54">
        <v>1</v>
      </c>
      <c r="I54">
        <v>15</v>
      </c>
      <c r="J54">
        <v>1137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FC9-1D26-4547-A6FC-02B2D5F88866}">
  <dimension ref="A1:J54"/>
  <sheetViews>
    <sheetView tabSelected="1" workbookViewId="0">
      <selection activeCell="N8" sqref="N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2400</v>
      </c>
      <c r="D2">
        <v>10</v>
      </c>
      <c r="E2">
        <v>35</v>
      </c>
      <c r="F2">
        <v>0</v>
      </c>
      <c r="G2">
        <v>0</v>
      </c>
      <c r="H2">
        <v>0</v>
      </c>
      <c r="I2">
        <v>154</v>
      </c>
      <c r="J2">
        <v>1345</v>
      </c>
    </row>
    <row r="3" spans="1:10" x14ac:dyDescent="0.25">
      <c r="A3" t="s">
        <v>70</v>
      </c>
      <c r="B3" t="s">
        <v>49</v>
      </c>
      <c r="C3">
        <v>1880</v>
      </c>
      <c r="D3">
        <v>0</v>
      </c>
      <c r="E3">
        <v>0</v>
      </c>
      <c r="F3">
        <v>22</v>
      </c>
      <c r="G3">
        <v>0</v>
      </c>
      <c r="H3">
        <v>0</v>
      </c>
      <c r="I3">
        <v>21</v>
      </c>
      <c r="J3">
        <v>70</v>
      </c>
    </row>
    <row r="4" spans="1:10" x14ac:dyDescent="0.25">
      <c r="A4" t="s">
        <v>71</v>
      </c>
      <c r="B4" t="s">
        <v>49</v>
      </c>
      <c r="C4">
        <v>1441</v>
      </c>
      <c r="D4">
        <v>23</v>
      </c>
      <c r="E4">
        <v>0</v>
      </c>
      <c r="F4">
        <v>56</v>
      </c>
      <c r="G4">
        <v>0</v>
      </c>
      <c r="H4">
        <v>148</v>
      </c>
      <c r="I4">
        <v>165</v>
      </c>
      <c r="J4">
        <v>464</v>
      </c>
    </row>
    <row r="5" spans="1:10" x14ac:dyDescent="0.25">
      <c r="A5" t="s">
        <v>72</v>
      </c>
      <c r="B5" t="s">
        <v>50</v>
      </c>
      <c r="C5">
        <v>1195</v>
      </c>
      <c r="D5">
        <v>25</v>
      </c>
      <c r="E5">
        <v>72</v>
      </c>
      <c r="F5">
        <v>0</v>
      </c>
      <c r="G5">
        <v>0</v>
      </c>
      <c r="H5">
        <v>0</v>
      </c>
      <c r="I5">
        <v>116</v>
      </c>
      <c r="J5">
        <v>351</v>
      </c>
    </row>
    <row r="6" spans="1:10" x14ac:dyDescent="0.25">
      <c r="A6" t="s">
        <v>73</v>
      </c>
      <c r="B6" t="s">
        <v>50</v>
      </c>
      <c r="C6">
        <v>777</v>
      </c>
      <c r="D6">
        <v>4</v>
      </c>
      <c r="E6">
        <v>33</v>
      </c>
      <c r="F6">
        <v>2</v>
      </c>
      <c r="G6">
        <v>0</v>
      </c>
      <c r="H6">
        <v>0</v>
      </c>
      <c r="I6">
        <v>30</v>
      </c>
      <c r="J6">
        <v>99</v>
      </c>
    </row>
    <row r="7" spans="1:10" x14ac:dyDescent="0.25">
      <c r="A7" t="s">
        <v>74</v>
      </c>
      <c r="B7" t="s">
        <v>50</v>
      </c>
      <c r="C7">
        <v>1113</v>
      </c>
      <c r="D7">
        <v>487</v>
      </c>
      <c r="E7">
        <v>123</v>
      </c>
      <c r="F7">
        <v>0</v>
      </c>
      <c r="G7">
        <v>24</v>
      </c>
      <c r="H7">
        <v>11</v>
      </c>
      <c r="I7">
        <v>48</v>
      </c>
      <c r="J7">
        <v>1340</v>
      </c>
    </row>
    <row r="8" spans="1:10" x14ac:dyDescent="0.25">
      <c r="A8" t="s">
        <v>6</v>
      </c>
      <c r="B8" t="s">
        <v>50</v>
      </c>
      <c r="C8">
        <v>426</v>
      </c>
      <c r="D8">
        <v>96</v>
      </c>
      <c r="E8">
        <v>22</v>
      </c>
      <c r="F8">
        <v>126</v>
      </c>
      <c r="G8">
        <v>0</v>
      </c>
      <c r="H8">
        <v>12</v>
      </c>
      <c r="I8">
        <v>0</v>
      </c>
      <c r="J8">
        <v>2835</v>
      </c>
    </row>
    <row r="9" spans="1:10" x14ac:dyDescent="0.25">
      <c r="A9" t="s">
        <v>7</v>
      </c>
      <c r="B9" t="s">
        <v>50</v>
      </c>
      <c r="C9">
        <v>256</v>
      </c>
      <c r="D9">
        <v>0</v>
      </c>
      <c r="E9">
        <v>0</v>
      </c>
      <c r="F9">
        <v>0</v>
      </c>
      <c r="G9">
        <v>0</v>
      </c>
      <c r="H9">
        <v>0</v>
      </c>
      <c r="I9">
        <v>27</v>
      </c>
      <c r="J9">
        <v>4579</v>
      </c>
    </row>
    <row r="10" spans="1:10" x14ac:dyDescent="0.25">
      <c r="A10" t="s">
        <v>8</v>
      </c>
      <c r="B10" t="s">
        <v>50</v>
      </c>
      <c r="C10">
        <v>375</v>
      </c>
      <c r="D10">
        <v>78</v>
      </c>
      <c r="E10">
        <v>30</v>
      </c>
      <c r="F10">
        <v>22</v>
      </c>
      <c r="G10">
        <v>0</v>
      </c>
      <c r="H10">
        <v>0</v>
      </c>
      <c r="I10">
        <v>0</v>
      </c>
      <c r="J10">
        <v>4058</v>
      </c>
    </row>
    <row r="11" spans="1:10" x14ac:dyDescent="0.25">
      <c r="A11" t="s">
        <v>9</v>
      </c>
      <c r="B11" t="s">
        <v>50</v>
      </c>
      <c r="C11">
        <v>73</v>
      </c>
      <c r="D11">
        <v>0</v>
      </c>
      <c r="E11">
        <v>0</v>
      </c>
      <c r="F11">
        <v>0</v>
      </c>
      <c r="G11">
        <v>0</v>
      </c>
      <c r="H11">
        <v>0</v>
      </c>
      <c r="I11">
        <v>17</v>
      </c>
      <c r="J11">
        <v>2690</v>
      </c>
    </row>
    <row r="12" spans="1:10" x14ac:dyDescent="0.25">
      <c r="A12" t="s">
        <v>10</v>
      </c>
      <c r="B12" t="s">
        <v>50</v>
      </c>
      <c r="C12">
        <v>199</v>
      </c>
      <c r="D12">
        <v>18</v>
      </c>
      <c r="E12">
        <v>0</v>
      </c>
      <c r="F12">
        <v>0</v>
      </c>
      <c r="G12">
        <v>0</v>
      </c>
      <c r="H12">
        <v>0</v>
      </c>
      <c r="I12">
        <v>34</v>
      </c>
      <c r="J12">
        <v>2375</v>
      </c>
    </row>
    <row r="13" spans="1:10" x14ac:dyDescent="0.25">
      <c r="A13" t="s">
        <v>11</v>
      </c>
      <c r="B13" t="s">
        <v>50</v>
      </c>
      <c r="C13">
        <v>1460</v>
      </c>
      <c r="D13">
        <v>1</v>
      </c>
      <c r="E13">
        <v>13</v>
      </c>
      <c r="F13">
        <v>0</v>
      </c>
      <c r="G13">
        <v>0</v>
      </c>
      <c r="H13">
        <v>0</v>
      </c>
      <c r="I13">
        <v>64</v>
      </c>
      <c r="J13">
        <v>1420</v>
      </c>
    </row>
    <row r="14" spans="1:10" x14ac:dyDescent="0.25">
      <c r="A14" t="s">
        <v>13</v>
      </c>
      <c r="B14" t="s">
        <v>52</v>
      </c>
      <c r="C14">
        <v>440</v>
      </c>
      <c r="D14">
        <v>39</v>
      </c>
      <c r="E14">
        <v>473</v>
      </c>
      <c r="F14">
        <v>0</v>
      </c>
      <c r="G14">
        <v>0</v>
      </c>
      <c r="H14">
        <v>93</v>
      </c>
      <c r="I14">
        <v>44</v>
      </c>
      <c r="J14">
        <v>1450</v>
      </c>
    </row>
    <row r="15" spans="1:10" x14ac:dyDescent="0.25">
      <c r="A15" t="s">
        <v>14</v>
      </c>
      <c r="B15" t="s">
        <v>52</v>
      </c>
      <c r="C15">
        <v>2258</v>
      </c>
      <c r="D15">
        <v>582</v>
      </c>
      <c r="E15">
        <v>343</v>
      </c>
      <c r="F15">
        <v>77</v>
      </c>
      <c r="G15">
        <v>42</v>
      </c>
      <c r="H15">
        <v>34</v>
      </c>
      <c r="I15">
        <v>12</v>
      </c>
      <c r="J15">
        <v>2707</v>
      </c>
    </row>
    <row r="16" spans="1:10" x14ac:dyDescent="0.25">
      <c r="A16" t="s">
        <v>15</v>
      </c>
      <c r="B16" t="s">
        <v>53</v>
      </c>
      <c r="C16">
        <v>3529</v>
      </c>
      <c r="D16">
        <v>22</v>
      </c>
      <c r="E16">
        <v>77</v>
      </c>
      <c r="F16">
        <v>14</v>
      </c>
      <c r="G16">
        <v>7</v>
      </c>
      <c r="H16">
        <v>0</v>
      </c>
      <c r="I16">
        <v>21</v>
      </c>
      <c r="J16">
        <v>2076</v>
      </c>
    </row>
    <row r="17" spans="1:10" x14ac:dyDescent="0.25">
      <c r="A17" t="s">
        <v>16</v>
      </c>
      <c r="B17" t="s">
        <v>54</v>
      </c>
      <c r="C17">
        <v>1895</v>
      </c>
      <c r="D17">
        <v>1</v>
      </c>
      <c r="E17">
        <v>0</v>
      </c>
      <c r="F17">
        <v>21</v>
      </c>
      <c r="G17">
        <v>0</v>
      </c>
      <c r="H17">
        <v>13</v>
      </c>
      <c r="I17">
        <v>98</v>
      </c>
      <c r="J17">
        <v>1030</v>
      </c>
    </row>
    <row r="18" spans="1:10" x14ac:dyDescent="0.25">
      <c r="A18" t="s">
        <v>75</v>
      </c>
      <c r="B18" t="s">
        <v>54</v>
      </c>
      <c r="C18">
        <v>2619</v>
      </c>
      <c r="D18">
        <v>882</v>
      </c>
      <c r="E18">
        <v>0</v>
      </c>
      <c r="F18">
        <v>0</v>
      </c>
      <c r="G18">
        <v>0</v>
      </c>
      <c r="H18">
        <v>0</v>
      </c>
      <c r="I18">
        <v>47</v>
      </c>
      <c r="J18">
        <v>2541</v>
      </c>
    </row>
    <row r="19" spans="1:10" x14ac:dyDescent="0.25">
      <c r="A19" t="s">
        <v>18</v>
      </c>
      <c r="B19" t="s">
        <v>55</v>
      </c>
      <c r="C19">
        <v>1420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1157</v>
      </c>
    </row>
    <row r="20" spans="1:10" x14ac:dyDescent="0.25">
      <c r="A20" t="s">
        <v>19</v>
      </c>
      <c r="B20" t="s">
        <v>56</v>
      </c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968</v>
      </c>
    </row>
    <row r="21" spans="1:10" x14ac:dyDescent="0.25">
      <c r="A21" t="s">
        <v>76</v>
      </c>
      <c r="B21" t="s">
        <v>56</v>
      </c>
      <c r="C21">
        <v>274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1601</v>
      </c>
    </row>
    <row r="22" spans="1:10" x14ac:dyDescent="0.25">
      <c r="A22" t="s">
        <v>77</v>
      </c>
      <c r="B22" t="s">
        <v>56</v>
      </c>
      <c r="C22">
        <v>206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1182</v>
      </c>
    </row>
    <row r="23" spans="1:10" x14ac:dyDescent="0.25">
      <c r="A23" t="s">
        <v>78</v>
      </c>
      <c r="B23" t="s">
        <v>56</v>
      </c>
      <c r="C23">
        <v>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5527</v>
      </c>
    </row>
    <row r="24" spans="1:10" x14ac:dyDescent="0.25">
      <c r="A24" t="s">
        <v>79</v>
      </c>
      <c r="B24" t="s">
        <v>56</v>
      </c>
      <c r="C24">
        <v>898</v>
      </c>
      <c r="D24">
        <v>0</v>
      </c>
      <c r="E24">
        <v>33</v>
      </c>
      <c r="F24">
        <v>6</v>
      </c>
      <c r="G24">
        <v>0</v>
      </c>
      <c r="H24">
        <v>0</v>
      </c>
      <c r="I24">
        <v>0</v>
      </c>
      <c r="J24">
        <v>2282</v>
      </c>
    </row>
    <row r="25" spans="1:10" x14ac:dyDescent="0.25">
      <c r="A25" t="s">
        <v>80</v>
      </c>
      <c r="B25" t="s">
        <v>56</v>
      </c>
      <c r="C25">
        <v>110</v>
      </c>
      <c r="D25">
        <v>0</v>
      </c>
      <c r="E25">
        <v>0</v>
      </c>
      <c r="F25">
        <v>0</v>
      </c>
      <c r="G25">
        <v>0</v>
      </c>
      <c r="H25">
        <v>0</v>
      </c>
      <c r="I25">
        <v>8</v>
      </c>
      <c r="J25">
        <v>2845</v>
      </c>
    </row>
    <row r="26" spans="1:10" x14ac:dyDescent="0.25">
      <c r="A26" t="s">
        <v>81</v>
      </c>
      <c r="B26" t="s">
        <v>56</v>
      </c>
      <c r="C26">
        <v>604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4827</v>
      </c>
    </row>
    <row r="27" spans="1:10" x14ac:dyDescent="0.25">
      <c r="A27" t="s">
        <v>22</v>
      </c>
      <c r="B27" t="s">
        <v>56</v>
      </c>
      <c r="C27">
        <v>87</v>
      </c>
      <c r="D27">
        <v>64</v>
      </c>
      <c r="E27">
        <v>1</v>
      </c>
      <c r="F27">
        <v>95</v>
      </c>
      <c r="G27">
        <v>0</v>
      </c>
      <c r="H27">
        <v>0</v>
      </c>
      <c r="I27">
        <v>0</v>
      </c>
      <c r="J27">
        <v>4280</v>
      </c>
    </row>
    <row r="28" spans="1:10" x14ac:dyDescent="0.25">
      <c r="A28" t="s">
        <v>23</v>
      </c>
      <c r="B28" t="s">
        <v>56</v>
      </c>
      <c r="C28">
        <v>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4304</v>
      </c>
    </row>
    <row r="29" spans="1:10" x14ac:dyDescent="0.25">
      <c r="A29" t="s">
        <v>24</v>
      </c>
      <c r="B29" t="s">
        <v>56</v>
      </c>
      <c r="C29">
        <v>166</v>
      </c>
      <c r="D29">
        <v>53</v>
      </c>
      <c r="E29">
        <v>28</v>
      </c>
      <c r="F29">
        <v>10</v>
      </c>
      <c r="G29">
        <v>0</v>
      </c>
      <c r="H29">
        <v>30</v>
      </c>
      <c r="I29">
        <v>402</v>
      </c>
      <c r="J29">
        <v>3374</v>
      </c>
    </row>
    <row r="30" spans="1:10" x14ac:dyDescent="0.25">
      <c r="A30" t="s">
        <v>25</v>
      </c>
      <c r="B30" t="s">
        <v>56</v>
      </c>
      <c r="C30">
        <v>71</v>
      </c>
      <c r="D30">
        <v>0</v>
      </c>
      <c r="E30">
        <v>0</v>
      </c>
      <c r="F30">
        <v>0</v>
      </c>
      <c r="G30">
        <v>0</v>
      </c>
      <c r="H30">
        <v>0</v>
      </c>
      <c r="I30">
        <v>3</v>
      </c>
      <c r="J30">
        <v>3265</v>
      </c>
    </row>
    <row r="31" spans="1:10" x14ac:dyDescent="0.25">
      <c r="A31" t="s">
        <v>26</v>
      </c>
      <c r="B31" t="s">
        <v>56</v>
      </c>
      <c r="C31">
        <v>119</v>
      </c>
      <c r="D31">
        <v>0</v>
      </c>
      <c r="E31">
        <v>4</v>
      </c>
      <c r="F31">
        <v>0</v>
      </c>
      <c r="G31">
        <v>0</v>
      </c>
      <c r="H31">
        <v>0</v>
      </c>
      <c r="I31">
        <v>0</v>
      </c>
      <c r="J31">
        <v>3331</v>
      </c>
    </row>
    <row r="32" spans="1:10" x14ac:dyDescent="0.25">
      <c r="A32" t="s">
        <v>28</v>
      </c>
      <c r="B32" t="s">
        <v>58</v>
      </c>
      <c r="C32">
        <v>1787</v>
      </c>
      <c r="D32">
        <v>5</v>
      </c>
      <c r="E32">
        <v>5</v>
      </c>
      <c r="F32">
        <v>16</v>
      </c>
      <c r="G32">
        <v>0</v>
      </c>
      <c r="H32">
        <v>0</v>
      </c>
      <c r="I32">
        <v>38</v>
      </c>
      <c r="J32">
        <v>1213</v>
      </c>
    </row>
    <row r="33" spans="1:10" x14ac:dyDescent="0.25">
      <c r="A33" t="s">
        <v>29</v>
      </c>
      <c r="B33" t="s">
        <v>58</v>
      </c>
      <c r="C33">
        <v>2185</v>
      </c>
      <c r="D33">
        <v>688</v>
      </c>
      <c r="E33">
        <v>0</v>
      </c>
      <c r="F33">
        <v>91</v>
      </c>
      <c r="G33">
        <v>2</v>
      </c>
      <c r="H33">
        <v>0</v>
      </c>
      <c r="I33">
        <v>212</v>
      </c>
      <c r="J33">
        <v>593</v>
      </c>
    </row>
    <row r="34" spans="1:10" x14ac:dyDescent="0.25">
      <c r="A34" t="s">
        <v>27</v>
      </c>
      <c r="B34" t="s">
        <v>58</v>
      </c>
      <c r="C34">
        <v>939</v>
      </c>
      <c r="D34">
        <v>160</v>
      </c>
      <c r="E34">
        <v>0</v>
      </c>
      <c r="F34">
        <v>40</v>
      </c>
      <c r="G34">
        <v>0</v>
      </c>
      <c r="H34">
        <v>0</v>
      </c>
      <c r="I34">
        <v>88</v>
      </c>
      <c r="J34">
        <v>250</v>
      </c>
    </row>
    <row r="35" spans="1:10" x14ac:dyDescent="0.25">
      <c r="A35" t="s">
        <v>30</v>
      </c>
      <c r="B35" t="s">
        <v>58</v>
      </c>
      <c r="C35">
        <v>1865</v>
      </c>
      <c r="D35">
        <v>213</v>
      </c>
      <c r="E35">
        <v>0</v>
      </c>
      <c r="F35">
        <v>318</v>
      </c>
      <c r="G35">
        <v>0</v>
      </c>
      <c r="H35">
        <v>0</v>
      </c>
      <c r="I35">
        <v>248</v>
      </c>
      <c r="J35">
        <v>1305</v>
      </c>
    </row>
    <row r="36" spans="1:10" x14ac:dyDescent="0.25">
      <c r="A36" t="s">
        <v>31</v>
      </c>
      <c r="B36" t="s">
        <v>58</v>
      </c>
      <c r="C36">
        <v>1749</v>
      </c>
      <c r="D36">
        <v>270</v>
      </c>
      <c r="E36">
        <v>7</v>
      </c>
      <c r="F36">
        <v>28</v>
      </c>
      <c r="G36">
        <v>13</v>
      </c>
      <c r="H36">
        <v>0</v>
      </c>
      <c r="I36">
        <v>213</v>
      </c>
      <c r="J36">
        <v>1257</v>
      </c>
    </row>
    <row r="37" spans="1:10" x14ac:dyDescent="0.25">
      <c r="A37" t="s">
        <v>32</v>
      </c>
      <c r="B37" t="s">
        <v>58</v>
      </c>
      <c r="C37">
        <v>2767</v>
      </c>
      <c r="D37">
        <v>307</v>
      </c>
      <c r="E37">
        <v>0</v>
      </c>
      <c r="F37">
        <v>213</v>
      </c>
      <c r="G37">
        <v>47</v>
      </c>
      <c r="H37">
        <v>0</v>
      </c>
      <c r="I37">
        <v>207</v>
      </c>
      <c r="J37">
        <v>1155</v>
      </c>
    </row>
    <row r="38" spans="1:10" x14ac:dyDescent="0.25">
      <c r="A38" t="s">
        <v>33</v>
      </c>
      <c r="B38" t="s">
        <v>58</v>
      </c>
      <c r="C38">
        <v>1774</v>
      </c>
      <c r="D38">
        <v>271</v>
      </c>
      <c r="E38">
        <v>20</v>
      </c>
      <c r="F38">
        <v>97</v>
      </c>
      <c r="G38">
        <v>17</v>
      </c>
      <c r="H38">
        <v>0</v>
      </c>
      <c r="I38">
        <v>478</v>
      </c>
      <c r="J38">
        <v>901</v>
      </c>
    </row>
    <row r="39" spans="1:10" x14ac:dyDescent="0.25">
      <c r="A39" t="s">
        <v>34</v>
      </c>
      <c r="B39" t="s">
        <v>58</v>
      </c>
      <c r="C39">
        <v>2755</v>
      </c>
      <c r="D39">
        <v>230</v>
      </c>
      <c r="E39">
        <v>133</v>
      </c>
      <c r="F39">
        <v>108</v>
      </c>
      <c r="G39">
        <v>0</v>
      </c>
      <c r="H39">
        <v>17</v>
      </c>
      <c r="I39">
        <v>96</v>
      </c>
      <c r="J39">
        <v>1303</v>
      </c>
    </row>
    <row r="40" spans="1:10" x14ac:dyDescent="0.25">
      <c r="A40" t="s">
        <v>35</v>
      </c>
      <c r="B40" t="s">
        <v>58</v>
      </c>
      <c r="C40">
        <v>2022</v>
      </c>
      <c r="D40">
        <v>196</v>
      </c>
      <c r="E40">
        <v>9</v>
      </c>
      <c r="F40">
        <v>97</v>
      </c>
      <c r="G40">
        <v>0</v>
      </c>
      <c r="H40">
        <v>0</v>
      </c>
      <c r="I40">
        <v>278</v>
      </c>
      <c r="J40">
        <v>640</v>
      </c>
    </row>
    <row r="41" spans="1:10" x14ac:dyDescent="0.25">
      <c r="A41" t="s">
        <v>36</v>
      </c>
      <c r="B41" t="s">
        <v>58</v>
      </c>
      <c r="C41">
        <v>2963</v>
      </c>
      <c r="D41">
        <v>58</v>
      </c>
      <c r="E41">
        <v>67</v>
      </c>
      <c r="F41">
        <v>212</v>
      </c>
      <c r="G41">
        <v>28</v>
      </c>
      <c r="H41">
        <v>0</v>
      </c>
      <c r="I41">
        <v>352</v>
      </c>
      <c r="J41">
        <v>1152</v>
      </c>
    </row>
    <row r="42" spans="1:10" x14ac:dyDescent="0.25">
      <c r="A42" t="s">
        <v>82</v>
      </c>
      <c r="B42" t="s">
        <v>58</v>
      </c>
      <c r="C42">
        <v>3040</v>
      </c>
      <c r="D42">
        <v>123</v>
      </c>
      <c r="E42">
        <v>51</v>
      </c>
      <c r="F42">
        <v>189</v>
      </c>
      <c r="G42">
        <v>0</v>
      </c>
      <c r="H42">
        <v>17</v>
      </c>
      <c r="I42">
        <v>198</v>
      </c>
      <c r="J42">
        <v>1366</v>
      </c>
    </row>
    <row r="43" spans="1:10" x14ac:dyDescent="0.25">
      <c r="A43" t="s">
        <v>83</v>
      </c>
      <c r="B43" t="s">
        <v>58</v>
      </c>
      <c r="C43">
        <v>2175</v>
      </c>
      <c r="D43">
        <v>203</v>
      </c>
      <c r="E43">
        <v>0</v>
      </c>
      <c r="F43">
        <v>206</v>
      </c>
      <c r="G43">
        <v>0</v>
      </c>
      <c r="H43">
        <v>0</v>
      </c>
      <c r="I43">
        <v>103</v>
      </c>
      <c r="J43">
        <v>801</v>
      </c>
    </row>
    <row r="44" spans="1:10" x14ac:dyDescent="0.25">
      <c r="A44" t="s">
        <v>38</v>
      </c>
      <c r="B44" t="s">
        <v>58</v>
      </c>
      <c r="C44">
        <v>4170</v>
      </c>
      <c r="D44">
        <v>301</v>
      </c>
      <c r="E44">
        <v>1</v>
      </c>
      <c r="F44">
        <v>276</v>
      </c>
      <c r="G44">
        <v>245</v>
      </c>
      <c r="H44">
        <v>51</v>
      </c>
      <c r="I44">
        <v>610</v>
      </c>
      <c r="J44">
        <v>1038</v>
      </c>
    </row>
    <row r="45" spans="1:10" x14ac:dyDescent="0.25">
      <c r="A45" t="s">
        <v>39</v>
      </c>
      <c r="B45" t="s">
        <v>58</v>
      </c>
      <c r="C45">
        <v>3186</v>
      </c>
      <c r="D45">
        <v>50</v>
      </c>
      <c r="E45">
        <v>16</v>
      </c>
      <c r="F45">
        <v>58</v>
      </c>
      <c r="G45">
        <v>0</v>
      </c>
      <c r="H45">
        <v>0</v>
      </c>
      <c r="I45">
        <v>501</v>
      </c>
      <c r="J45">
        <v>2065</v>
      </c>
    </row>
    <row r="46" spans="1:10" x14ac:dyDescent="0.25">
      <c r="A46" t="s">
        <v>41</v>
      </c>
      <c r="B46" t="s">
        <v>58</v>
      </c>
      <c r="C46">
        <v>3170</v>
      </c>
      <c r="D46">
        <v>33</v>
      </c>
      <c r="E46">
        <v>24</v>
      </c>
      <c r="F46">
        <v>35</v>
      </c>
      <c r="G46">
        <v>0</v>
      </c>
      <c r="H46">
        <v>0</v>
      </c>
      <c r="I46">
        <v>192</v>
      </c>
      <c r="J46">
        <v>1017</v>
      </c>
    </row>
    <row r="47" spans="1:10" x14ac:dyDescent="0.25">
      <c r="A47" t="s">
        <v>40</v>
      </c>
      <c r="B47" t="s">
        <v>58</v>
      </c>
      <c r="C47">
        <v>3826</v>
      </c>
      <c r="D47">
        <v>26</v>
      </c>
      <c r="E47">
        <v>0</v>
      </c>
      <c r="F47">
        <v>9</v>
      </c>
      <c r="G47">
        <v>0</v>
      </c>
      <c r="H47">
        <v>8</v>
      </c>
      <c r="I47">
        <v>34</v>
      </c>
      <c r="J47">
        <v>558</v>
      </c>
    </row>
    <row r="48" spans="1:10" x14ac:dyDescent="0.25">
      <c r="A48" t="s">
        <v>42</v>
      </c>
      <c r="B48" t="s">
        <v>84</v>
      </c>
      <c r="C48">
        <v>1663</v>
      </c>
      <c r="D48">
        <v>0</v>
      </c>
      <c r="E48">
        <v>0</v>
      </c>
      <c r="F48">
        <v>0</v>
      </c>
      <c r="G48">
        <v>0</v>
      </c>
      <c r="H48">
        <v>0</v>
      </c>
      <c r="I48">
        <v>9</v>
      </c>
      <c r="J48">
        <v>186</v>
      </c>
    </row>
    <row r="49" spans="1:10" x14ac:dyDescent="0.25">
      <c r="A49" t="s">
        <v>85</v>
      </c>
      <c r="B49" t="s">
        <v>84</v>
      </c>
      <c r="C49">
        <v>1710</v>
      </c>
      <c r="D49">
        <v>0</v>
      </c>
      <c r="E49">
        <v>0</v>
      </c>
      <c r="F49">
        <v>0</v>
      </c>
      <c r="G49">
        <v>0</v>
      </c>
      <c r="H49">
        <v>12</v>
      </c>
      <c r="I49">
        <v>79</v>
      </c>
      <c r="J49">
        <v>596</v>
      </c>
    </row>
    <row r="50" spans="1:10" x14ac:dyDescent="0.25">
      <c r="A50" t="s">
        <v>86</v>
      </c>
      <c r="B50" t="s">
        <v>84</v>
      </c>
      <c r="C50">
        <v>1924</v>
      </c>
      <c r="D50">
        <v>179</v>
      </c>
      <c r="E50">
        <v>55</v>
      </c>
      <c r="F50">
        <v>37</v>
      </c>
      <c r="G50">
        <v>6</v>
      </c>
      <c r="H50">
        <v>0</v>
      </c>
      <c r="I50">
        <v>133</v>
      </c>
      <c r="J50">
        <v>485</v>
      </c>
    </row>
    <row r="51" spans="1:10" x14ac:dyDescent="0.25">
      <c r="A51" t="s">
        <v>87</v>
      </c>
      <c r="B51" t="s">
        <v>61</v>
      </c>
      <c r="C51">
        <v>650</v>
      </c>
      <c r="D51">
        <v>1</v>
      </c>
      <c r="E51">
        <v>0</v>
      </c>
      <c r="F51">
        <v>0</v>
      </c>
      <c r="G51">
        <v>0</v>
      </c>
      <c r="H51">
        <v>0</v>
      </c>
      <c r="I51">
        <v>7</v>
      </c>
      <c r="J51">
        <v>61</v>
      </c>
    </row>
    <row r="52" spans="1:10" x14ac:dyDescent="0.25">
      <c r="A52" t="s">
        <v>45</v>
      </c>
      <c r="B52" t="s">
        <v>61</v>
      </c>
      <c r="C52">
        <v>1768</v>
      </c>
      <c r="D52">
        <v>0</v>
      </c>
      <c r="E52">
        <v>21</v>
      </c>
      <c r="F52">
        <v>17</v>
      </c>
      <c r="G52">
        <v>0</v>
      </c>
      <c r="H52">
        <v>0</v>
      </c>
      <c r="I52">
        <v>64</v>
      </c>
      <c r="J52">
        <v>1325</v>
      </c>
    </row>
    <row r="53" spans="1:10" x14ac:dyDescent="0.25">
      <c r="A53" t="s">
        <v>47</v>
      </c>
      <c r="B53" t="s">
        <v>61</v>
      </c>
      <c r="C53">
        <v>2008</v>
      </c>
      <c r="D53">
        <v>0</v>
      </c>
      <c r="E53">
        <v>0</v>
      </c>
      <c r="F53">
        <v>0</v>
      </c>
      <c r="G53">
        <v>0</v>
      </c>
      <c r="H53">
        <v>0</v>
      </c>
      <c r="I53">
        <v>6</v>
      </c>
      <c r="J53">
        <v>529</v>
      </c>
    </row>
    <row r="54" spans="1:10" x14ac:dyDescent="0.25">
      <c r="A54" t="s">
        <v>48</v>
      </c>
      <c r="B54" t="s">
        <v>61</v>
      </c>
      <c r="C54">
        <v>1392</v>
      </c>
      <c r="D54">
        <v>240</v>
      </c>
      <c r="E54">
        <v>215</v>
      </c>
      <c r="F54">
        <v>32</v>
      </c>
      <c r="G54">
        <v>11</v>
      </c>
      <c r="H54">
        <v>3</v>
      </c>
      <c r="I54">
        <v>33</v>
      </c>
      <c r="J54">
        <v>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1006C-D56F-4C04-9DDB-7A88176DE8A2}">
  <dimension ref="A1:J48"/>
  <sheetViews>
    <sheetView workbookViewId="0">
      <selection activeCell="C1" sqref="C1:J1"/>
    </sheetView>
  </sheetViews>
  <sheetFormatPr defaultRowHeight="15" x14ac:dyDescent="0.25"/>
  <cols>
    <col min="1" max="3" width="13.5703125" customWidth="1"/>
  </cols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3</v>
      </c>
      <c r="B2" t="str">
        <f>VLOOKUP(A2,[2]Ref!$A$1:$B$48,2,FALSE)</f>
        <v>Benson</v>
      </c>
      <c r="C2">
        <v>4233</v>
      </c>
      <c r="D2">
        <v>24</v>
      </c>
      <c r="E2">
        <v>7</v>
      </c>
      <c r="F2">
        <v>69</v>
      </c>
      <c r="G2">
        <v>37</v>
      </c>
      <c r="H2">
        <v>0</v>
      </c>
      <c r="I2">
        <v>211</v>
      </c>
      <c r="J2">
        <v>529</v>
      </c>
    </row>
    <row r="3" spans="1:10" x14ac:dyDescent="0.25">
      <c r="A3" t="s">
        <v>4</v>
      </c>
      <c r="B3" t="str">
        <f>VLOOKUP(A3,[2]Ref!$A$1:$B$48,2,FALSE)</f>
        <v>Benson</v>
      </c>
      <c r="C3">
        <v>3164</v>
      </c>
      <c r="D3">
        <v>0</v>
      </c>
      <c r="E3">
        <v>1</v>
      </c>
      <c r="F3">
        <v>11</v>
      </c>
      <c r="G3">
        <v>0</v>
      </c>
      <c r="H3">
        <v>0</v>
      </c>
      <c r="I3">
        <v>32</v>
      </c>
      <c r="J3">
        <v>201</v>
      </c>
    </row>
    <row r="4" spans="1:10" x14ac:dyDescent="0.25">
      <c r="A4" t="s">
        <v>2</v>
      </c>
      <c r="B4" t="str">
        <f>VLOOKUP(A4,[2]Ref!$A$1:$B$48,2,FALSE)</f>
        <v>Benson</v>
      </c>
      <c r="C4">
        <v>2651</v>
      </c>
      <c r="D4">
        <v>0</v>
      </c>
      <c r="E4">
        <v>42</v>
      </c>
      <c r="F4">
        <v>1</v>
      </c>
      <c r="G4">
        <v>0</v>
      </c>
      <c r="H4">
        <v>0</v>
      </c>
      <c r="I4">
        <v>77</v>
      </c>
      <c r="J4">
        <v>1112</v>
      </c>
    </row>
    <row r="5" spans="1:10" x14ac:dyDescent="0.25">
      <c r="A5" t="s">
        <v>5</v>
      </c>
      <c r="B5" t="str">
        <f>VLOOKUP(A5,[2]Ref!$A$1:$B$48,2,FALSE)</f>
        <v>Douglas</v>
      </c>
      <c r="C5">
        <v>4391</v>
      </c>
      <c r="D5">
        <v>658</v>
      </c>
      <c r="E5">
        <v>54</v>
      </c>
      <c r="F5">
        <v>33</v>
      </c>
      <c r="G5">
        <v>0</v>
      </c>
      <c r="H5">
        <v>14</v>
      </c>
      <c r="I5">
        <v>128</v>
      </c>
      <c r="J5">
        <v>1642</v>
      </c>
    </row>
    <row r="6" spans="1:10" x14ac:dyDescent="0.25">
      <c r="A6" t="s">
        <v>6</v>
      </c>
      <c r="B6" t="str">
        <f>VLOOKUP(A6,[2]Ref!$A$1:$B$48,2,FALSE)</f>
        <v>Douglas</v>
      </c>
      <c r="C6">
        <v>796</v>
      </c>
      <c r="D6">
        <v>31</v>
      </c>
      <c r="E6">
        <v>43</v>
      </c>
      <c r="F6">
        <v>6</v>
      </c>
      <c r="G6">
        <v>0</v>
      </c>
      <c r="H6">
        <v>11</v>
      </c>
      <c r="I6">
        <v>11</v>
      </c>
      <c r="J6">
        <v>1534</v>
      </c>
    </row>
    <row r="7" spans="1:10" x14ac:dyDescent="0.25">
      <c r="A7" t="s">
        <v>7</v>
      </c>
      <c r="B7" t="str">
        <f>VLOOKUP(A7,[2]Ref!$A$1:$B$48,2,FALSE)</f>
        <v>Douglas</v>
      </c>
      <c r="C7">
        <v>558</v>
      </c>
      <c r="D7">
        <v>17</v>
      </c>
      <c r="E7">
        <v>43</v>
      </c>
      <c r="F7">
        <v>18</v>
      </c>
      <c r="G7">
        <v>0</v>
      </c>
      <c r="H7">
        <v>0</v>
      </c>
      <c r="I7">
        <v>81</v>
      </c>
      <c r="J7">
        <v>4276</v>
      </c>
    </row>
    <row r="8" spans="1:10" x14ac:dyDescent="0.25">
      <c r="A8" t="s">
        <v>8</v>
      </c>
      <c r="B8" t="str">
        <f>VLOOKUP(A8,[2]Ref!$A$1:$B$48,2,FALSE)</f>
        <v>Douglas</v>
      </c>
      <c r="C8">
        <v>447</v>
      </c>
      <c r="D8">
        <v>11</v>
      </c>
      <c r="E8">
        <v>8</v>
      </c>
      <c r="F8">
        <v>0</v>
      </c>
      <c r="G8">
        <v>0</v>
      </c>
      <c r="H8">
        <v>0</v>
      </c>
      <c r="I8">
        <v>0</v>
      </c>
      <c r="J8">
        <v>4573</v>
      </c>
    </row>
    <row r="9" spans="1:10" x14ac:dyDescent="0.25">
      <c r="A9" t="s">
        <v>9</v>
      </c>
      <c r="B9" t="str">
        <f>VLOOKUP(A9,[2]Ref!$A$1:$B$48,2,FALSE)</f>
        <v>Douglas</v>
      </c>
      <c r="C9">
        <v>247</v>
      </c>
      <c r="D9">
        <v>0</v>
      </c>
      <c r="E9">
        <v>2</v>
      </c>
      <c r="F9">
        <v>0</v>
      </c>
      <c r="G9">
        <v>0</v>
      </c>
      <c r="H9">
        <v>0</v>
      </c>
      <c r="I9">
        <v>1</v>
      </c>
      <c r="J9">
        <v>3092</v>
      </c>
    </row>
    <row r="10" spans="1:10" x14ac:dyDescent="0.25">
      <c r="A10" t="s">
        <v>10</v>
      </c>
      <c r="B10" t="str">
        <f>VLOOKUP(A10,[2]Ref!$A$1:$B$48,2,FALSE)</f>
        <v>Douglas</v>
      </c>
      <c r="C10">
        <v>200</v>
      </c>
      <c r="D10">
        <v>33</v>
      </c>
      <c r="E10">
        <v>19</v>
      </c>
      <c r="F10">
        <v>0</v>
      </c>
      <c r="G10">
        <v>0</v>
      </c>
      <c r="H10">
        <v>0</v>
      </c>
      <c r="I10">
        <v>0</v>
      </c>
      <c r="J10">
        <v>2693</v>
      </c>
    </row>
    <row r="11" spans="1:10" x14ac:dyDescent="0.25">
      <c r="A11" t="s">
        <v>11</v>
      </c>
      <c r="B11" t="str">
        <f>VLOOKUP(A11,[2]Ref!$A$1:$B$48,2,FALSE)</f>
        <v>Douglas</v>
      </c>
      <c r="C11">
        <v>1746</v>
      </c>
      <c r="D11">
        <v>92</v>
      </c>
      <c r="E11">
        <v>4</v>
      </c>
      <c r="F11">
        <v>53</v>
      </c>
      <c r="G11">
        <v>0</v>
      </c>
      <c r="H11">
        <v>10</v>
      </c>
      <c r="I11">
        <v>41</v>
      </c>
      <c r="J11">
        <v>1443</v>
      </c>
    </row>
    <row r="12" spans="1:10" x14ac:dyDescent="0.25">
      <c r="A12" t="s">
        <v>12</v>
      </c>
      <c r="B12" t="str">
        <f>VLOOKUP(A12,[2]Ref!$A$1:$B$48,2,FALSE)</f>
        <v>Douglas or Sierra Vista</v>
      </c>
      <c r="C12">
        <v>1199</v>
      </c>
      <c r="D12">
        <v>122</v>
      </c>
      <c r="E12">
        <v>108</v>
      </c>
      <c r="F12">
        <v>19</v>
      </c>
      <c r="G12">
        <v>0</v>
      </c>
      <c r="H12">
        <v>0</v>
      </c>
      <c r="I12">
        <v>0</v>
      </c>
      <c r="J12">
        <v>246</v>
      </c>
    </row>
    <row r="13" spans="1:10" x14ac:dyDescent="0.25">
      <c r="A13" t="s">
        <v>13</v>
      </c>
      <c r="B13" t="str">
        <f>VLOOKUP(A13,[2]Ref!$A$1:$B$48,2,FALSE)</f>
        <v>Gila Bend</v>
      </c>
      <c r="C13">
        <v>471</v>
      </c>
      <c r="D13">
        <v>19</v>
      </c>
      <c r="E13">
        <v>354</v>
      </c>
      <c r="F13">
        <v>0</v>
      </c>
      <c r="G13">
        <v>0</v>
      </c>
      <c r="H13">
        <v>0</v>
      </c>
      <c r="I13">
        <v>0</v>
      </c>
      <c r="J13">
        <v>1515</v>
      </c>
    </row>
    <row r="14" spans="1:10" x14ac:dyDescent="0.25">
      <c r="A14" t="s">
        <v>14</v>
      </c>
      <c r="B14" t="str">
        <f>VLOOKUP(A14,[2]Ref!$A$1:$B$48,2,FALSE)</f>
        <v>Gila Bend</v>
      </c>
      <c r="C14">
        <v>1383</v>
      </c>
      <c r="D14">
        <v>540</v>
      </c>
      <c r="E14">
        <v>198</v>
      </c>
      <c r="F14">
        <v>36</v>
      </c>
      <c r="G14">
        <v>4</v>
      </c>
      <c r="H14">
        <v>0</v>
      </c>
      <c r="I14">
        <v>57</v>
      </c>
      <c r="J14">
        <v>1276</v>
      </c>
    </row>
    <row r="15" spans="1:10" x14ac:dyDescent="0.25">
      <c r="A15" t="s">
        <v>15</v>
      </c>
      <c r="B15" t="str">
        <f>VLOOKUP(A15,[2]Ref!$A$1:$B$48,2,FALSE)</f>
        <v>Harquahala and Hassayampa</v>
      </c>
      <c r="C15">
        <v>1910</v>
      </c>
      <c r="D15">
        <v>350</v>
      </c>
      <c r="E15">
        <v>2</v>
      </c>
      <c r="F15">
        <v>0</v>
      </c>
      <c r="G15">
        <v>0</v>
      </c>
      <c r="H15">
        <v>0</v>
      </c>
      <c r="I15">
        <v>6</v>
      </c>
      <c r="J15">
        <v>1315</v>
      </c>
    </row>
    <row r="16" spans="1:10" x14ac:dyDescent="0.25">
      <c r="A16" t="s">
        <v>16</v>
      </c>
      <c r="B16" t="str">
        <f>VLOOKUP(A16,[2]Ref!$A$1:$B$48,2,FALSE)</f>
        <v>Hassayampa</v>
      </c>
      <c r="C16">
        <v>2003</v>
      </c>
      <c r="D16">
        <v>9</v>
      </c>
      <c r="E16">
        <v>0</v>
      </c>
      <c r="F16">
        <v>18</v>
      </c>
      <c r="G16">
        <v>0</v>
      </c>
      <c r="H16">
        <v>0</v>
      </c>
      <c r="I16">
        <v>32</v>
      </c>
      <c r="J16">
        <v>770</v>
      </c>
    </row>
    <row r="17" spans="1:10" x14ac:dyDescent="0.25">
      <c r="A17" t="s">
        <v>17</v>
      </c>
      <c r="B17" t="str">
        <f>VLOOKUP(A17,[2]Ref!$A$1:$B$48,2,FALSE)</f>
        <v>Hassayampa</v>
      </c>
      <c r="C17">
        <v>2674</v>
      </c>
      <c r="D17">
        <v>181</v>
      </c>
      <c r="E17">
        <v>11</v>
      </c>
      <c r="F17">
        <v>220</v>
      </c>
      <c r="G17">
        <v>0</v>
      </c>
      <c r="H17">
        <v>0</v>
      </c>
      <c r="I17">
        <v>201</v>
      </c>
      <c r="J17">
        <v>1650</v>
      </c>
    </row>
    <row r="18" spans="1:10" x14ac:dyDescent="0.25">
      <c r="A18" t="s">
        <v>18</v>
      </c>
      <c r="B18" t="str">
        <f>VLOOKUP(A18,[2]Ref!$A$1:$B$48,2,FALSE)</f>
        <v>Santa Cruz AMA North</v>
      </c>
      <c r="C18">
        <v>1163</v>
      </c>
      <c r="D18">
        <v>0</v>
      </c>
      <c r="E18">
        <v>62</v>
      </c>
      <c r="F18">
        <v>25</v>
      </c>
      <c r="G18">
        <v>0</v>
      </c>
      <c r="H18">
        <v>0</v>
      </c>
      <c r="I18">
        <v>0</v>
      </c>
      <c r="J18">
        <v>549</v>
      </c>
    </row>
    <row r="19" spans="1:10" x14ac:dyDescent="0.25">
      <c r="A19" t="s">
        <v>19</v>
      </c>
      <c r="B19" t="str">
        <f>VLOOKUP(A19,[2]Ref!$A$1:$B$48,2,FALSE)</f>
        <v>Santa Cruz AMA South</v>
      </c>
      <c r="C19">
        <v>56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1051</v>
      </c>
    </row>
    <row r="20" spans="1:10" x14ac:dyDescent="0.25">
      <c r="A20" t="s">
        <v>20</v>
      </c>
      <c r="B20" t="str">
        <f>VLOOKUP(A20,[2]Ref!$A$1:$B$48,2,FALSE)</f>
        <v>Santa Cruz AMA South</v>
      </c>
      <c r="C20">
        <v>2126</v>
      </c>
      <c r="D20">
        <v>114</v>
      </c>
      <c r="E20">
        <v>0</v>
      </c>
      <c r="F20">
        <v>204</v>
      </c>
      <c r="G20">
        <v>0</v>
      </c>
      <c r="H20">
        <v>0</v>
      </c>
      <c r="I20">
        <v>0</v>
      </c>
      <c r="J20">
        <v>8417</v>
      </c>
    </row>
    <row r="21" spans="1:10" x14ac:dyDescent="0.25">
      <c r="A21" t="s">
        <v>21</v>
      </c>
      <c r="B21" t="str">
        <f>VLOOKUP(A21,[2]Ref!$A$1:$B$48,2,FALSE)</f>
        <v>Santa Cruz AMA South</v>
      </c>
      <c r="C21">
        <v>1358</v>
      </c>
      <c r="D21">
        <v>6</v>
      </c>
      <c r="E21">
        <v>0</v>
      </c>
      <c r="F21">
        <v>48</v>
      </c>
      <c r="G21">
        <v>0</v>
      </c>
      <c r="H21">
        <v>0</v>
      </c>
      <c r="I21">
        <v>0</v>
      </c>
      <c r="J21">
        <v>8189</v>
      </c>
    </row>
    <row r="22" spans="1:10" x14ac:dyDescent="0.25">
      <c r="A22" t="s">
        <v>22</v>
      </c>
      <c r="B22" t="str">
        <f>VLOOKUP(A22,[2]Ref!$A$1:$B$48,2,FALSE)</f>
        <v>Santa Cruz AMA South</v>
      </c>
      <c r="C22">
        <v>184</v>
      </c>
      <c r="D22">
        <v>0</v>
      </c>
      <c r="E22">
        <v>0</v>
      </c>
      <c r="F22">
        <v>12</v>
      </c>
      <c r="G22">
        <v>0</v>
      </c>
      <c r="H22">
        <v>38</v>
      </c>
      <c r="I22">
        <v>19</v>
      </c>
      <c r="J22">
        <v>4722</v>
      </c>
    </row>
    <row r="23" spans="1:10" x14ac:dyDescent="0.25">
      <c r="A23" t="s">
        <v>23</v>
      </c>
      <c r="B23" t="str">
        <f>VLOOKUP(A23,[2]Ref!$A$1:$B$48,2,FALSE)</f>
        <v>Santa Cruz AMA South</v>
      </c>
      <c r="C23">
        <v>346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4102</v>
      </c>
    </row>
    <row r="24" spans="1:10" x14ac:dyDescent="0.25">
      <c r="A24" t="s">
        <v>24</v>
      </c>
      <c r="B24" t="str">
        <f>VLOOKUP(A24,[2]Ref!$A$1:$B$48,2,FALSE)</f>
        <v>Santa Cruz AMA South</v>
      </c>
      <c r="C24">
        <v>126</v>
      </c>
      <c r="D24">
        <v>1</v>
      </c>
      <c r="E24">
        <v>51</v>
      </c>
      <c r="F24">
        <v>0</v>
      </c>
      <c r="G24">
        <v>0</v>
      </c>
      <c r="H24">
        <v>0</v>
      </c>
      <c r="I24">
        <v>2</v>
      </c>
      <c r="J24">
        <v>3683</v>
      </c>
    </row>
    <row r="25" spans="1:10" x14ac:dyDescent="0.25">
      <c r="A25" t="s">
        <v>25</v>
      </c>
      <c r="B25" t="str">
        <f>VLOOKUP(A25,[2]Ref!$A$1:$B$48,2,FALSE)</f>
        <v>Santa Cruz AMA South</v>
      </c>
      <c r="C25">
        <v>146</v>
      </c>
      <c r="D25">
        <v>6</v>
      </c>
      <c r="E25">
        <v>29</v>
      </c>
      <c r="F25">
        <v>5</v>
      </c>
      <c r="G25">
        <v>0</v>
      </c>
      <c r="H25">
        <v>0</v>
      </c>
      <c r="I25">
        <v>4</v>
      </c>
      <c r="J25">
        <v>3278</v>
      </c>
    </row>
    <row r="26" spans="1:10" x14ac:dyDescent="0.25">
      <c r="A26" t="s">
        <v>26</v>
      </c>
      <c r="B26" t="str">
        <f>VLOOKUP(A26,[2]Ref!$A$1:$B$48,2,FALSE)</f>
        <v>Santa Cruz AMA South</v>
      </c>
      <c r="C26">
        <v>159</v>
      </c>
      <c r="D26">
        <v>10</v>
      </c>
      <c r="E26">
        <v>7</v>
      </c>
      <c r="F26">
        <v>19</v>
      </c>
      <c r="G26">
        <v>12</v>
      </c>
      <c r="H26">
        <v>0</v>
      </c>
      <c r="I26">
        <v>33</v>
      </c>
      <c r="J26">
        <v>3951</v>
      </c>
    </row>
    <row r="27" spans="1:10" x14ac:dyDescent="0.25">
      <c r="A27" t="s">
        <v>27</v>
      </c>
      <c r="B27" t="str">
        <f>VLOOKUP(A27,[2]Ref!$A$1:$B$48,2,FALSE)</f>
        <v>Santa Cruz County South</v>
      </c>
      <c r="C27">
        <v>843</v>
      </c>
      <c r="D27">
        <v>204</v>
      </c>
      <c r="E27">
        <v>3</v>
      </c>
      <c r="F27">
        <v>4</v>
      </c>
      <c r="G27">
        <v>20</v>
      </c>
      <c r="H27">
        <v>0</v>
      </c>
      <c r="I27">
        <v>63</v>
      </c>
      <c r="J27">
        <v>113</v>
      </c>
    </row>
    <row r="28" spans="1:10" x14ac:dyDescent="0.25">
      <c r="A28" t="s">
        <v>28</v>
      </c>
      <c r="B28" t="str">
        <f>VLOOKUP(A28,[2]Ref!$A$1:$B$48,2,FALSE)</f>
        <v>Sierra Vista</v>
      </c>
      <c r="C28">
        <v>1631</v>
      </c>
      <c r="D28">
        <v>65</v>
      </c>
      <c r="E28">
        <v>44</v>
      </c>
      <c r="F28">
        <v>0</v>
      </c>
      <c r="G28">
        <v>0</v>
      </c>
      <c r="H28">
        <v>0</v>
      </c>
      <c r="I28">
        <v>59</v>
      </c>
      <c r="J28">
        <v>1742</v>
      </c>
    </row>
    <row r="29" spans="1:10" x14ac:dyDescent="0.25">
      <c r="A29" t="s">
        <v>29</v>
      </c>
      <c r="B29" t="str">
        <f>VLOOKUP(A29,[2]Ref!$A$1:$B$48,2,FALSE)</f>
        <v>Sierra Vista</v>
      </c>
      <c r="C29">
        <v>2010</v>
      </c>
      <c r="D29">
        <v>325</v>
      </c>
      <c r="E29">
        <v>156</v>
      </c>
      <c r="F29">
        <v>106</v>
      </c>
      <c r="G29">
        <v>0</v>
      </c>
      <c r="H29">
        <v>32</v>
      </c>
      <c r="I29">
        <v>322</v>
      </c>
      <c r="J29">
        <v>650</v>
      </c>
    </row>
    <row r="30" spans="1:10" x14ac:dyDescent="0.25">
      <c r="A30" t="s">
        <v>30</v>
      </c>
      <c r="B30" t="str">
        <f>VLOOKUP(A30,[2]Ref!$A$1:$B$48,2,FALSE)</f>
        <v>Sierra Vista</v>
      </c>
      <c r="C30">
        <v>2011</v>
      </c>
      <c r="D30">
        <v>213</v>
      </c>
      <c r="E30">
        <v>8</v>
      </c>
      <c r="F30">
        <v>113</v>
      </c>
      <c r="G30">
        <v>13</v>
      </c>
      <c r="H30">
        <v>0</v>
      </c>
      <c r="I30">
        <v>0</v>
      </c>
      <c r="J30">
        <v>1105</v>
      </c>
    </row>
    <row r="31" spans="1:10" x14ac:dyDescent="0.25">
      <c r="A31" t="s">
        <v>31</v>
      </c>
      <c r="B31" t="str">
        <f>VLOOKUP(A31,[2]Ref!$A$1:$B$48,2,FALSE)</f>
        <v>Sierra Vista</v>
      </c>
      <c r="C31">
        <v>2097</v>
      </c>
      <c r="D31">
        <v>52</v>
      </c>
      <c r="E31">
        <v>22</v>
      </c>
      <c r="F31">
        <v>132</v>
      </c>
      <c r="G31">
        <v>0</v>
      </c>
      <c r="H31">
        <v>0</v>
      </c>
      <c r="I31">
        <v>289</v>
      </c>
      <c r="J31">
        <v>1332</v>
      </c>
    </row>
    <row r="32" spans="1:10" x14ac:dyDescent="0.25">
      <c r="A32" t="s">
        <v>32</v>
      </c>
      <c r="B32" t="str">
        <f>VLOOKUP(A32,[2]Ref!$A$1:$B$48,2,FALSE)</f>
        <v>Sierra Vista</v>
      </c>
      <c r="C32">
        <v>3236</v>
      </c>
      <c r="D32">
        <v>433</v>
      </c>
      <c r="E32">
        <v>0</v>
      </c>
      <c r="F32">
        <v>184</v>
      </c>
      <c r="G32">
        <v>0</v>
      </c>
      <c r="H32">
        <v>0</v>
      </c>
      <c r="I32">
        <v>158</v>
      </c>
      <c r="J32">
        <v>731</v>
      </c>
    </row>
    <row r="33" spans="1:10" x14ac:dyDescent="0.25">
      <c r="A33" t="s">
        <v>33</v>
      </c>
      <c r="B33" t="str">
        <f>VLOOKUP(A33,[2]Ref!$A$1:$B$48,2,FALSE)</f>
        <v>Sierra Vista</v>
      </c>
      <c r="C33">
        <v>2405</v>
      </c>
      <c r="D33">
        <v>119</v>
      </c>
      <c r="E33">
        <v>53</v>
      </c>
      <c r="F33">
        <v>51</v>
      </c>
      <c r="G33">
        <v>0</v>
      </c>
      <c r="H33">
        <v>0</v>
      </c>
      <c r="I33">
        <v>154</v>
      </c>
      <c r="J33">
        <v>719</v>
      </c>
    </row>
    <row r="34" spans="1:10" x14ac:dyDescent="0.25">
      <c r="A34" t="s">
        <v>34</v>
      </c>
      <c r="B34" t="str">
        <f>VLOOKUP(A34,[2]Ref!$A$1:$B$48,2,FALSE)</f>
        <v>Sierra Vista</v>
      </c>
      <c r="C34">
        <v>2850</v>
      </c>
      <c r="D34">
        <v>130</v>
      </c>
      <c r="E34">
        <v>49</v>
      </c>
      <c r="F34">
        <v>240</v>
      </c>
      <c r="G34">
        <v>2</v>
      </c>
      <c r="H34">
        <v>0</v>
      </c>
      <c r="I34">
        <v>24</v>
      </c>
      <c r="J34">
        <v>1338</v>
      </c>
    </row>
    <row r="35" spans="1:10" x14ac:dyDescent="0.25">
      <c r="A35" t="s">
        <v>35</v>
      </c>
      <c r="B35" t="str">
        <f>VLOOKUP(A35,[2]Ref!$A$1:$B$48,2,FALSE)</f>
        <v>Sierra Vista</v>
      </c>
      <c r="C35">
        <v>2188</v>
      </c>
      <c r="D35">
        <v>392</v>
      </c>
      <c r="E35">
        <v>26</v>
      </c>
      <c r="F35">
        <v>209</v>
      </c>
      <c r="G35">
        <v>49</v>
      </c>
      <c r="H35">
        <v>20</v>
      </c>
      <c r="I35">
        <v>391</v>
      </c>
      <c r="J35">
        <v>1127</v>
      </c>
    </row>
    <row r="36" spans="1:10" x14ac:dyDescent="0.25">
      <c r="A36" t="s">
        <v>36</v>
      </c>
      <c r="B36" t="str">
        <f>VLOOKUP(A36,[2]Ref!$A$1:$B$48,2,FALSE)</f>
        <v>Sierra Vista</v>
      </c>
      <c r="C36">
        <v>2769</v>
      </c>
      <c r="D36">
        <v>159</v>
      </c>
      <c r="E36">
        <v>150</v>
      </c>
      <c r="F36">
        <v>91</v>
      </c>
      <c r="G36">
        <v>0</v>
      </c>
      <c r="H36">
        <v>32</v>
      </c>
      <c r="I36">
        <v>192</v>
      </c>
      <c r="J36">
        <v>630</v>
      </c>
    </row>
    <row r="37" spans="1:10" x14ac:dyDescent="0.25">
      <c r="A37" t="s">
        <v>37</v>
      </c>
      <c r="B37" t="str">
        <f>VLOOKUP(A37,[2]Ref!$A$1:$B$48,2,FALSE)</f>
        <v>Sierra Vista</v>
      </c>
      <c r="C37">
        <v>5967</v>
      </c>
      <c r="D37">
        <v>581</v>
      </c>
      <c r="E37">
        <v>25</v>
      </c>
      <c r="F37">
        <v>562</v>
      </c>
      <c r="G37">
        <v>105</v>
      </c>
      <c r="H37">
        <v>24</v>
      </c>
      <c r="I37">
        <v>306</v>
      </c>
      <c r="J37">
        <v>999</v>
      </c>
    </row>
    <row r="38" spans="1:10" x14ac:dyDescent="0.25">
      <c r="A38" t="s">
        <v>38</v>
      </c>
      <c r="B38" t="str">
        <f>VLOOKUP(A38,[2]Ref!$A$1:$B$48,2,FALSE)</f>
        <v>Sierra Vista</v>
      </c>
      <c r="C38">
        <v>5134</v>
      </c>
      <c r="D38">
        <v>423</v>
      </c>
      <c r="E38">
        <v>0</v>
      </c>
      <c r="F38">
        <v>311</v>
      </c>
      <c r="G38">
        <v>134</v>
      </c>
      <c r="H38">
        <v>0</v>
      </c>
      <c r="I38">
        <v>153</v>
      </c>
      <c r="J38">
        <v>1187</v>
      </c>
    </row>
    <row r="39" spans="1:10" x14ac:dyDescent="0.25">
      <c r="A39" t="s">
        <v>39</v>
      </c>
      <c r="B39" t="str">
        <f>VLOOKUP(A39,[2]Ref!$A$1:$B$48,2,FALSE)</f>
        <v>Sierra Vista</v>
      </c>
      <c r="C39">
        <v>3472</v>
      </c>
      <c r="D39">
        <v>92</v>
      </c>
      <c r="E39">
        <v>3</v>
      </c>
      <c r="F39">
        <v>64</v>
      </c>
      <c r="G39">
        <v>0</v>
      </c>
      <c r="H39">
        <v>0</v>
      </c>
      <c r="I39">
        <v>208</v>
      </c>
      <c r="J39">
        <v>1043</v>
      </c>
    </row>
    <row r="40" spans="1:10" x14ac:dyDescent="0.25">
      <c r="A40" t="s">
        <v>40</v>
      </c>
      <c r="B40" t="str">
        <f>VLOOKUP(A40,[2]Ref!$A$1:$B$48,2,FALSE)</f>
        <v>Sierra Vista</v>
      </c>
      <c r="C40">
        <v>3854</v>
      </c>
      <c r="D40">
        <v>67</v>
      </c>
      <c r="E40">
        <v>82</v>
      </c>
      <c r="F40">
        <v>58</v>
      </c>
      <c r="G40">
        <v>0</v>
      </c>
      <c r="H40">
        <v>0</v>
      </c>
      <c r="I40">
        <v>133</v>
      </c>
      <c r="J40">
        <v>841</v>
      </c>
    </row>
    <row r="41" spans="1:10" x14ac:dyDescent="0.25">
      <c r="A41" t="s">
        <v>41</v>
      </c>
      <c r="B41" t="str">
        <f>VLOOKUP(A41,[2]Ref!$A$1:$B$48,2,FALSE)</f>
        <v xml:space="preserve">Sierra Vista  </v>
      </c>
      <c r="C41">
        <v>3215</v>
      </c>
      <c r="D41">
        <v>18</v>
      </c>
      <c r="E41">
        <v>0</v>
      </c>
      <c r="F41">
        <v>52</v>
      </c>
      <c r="G41">
        <v>0</v>
      </c>
      <c r="H41">
        <v>0</v>
      </c>
      <c r="I41">
        <v>91</v>
      </c>
      <c r="J41">
        <v>1068</v>
      </c>
    </row>
    <row r="42" spans="1:10" x14ac:dyDescent="0.25">
      <c r="A42" t="s">
        <v>42</v>
      </c>
      <c r="B42" t="str">
        <f>VLOOKUP(A42,[2]Ref!$A$1:$B$48,2,FALSE)</f>
        <v>Sierra Vista or Benson</v>
      </c>
      <c r="C42">
        <v>1449</v>
      </c>
      <c r="D42">
        <v>0</v>
      </c>
      <c r="E42">
        <v>5</v>
      </c>
      <c r="F42">
        <v>21</v>
      </c>
      <c r="G42">
        <v>0</v>
      </c>
      <c r="H42">
        <v>0</v>
      </c>
      <c r="I42">
        <v>39</v>
      </c>
      <c r="J42">
        <v>574</v>
      </c>
    </row>
    <row r="43" spans="1:10" x14ac:dyDescent="0.25">
      <c r="A43" t="s">
        <v>43</v>
      </c>
      <c r="B43" t="str">
        <f>VLOOKUP(A43,[2]Ref!$A$1:$B$48,2,FALSE)</f>
        <v>Sierra Vista or Benson</v>
      </c>
      <c r="C43">
        <v>3654</v>
      </c>
      <c r="D43">
        <v>256</v>
      </c>
      <c r="E43">
        <v>39</v>
      </c>
      <c r="F43">
        <v>22</v>
      </c>
      <c r="G43">
        <v>4</v>
      </c>
      <c r="H43">
        <v>0</v>
      </c>
      <c r="I43">
        <v>192</v>
      </c>
      <c r="J43">
        <v>1080</v>
      </c>
    </row>
    <row r="44" spans="1:10" x14ac:dyDescent="0.25">
      <c r="A44" t="s">
        <v>44</v>
      </c>
      <c r="B44" t="str">
        <f>VLOOKUP(A44,[2]Ref!$A$1:$B$48,2,FALSE)</f>
        <v>Wilcox</v>
      </c>
      <c r="C44">
        <v>1602</v>
      </c>
      <c r="D44">
        <v>20</v>
      </c>
      <c r="E44">
        <v>1</v>
      </c>
      <c r="F44">
        <v>0</v>
      </c>
      <c r="G44">
        <v>0</v>
      </c>
      <c r="H44">
        <v>0</v>
      </c>
      <c r="I44">
        <v>74</v>
      </c>
      <c r="J44">
        <v>565</v>
      </c>
    </row>
    <row r="45" spans="1:10" x14ac:dyDescent="0.25">
      <c r="A45" t="s">
        <v>45</v>
      </c>
      <c r="B45" t="str">
        <f>VLOOKUP(A45,[2]Ref!$A$1:$B$48,2,FALSE)</f>
        <v>Wilcox</v>
      </c>
      <c r="C45">
        <v>1920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1722</v>
      </c>
    </row>
    <row r="46" spans="1:10" x14ac:dyDescent="0.25">
      <c r="A46" t="s">
        <v>46</v>
      </c>
      <c r="B46" t="str">
        <f>VLOOKUP(A46,[2]Ref!$A$1:$B$48,2,FALSE)</f>
        <v>Wilcox</v>
      </c>
      <c r="C46">
        <v>2045</v>
      </c>
      <c r="D46">
        <v>10</v>
      </c>
      <c r="E46">
        <v>4</v>
      </c>
      <c r="F46">
        <v>0</v>
      </c>
      <c r="G46">
        <v>0</v>
      </c>
      <c r="H46">
        <v>0</v>
      </c>
      <c r="I46">
        <v>18</v>
      </c>
      <c r="J46">
        <v>1717</v>
      </c>
    </row>
    <row r="47" spans="1:10" x14ac:dyDescent="0.25">
      <c r="A47" t="s">
        <v>47</v>
      </c>
      <c r="B47" t="str">
        <f>VLOOKUP(A47,[2]Ref!$A$1:$B$48,2,FALSE)</f>
        <v>Wilcox</v>
      </c>
      <c r="C47">
        <v>2577</v>
      </c>
      <c r="D47">
        <v>47</v>
      </c>
      <c r="E47">
        <v>0</v>
      </c>
      <c r="F47">
        <v>0</v>
      </c>
      <c r="G47">
        <v>0</v>
      </c>
      <c r="H47">
        <v>0</v>
      </c>
      <c r="I47">
        <v>62</v>
      </c>
      <c r="J47">
        <v>236</v>
      </c>
    </row>
    <row r="48" spans="1:10" x14ac:dyDescent="0.25">
      <c r="A48" t="s">
        <v>48</v>
      </c>
      <c r="B48" t="str">
        <f>VLOOKUP(A48,[2]Ref!$A$1:$B$48,2,FALSE)</f>
        <v>Wilcox</v>
      </c>
      <c r="C48">
        <v>1386</v>
      </c>
      <c r="D48">
        <v>214</v>
      </c>
      <c r="E48">
        <v>170</v>
      </c>
      <c r="F48">
        <v>0</v>
      </c>
      <c r="G48">
        <v>0</v>
      </c>
      <c r="H48">
        <v>0</v>
      </c>
      <c r="I48">
        <v>22</v>
      </c>
      <c r="J48">
        <v>1025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8799-C62A-4ECB-931B-53929A72A810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2553</v>
      </c>
      <c r="D2">
        <v>0</v>
      </c>
      <c r="E2">
        <v>24</v>
      </c>
      <c r="F2">
        <v>0</v>
      </c>
      <c r="G2">
        <v>0</v>
      </c>
      <c r="H2">
        <v>0</v>
      </c>
      <c r="I2">
        <v>55</v>
      </c>
      <c r="J2">
        <v>1295</v>
      </c>
    </row>
    <row r="3" spans="1:10" x14ac:dyDescent="0.25">
      <c r="A3" t="s">
        <v>3</v>
      </c>
      <c r="B3" t="s">
        <v>49</v>
      </c>
      <c r="C3">
        <v>4388</v>
      </c>
      <c r="D3">
        <v>28</v>
      </c>
      <c r="E3">
        <v>5</v>
      </c>
      <c r="F3">
        <v>63</v>
      </c>
      <c r="G3">
        <v>40</v>
      </c>
      <c r="H3">
        <v>0</v>
      </c>
      <c r="I3">
        <v>210</v>
      </c>
      <c r="J3">
        <v>622</v>
      </c>
    </row>
    <row r="4" spans="1:10" x14ac:dyDescent="0.25">
      <c r="A4" t="s">
        <v>4</v>
      </c>
      <c r="B4" t="s">
        <v>49</v>
      </c>
      <c r="C4">
        <v>3178</v>
      </c>
      <c r="D4">
        <v>0</v>
      </c>
      <c r="E4">
        <v>22</v>
      </c>
      <c r="F4">
        <v>0</v>
      </c>
      <c r="G4">
        <v>0</v>
      </c>
      <c r="H4">
        <v>0</v>
      </c>
      <c r="I4">
        <v>0</v>
      </c>
      <c r="J4">
        <v>149</v>
      </c>
    </row>
    <row r="5" spans="1:10" x14ac:dyDescent="0.25">
      <c r="A5" t="s">
        <v>5</v>
      </c>
      <c r="B5" t="s">
        <v>50</v>
      </c>
      <c r="C5">
        <v>4642</v>
      </c>
      <c r="D5">
        <v>872</v>
      </c>
      <c r="E5">
        <v>132</v>
      </c>
      <c r="F5">
        <v>35</v>
      </c>
      <c r="G5">
        <v>0</v>
      </c>
      <c r="H5">
        <v>12</v>
      </c>
      <c r="I5">
        <v>145</v>
      </c>
      <c r="J5">
        <v>1864</v>
      </c>
    </row>
    <row r="6" spans="1:10" x14ac:dyDescent="0.25">
      <c r="A6" t="s">
        <v>6</v>
      </c>
      <c r="B6" t="s">
        <v>50</v>
      </c>
      <c r="C6">
        <v>550</v>
      </c>
      <c r="D6">
        <v>29</v>
      </c>
      <c r="E6">
        <v>34</v>
      </c>
      <c r="F6">
        <v>8</v>
      </c>
      <c r="G6">
        <v>0</v>
      </c>
      <c r="H6">
        <v>10</v>
      </c>
      <c r="I6">
        <v>18</v>
      </c>
      <c r="J6">
        <v>1576</v>
      </c>
    </row>
    <row r="7" spans="1:10" x14ac:dyDescent="0.25">
      <c r="A7" t="s">
        <v>7</v>
      </c>
      <c r="B7" t="s">
        <v>50</v>
      </c>
      <c r="C7">
        <v>523</v>
      </c>
      <c r="D7">
        <v>18</v>
      </c>
      <c r="E7">
        <v>31</v>
      </c>
      <c r="F7">
        <v>15</v>
      </c>
      <c r="G7">
        <v>0</v>
      </c>
      <c r="H7">
        <v>0</v>
      </c>
      <c r="I7">
        <v>50</v>
      </c>
      <c r="J7">
        <v>4189</v>
      </c>
    </row>
    <row r="8" spans="1:10" x14ac:dyDescent="0.25">
      <c r="A8" t="s">
        <v>8</v>
      </c>
      <c r="B8" t="s">
        <v>50</v>
      </c>
      <c r="C8">
        <v>470</v>
      </c>
      <c r="D8">
        <v>11</v>
      </c>
      <c r="E8">
        <v>0</v>
      </c>
      <c r="F8">
        <v>125</v>
      </c>
      <c r="G8">
        <v>0</v>
      </c>
      <c r="H8">
        <v>0</v>
      </c>
      <c r="I8">
        <v>0</v>
      </c>
      <c r="J8">
        <v>4399</v>
      </c>
    </row>
    <row r="9" spans="1:10" x14ac:dyDescent="0.25">
      <c r="A9" t="s">
        <v>9</v>
      </c>
      <c r="B9" t="s">
        <v>50</v>
      </c>
      <c r="C9">
        <v>288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3220</v>
      </c>
    </row>
    <row r="10" spans="1:10" x14ac:dyDescent="0.25">
      <c r="A10" t="s">
        <v>10</v>
      </c>
      <c r="B10" t="s">
        <v>50</v>
      </c>
      <c r="C10">
        <v>245</v>
      </c>
      <c r="D10">
        <v>28</v>
      </c>
      <c r="E10">
        <v>25</v>
      </c>
      <c r="F10">
        <v>0</v>
      </c>
      <c r="G10">
        <v>0</v>
      </c>
      <c r="H10">
        <v>0</v>
      </c>
      <c r="I10">
        <v>0</v>
      </c>
      <c r="J10">
        <v>2576</v>
      </c>
    </row>
    <row r="11" spans="1:10" x14ac:dyDescent="0.25">
      <c r="A11" t="s">
        <v>11</v>
      </c>
      <c r="B11" t="s">
        <v>50</v>
      </c>
      <c r="C11">
        <v>1710</v>
      </c>
      <c r="D11">
        <v>3</v>
      </c>
      <c r="E11">
        <v>4</v>
      </c>
      <c r="F11">
        <v>0</v>
      </c>
      <c r="G11">
        <v>0</v>
      </c>
      <c r="H11">
        <v>0</v>
      </c>
      <c r="I11">
        <v>37</v>
      </c>
      <c r="J11">
        <v>1750</v>
      </c>
    </row>
    <row r="12" spans="1:10" x14ac:dyDescent="0.25">
      <c r="A12" t="s">
        <v>12</v>
      </c>
      <c r="B12" t="s">
        <v>51</v>
      </c>
      <c r="C12">
        <v>1060</v>
      </c>
      <c r="D12">
        <v>112</v>
      </c>
      <c r="E12">
        <v>78</v>
      </c>
      <c r="F12">
        <v>14</v>
      </c>
      <c r="G12">
        <v>0</v>
      </c>
      <c r="H12">
        <v>0</v>
      </c>
      <c r="I12">
        <v>20</v>
      </c>
      <c r="J12">
        <v>337</v>
      </c>
    </row>
    <row r="13" spans="1:10" x14ac:dyDescent="0.25">
      <c r="A13" t="s">
        <v>13</v>
      </c>
      <c r="B13" t="s">
        <v>52</v>
      </c>
      <c r="C13">
        <v>505</v>
      </c>
      <c r="D13">
        <v>20</v>
      </c>
      <c r="E13">
        <v>333</v>
      </c>
      <c r="F13">
        <v>0</v>
      </c>
      <c r="G13">
        <v>0</v>
      </c>
      <c r="H13">
        <v>0</v>
      </c>
      <c r="I13">
        <v>0</v>
      </c>
      <c r="J13">
        <v>1721</v>
      </c>
    </row>
    <row r="14" spans="1:10" x14ac:dyDescent="0.25">
      <c r="A14" t="s">
        <v>14</v>
      </c>
      <c r="B14" t="s">
        <v>52</v>
      </c>
      <c r="C14">
        <v>1584</v>
      </c>
      <c r="D14">
        <v>581</v>
      </c>
      <c r="E14">
        <v>219</v>
      </c>
      <c r="F14">
        <v>37</v>
      </c>
      <c r="G14">
        <v>5</v>
      </c>
      <c r="H14">
        <v>0</v>
      </c>
      <c r="I14">
        <v>51</v>
      </c>
      <c r="J14">
        <v>1593</v>
      </c>
    </row>
    <row r="15" spans="1:10" x14ac:dyDescent="0.25">
      <c r="A15" t="s">
        <v>15</v>
      </c>
      <c r="B15" t="s">
        <v>53</v>
      </c>
      <c r="C15">
        <v>2154</v>
      </c>
      <c r="D15">
        <v>71</v>
      </c>
      <c r="E15">
        <v>10</v>
      </c>
      <c r="F15">
        <v>0</v>
      </c>
      <c r="G15">
        <v>0</v>
      </c>
      <c r="H15">
        <v>0</v>
      </c>
      <c r="I15">
        <v>0</v>
      </c>
      <c r="J15">
        <v>1406</v>
      </c>
    </row>
    <row r="16" spans="1:10" x14ac:dyDescent="0.25">
      <c r="A16" t="s">
        <v>16</v>
      </c>
      <c r="B16" t="s">
        <v>54</v>
      </c>
      <c r="C16">
        <v>2262</v>
      </c>
      <c r="D16">
        <v>18</v>
      </c>
      <c r="E16">
        <v>0</v>
      </c>
      <c r="F16">
        <v>16</v>
      </c>
      <c r="G16">
        <v>0</v>
      </c>
      <c r="H16">
        <v>0</v>
      </c>
      <c r="I16">
        <v>30</v>
      </c>
      <c r="J16">
        <v>833</v>
      </c>
    </row>
    <row r="17" spans="1:10" x14ac:dyDescent="0.25">
      <c r="A17" t="s">
        <v>17</v>
      </c>
      <c r="B17" t="s">
        <v>54</v>
      </c>
      <c r="C17">
        <v>3428</v>
      </c>
      <c r="D17">
        <v>130</v>
      </c>
      <c r="E17">
        <v>14</v>
      </c>
      <c r="F17">
        <v>205</v>
      </c>
      <c r="G17">
        <v>0</v>
      </c>
      <c r="H17">
        <v>0</v>
      </c>
      <c r="I17">
        <v>181</v>
      </c>
      <c r="J17">
        <v>1440</v>
      </c>
    </row>
    <row r="18" spans="1:10" x14ac:dyDescent="0.25">
      <c r="A18" t="s">
        <v>18</v>
      </c>
      <c r="B18" t="s">
        <v>55</v>
      </c>
      <c r="C18">
        <v>1388</v>
      </c>
      <c r="D18">
        <v>0</v>
      </c>
      <c r="E18">
        <v>0</v>
      </c>
      <c r="F18">
        <v>28</v>
      </c>
      <c r="G18">
        <v>21</v>
      </c>
      <c r="H18">
        <v>0</v>
      </c>
      <c r="I18">
        <v>0</v>
      </c>
      <c r="J18">
        <v>667</v>
      </c>
    </row>
    <row r="19" spans="1:10" x14ac:dyDescent="0.25">
      <c r="A19" t="s">
        <v>19</v>
      </c>
      <c r="B19" t="s">
        <v>56</v>
      </c>
      <c r="C19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1261</v>
      </c>
    </row>
    <row r="20" spans="1:10" x14ac:dyDescent="0.25">
      <c r="A20" t="s">
        <v>20</v>
      </c>
      <c r="B20" t="s">
        <v>56</v>
      </c>
      <c r="C20">
        <v>1722</v>
      </c>
      <c r="D20">
        <v>103</v>
      </c>
      <c r="E20">
        <v>0</v>
      </c>
      <c r="F20">
        <v>185</v>
      </c>
      <c r="G20">
        <v>0</v>
      </c>
      <c r="H20">
        <v>0</v>
      </c>
      <c r="I20">
        <v>0</v>
      </c>
      <c r="J20">
        <v>8639</v>
      </c>
    </row>
    <row r="21" spans="1:10" x14ac:dyDescent="0.25">
      <c r="A21" t="s">
        <v>21</v>
      </c>
      <c r="B21" t="s">
        <v>56</v>
      </c>
      <c r="C21">
        <v>1105</v>
      </c>
      <c r="D21">
        <v>9</v>
      </c>
      <c r="E21">
        <v>0</v>
      </c>
      <c r="F21">
        <v>33</v>
      </c>
      <c r="G21">
        <v>0</v>
      </c>
      <c r="H21">
        <v>0</v>
      </c>
      <c r="I21">
        <v>0</v>
      </c>
      <c r="J21">
        <v>8326</v>
      </c>
    </row>
    <row r="22" spans="1:10" x14ac:dyDescent="0.25">
      <c r="A22" t="s">
        <v>22</v>
      </c>
      <c r="B22" t="s">
        <v>56</v>
      </c>
      <c r="C22">
        <v>179</v>
      </c>
      <c r="D22">
        <v>0</v>
      </c>
      <c r="E22">
        <v>0</v>
      </c>
      <c r="F22">
        <v>9</v>
      </c>
      <c r="G22">
        <v>0</v>
      </c>
      <c r="H22">
        <v>38</v>
      </c>
      <c r="I22">
        <v>24</v>
      </c>
      <c r="J22">
        <v>5068</v>
      </c>
    </row>
    <row r="23" spans="1:10" x14ac:dyDescent="0.25">
      <c r="A23" t="s">
        <v>23</v>
      </c>
      <c r="B23" t="s">
        <v>56</v>
      </c>
      <c r="C23">
        <v>236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3853</v>
      </c>
    </row>
    <row r="24" spans="1:10" x14ac:dyDescent="0.25">
      <c r="A24" t="s">
        <v>24</v>
      </c>
      <c r="B24" t="s">
        <v>56</v>
      </c>
      <c r="C24">
        <v>146</v>
      </c>
      <c r="D24">
        <v>0</v>
      </c>
      <c r="E24">
        <v>11</v>
      </c>
      <c r="F24">
        <v>6</v>
      </c>
      <c r="G24">
        <v>0</v>
      </c>
      <c r="H24">
        <v>0</v>
      </c>
      <c r="I24">
        <v>0</v>
      </c>
      <c r="J24">
        <v>3572</v>
      </c>
    </row>
    <row r="25" spans="1:10" x14ac:dyDescent="0.25">
      <c r="A25" t="s">
        <v>25</v>
      </c>
      <c r="B25" t="s">
        <v>56</v>
      </c>
      <c r="C25">
        <v>288</v>
      </c>
      <c r="D25">
        <v>5</v>
      </c>
      <c r="E25">
        <v>31</v>
      </c>
      <c r="F25">
        <v>0</v>
      </c>
      <c r="G25">
        <v>0</v>
      </c>
      <c r="H25">
        <v>0</v>
      </c>
      <c r="I25">
        <v>0</v>
      </c>
      <c r="J25">
        <v>3014</v>
      </c>
    </row>
    <row r="26" spans="1:10" x14ac:dyDescent="0.25">
      <c r="A26" t="s">
        <v>26</v>
      </c>
      <c r="B26" t="s">
        <v>56</v>
      </c>
      <c r="C26">
        <v>365</v>
      </c>
      <c r="D26">
        <v>18</v>
      </c>
      <c r="E26">
        <v>8</v>
      </c>
      <c r="F26">
        <v>8</v>
      </c>
      <c r="G26">
        <v>13</v>
      </c>
      <c r="H26">
        <v>0</v>
      </c>
      <c r="I26">
        <v>46</v>
      </c>
      <c r="J26">
        <v>3881</v>
      </c>
    </row>
    <row r="27" spans="1:10" x14ac:dyDescent="0.25">
      <c r="A27" t="s">
        <v>27</v>
      </c>
      <c r="B27" t="s">
        <v>57</v>
      </c>
      <c r="C27">
        <v>903</v>
      </c>
      <c r="D27">
        <v>165</v>
      </c>
      <c r="E27">
        <v>0</v>
      </c>
      <c r="F27">
        <v>3</v>
      </c>
      <c r="G27">
        <v>21</v>
      </c>
      <c r="H27">
        <v>0</v>
      </c>
      <c r="I27">
        <v>6</v>
      </c>
      <c r="J27">
        <v>118</v>
      </c>
    </row>
    <row r="28" spans="1:10" x14ac:dyDescent="0.25">
      <c r="A28" t="s">
        <v>28</v>
      </c>
      <c r="B28" t="s">
        <v>58</v>
      </c>
      <c r="C28">
        <v>1565</v>
      </c>
      <c r="D28">
        <v>24</v>
      </c>
      <c r="E28">
        <v>12</v>
      </c>
      <c r="F28">
        <v>0</v>
      </c>
      <c r="G28">
        <v>0</v>
      </c>
      <c r="H28">
        <v>0</v>
      </c>
      <c r="I28">
        <v>57</v>
      </c>
      <c r="J28">
        <v>1852</v>
      </c>
    </row>
    <row r="29" spans="1:10" x14ac:dyDescent="0.25">
      <c r="A29" t="s">
        <v>29</v>
      </c>
      <c r="B29" t="s">
        <v>58</v>
      </c>
      <c r="C29">
        <v>2623</v>
      </c>
      <c r="D29">
        <v>337</v>
      </c>
      <c r="E29">
        <v>124</v>
      </c>
      <c r="F29">
        <v>117</v>
      </c>
      <c r="G29">
        <v>0</v>
      </c>
      <c r="H29">
        <v>25</v>
      </c>
      <c r="I29">
        <v>361</v>
      </c>
      <c r="J29">
        <v>625</v>
      </c>
    </row>
    <row r="30" spans="1:10" x14ac:dyDescent="0.25">
      <c r="A30" t="s">
        <v>30</v>
      </c>
      <c r="B30" t="s">
        <v>58</v>
      </c>
      <c r="C30">
        <v>1862</v>
      </c>
      <c r="D30">
        <v>127</v>
      </c>
      <c r="E30">
        <v>14</v>
      </c>
      <c r="F30">
        <v>126</v>
      </c>
      <c r="G30">
        <v>13</v>
      </c>
      <c r="H30">
        <v>0</v>
      </c>
      <c r="I30">
        <v>21</v>
      </c>
      <c r="J30">
        <v>984</v>
      </c>
    </row>
    <row r="31" spans="1:10" x14ac:dyDescent="0.25">
      <c r="A31" t="s">
        <v>31</v>
      </c>
      <c r="B31" t="s">
        <v>58</v>
      </c>
      <c r="C31">
        <v>2092</v>
      </c>
      <c r="D31">
        <v>52</v>
      </c>
      <c r="E31">
        <v>19</v>
      </c>
      <c r="F31">
        <v>123</v>
      </c>
      <c r="G31">
        <v>0</v>
      </c>
      <c r="H31">
        <v>0</v>
      </c>
      <c r="I31">
        <v>141</v>
      </c>
      <c r="J31">
        <v>1378</v>
      </c>
    </row>
    <row r="32" spans="1:10" x14ac:dyDescent="0.25">
      <c r="A32" t="s">
        <v>32</v>
      </c>
      <c r="B32" t="s">
        <v>58</v>
      </c>
      <c r="C32">
        <v>2897</v>
      </c>
      <c r="D32">
        <v>291</v>
      </c>
      <c r="E32">
        <v>10</v>
      </c>
      <c r="F32">
        <v>175</v>
      </c>
      <c r="G32">
        <v>0</v>
      </c>
      <c r="H32">
        <v>0</v>
      </c>
      <c r="I32">
        <v>172</v>
      </c>
      <c r="J32">
        <v>1108</v>
      </c>
    </row>
    <row r="33" spans="1:10" x14ac:dyDescent="0.25">
      <c r="A33" t="s">
        <v>33</v>
      </c>
      <c r="B33" t="s">
        <v>58</v>
      </c>
      <c r="C33">
        <v>2287</v>
      </c>
      <c r="D33">
        <v>292</v>
      </c>
      <c r="E33">
        <v>55</v>
      </c>
      <c r="F33">
        <v>105</v>
      </c>
      <c r="G33">
        <v>0</v>
      </c>
      <c r="H33">
        <v>0</v>
      </c>
      <c r="I33">
        <v>154</v>
      </c>
      <c r="J33">
        <v>740</v>
      </c>
    </row>
    <row r="34" spans="1:10" x14ac:dyDescent="0.25">
      <c r="A34" t="s">
        <v>34</v>
      </c>
      <c r="B34" t="s">
        <v>58</v>
      </c>
      <c r="C34">
        <v>2681</v>
      </c>
      <c r="D34">
        <v>138</v>
      </c>
      <c r="E34">
        <v>110</v>
      </c>
      <c r="F34">
        <v>263</v>
      </c>
      <c r="G34">
        <v>0</v>
      </c>
      <c r="H34">
        <v>0</v>
      </c>
      <c r="I34">
        <v>49</v>
      </c>
      <c r="J34">
        <v>1531</v>
      </c>
    </row>
    <row r="35" spans="1:10" x14ac:dyDescent="0.25">
      <c r="A35" t="s">
        <v>35</v>
      </c>
      <c r="B35" t="s">
        <v>58</v>
      </c>
      <c r="C35">
        <v>1928</v>
      </c>
      <c r="D35">
        <v>412</v>
      </c>
      <c r="E35">
        <v>0</v>
      </c>
      <c r="F35">
        <v>164</v>
      </c>
      <c r="G35">
        <v>45</v>
      </c>
      <c r="H35">
        <v>14</v>
      </c>
      <c r="I35">
        <v>386</v>
      </c>
      <c r="J35">
        <v>1426</v>
      </c>
    </row>
    <row r="36" spans="1:10" x14ac:dyDescent="0.25">
      <c r="A36" t="s">
        <v>36</v>
      </c>
      <c r="B36" t="s">
        <v>58</v>
      </c>
      <c r="C36">
        <v>2665</v>
      </c>
      <c r="D36">
        <v>131</v>
      </c>
      <c r="E36">
        <v>145</v>
      </c>
      <c r="F36">
        <v>83</v>
      </c>
      <c r="G36">
        <v>0</v>
      </c>
      <c r="H36">
        <v>10</v>
      </c>
      <c r="I36">
        <v>317</v>
      </c>
      <c r="J36">
        <v>852</v>
      </c>
    </row>
    <row r="37" spans="1:10" x14ac:dyDescent="0.25">
      <c r="A37" t="s">
        <v>37</v>
      </c>
      <c r="B37" t="s">
        <v>58</v>
      </c>
      <c r="C37">
        <v>6066</v>
      </c>
      <c r="D37">
        <v>911</v>
      </c>
      <c r="E37">
        <v>12</v>
      </c>
      <c r="F37">
        <v>452</v>
      </c>
      <c r="G37">
        <v>118</v>
      </c>
      <c r="H37">
        <v>0</v>
      </c>
      <c r="I37">
        <v>274</v>
      </c>
      <c r="J37">
        <v>1091</v>
      </c>
    </row>
    <row r="38" spans="1:10" x14ac:dyDescent="0.25">
      <c r="A38" t="s">
        <v>38</v>
      </c>
      <c r="B38" t="s">
        <v>58</v>
      </c>
      <c r="C38">
        <v>5168</v>
      </c>
      <c r="D38">
        <v>467</v>
      </c>
      <c r="E38">
        <v>0</v>
      </c>
      <c r="F38">
        <v>171</v>
      </c>
      <c r="G38">
        <v>118</v>
      </c>
      <c r="H38">
        <v>0</v>
      </c>
      <c r="I38">
        <v>139</v>
      </c>
      <c r="J38">
        <v>1091</v>
      </c>
    </row>
    <row r="39" spans="1:10" x14ac:dyDescent="0.25">
      <c r="A39" t="s">
        <v>39</v>
      </c>
      <c r="B39" t="s">
        <v>58</v>
      </c>
      <c r="C39">
        <v>3690</v>
      </c>
      <c r="D39">
        <v>119</v>
      </c>
      <c r="E39">
        <v>3</v>
      </c>
      <c r="F39">
        <v>62</v>
      </c>
      <c r="G39">
        <v>0</v>
      </c>
      <c r="H39">
        <v>0</v>
      </c>
      <c r="I39">
        <v>159</v>
      </c>
      <c r="J39">
        <v>747</v>
      </c>
    </row>
    <row r="40" spans="1:10" x14ac:dyDescent="0.25">
      <c r="A40" t="s">
        <v>40</v>
      </c>
      <c r="B40" t="s">
        <v>58</v>
      </c>
      <c r="C40">
        <v>4150</v>
      </c>
      <c r="D40">
        <v>33</v>
      </c>
      <c r="E40">
        <v>25</v>
      </c>
      <c r="F40">
        <v>0</v>
      </c>
      <c r="G40">
        <v>0</v>
      </c>
      <c r="H40">
        <v>0</v>
      </c>
      <c r="I40">
        <v>138</v>
      </c>
      <c r="J40">
        <v>642</v>
      </c>
    </row>
    <row r="41" spans="1:10" x14ac:dyDescent="0.25">
      <c r="A41" t="s">
        <v>41</v>
      </c>
      <c r="B41" t="s">
        <v>59</v>
      </c>
      <c r="C41">
        <v>3329</v>
      </c>
      <c r="D41">
        <v>15</v>
      </c>
      <c r="E41">
        <v>0</v>
      </c>
      <c r="F41">
        <v>36</v>
      </c>
      <c r="G41">
        <v>0</v>
      </c>
      <c r="H41">
        <v>0</v>
      </c>
      <c r="I41">
        <v>68</v>
      </c>
      <c r="J41">
        <v>865</v>
      </c>
    </row>
    <row r="42" spans="1:10" x14ac:dyDescent="0.25">
      <c r="A42" t="s">
        <v>42</v>
      </c>
      <c r="B42" t="s">
        <v>60</v>
      </c>
      <c r="C42">
        <v>1437</v>
      </c>
      <c r="D42">
        <v>0</v>
      </c>
      <c r="E42">
        <v>6</v>
      </c>
      <c r="F42">
        <v>25</v>
      </c>
      <c r="G42">
        <v>0</v>
      </c>
      <c r="H42">
        <v>0</v>
      </c>
      <c r="I42">
        <v>37</v>
      </c>
      <c r="J42">
        <v>593</v>
      </c>
    </row>
    <row r="43" spans="1:10" x14ac:dyDescent="0.25">
      <c r="A43" t="s">
        <v>43</v>
      </c>
      <c r="B43" t="s">
        <v>60</v>
      </c>
      <c r="C43">
        <v>3890</v>
      </c>
      <c r="D43">
        <v>209</v>
      </c>
      <c r="E43">
        <v>40</v>
      </c>
      <c r="F43">
        <v>24</v>
      </c>
      <c r="G43">
        <v>7</v>
      </c>
      <c r="H43">
        <v>0</v>
      </c>
      <c r="I43">
        <v>329</v>
      </c>
      <c r="J43">
        <v>880</v>
      </c>
    </row>
    <row r="44" spans="1:10" x14ac:dyDescent="0.25">
      <c r="A44" t="s">
        <v>44</v>
      </c>
      <c r="B44" t="s">
        <v>61</v>
      </c>
      <c r="C44">
        <v>1379</v>
      </c>
      <c r="D44">
        <v>17</v>
      </c>
      <c r="E44">
        <v>28</v>
      </c>
      <c r="F44">
        <v>0</v>
      </c>
      <c r="G44">
        <v>0</v>
      </c>
      <c r="H44">
        <v>0</v>
      </c>
      <c r="I44">
        <v>36</v>
      </c>
      <c r="J44">
        <v>573</v>
      </c>
    </row>
    <row r="45" spans="1:10" x14ac:dyDescent="0.25">
      <c r="A45" t="s">
        <v>45</v>
      </c>
      <c r="B45" t="s">
        <v>61</v>
      </c>
      <c r="C45">
        <v>1881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1476</v>
      </c>
    </row>
    <row r="46" spans="1:10" x14ac:dyDescent="0.25">
      <c r="A46" t="s">
        <v>46</v>
      </c>
      <c r="B46" t="s">
        <v>61</v>
      </c>
      <c r="C46">
        <v>1994</v>
      </c>
      <c r="D46">
        <v>7</v>
      </c>
      <c r="E46">
        <v>0</v>
      </c>
      <c r="F46">
        <v>0</v>
      </c>
      <c r="G46">
        <v>0</v>
      </c>
      <c r="H46">
        <v>0</v>
      </c>
      <c r="I46">
        <v>30</v>
      </c>
      <c r="J46">
        <v>1855</v>
      </c>
    </row>
    <row r="47" spans="1:10" x14ac:dyDescent="0.25">
      <c r="A47" t="s">
        <v>47</v>
      </c>
      <c r="B47" t="s">
        <v>61</v>
      </c>
      <c r="C47">
        <v>2377</v>
      </c>
      <c r="D47">
        <v>24</v>
      </c>
      <c r="E47">
        <v>16</v>
      </c>
      <c r="F47">
        <v>13</v>
      </c>
      <c r="G47">
        <v>0</v>
      </c>
      <c r="H47">
        <v>0</v>
      </c>
      <c r="I47">
        <v>160</v>
      </c>
      <c r="J47">
        <v>191</v>
      </c>
    </row>
    <row r="48" spans="1:10" x14ac:dyDescent="0.25">
      <c r="A48" t="s">
        <v>48</v>
      </c>
      <c r="B48" t="s">
        <v>61</v>
      </c>
      <c r="C48">
        <v>1347</v>
      </c>
      <c r="D48">
        <v>267</v>
      </c>
      <c r="E48">
        <v>140</v>
      </c>
      <c r="F48">
        <v>10</v>
      </c>
      <c r="G48">
        <v>0</v>
      </c>
      <c r="H48">
        <v>0</v>
      </c>
      <c r="I48">
        <v>19</v>
      </c>
      <c r="J48">
        <v>1044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C9A0-EFBD-4D1B-B86E-F122A2547AFE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2416</v>
      </c>
      <c r="D2">
        <v>1</v>
      </c>
      <c r="E2">
        <v>70</v>
      </c>
      <c r="F2">
        <v>0</v>
      </c>
      <c r="G2">
        <v>0</v>
      </c>
      <c r="H2">
        <v>0</v>
      </c>
      <c r="I2">
        <v>85</v>
      </c>
      <c r="J2">
        <v>1334</v>
      </c>
    </row>
    <row r="3" spans="1:10" x14ac:dyDescent="0.25">
      <c r="A3" t="s">
        <v>3</v>
      </c>
      <c r="B3" t="s">
        <v>49</v>
      </c>
      <c r="C3">
        <v>4530</v>
      </c>
      <c r="D3">
        <v>17</v>
      </c>
      <c r="E3">
        <v>21</v>
      </c>
      <c r="F3">
        <v>35</v>
      </c>
      <c r="G3">
        <v>49</v>
      </c>
      <c r="H3">
        <v>0</v>
      </c>
      <c r="I3">
        <v>204</v>
      </c>
      <c r="J3">
        <v>538</v>
      </c>
    </row>
    <row r="4" spans="1:10" x14ac:dyDescent="0.25">
      <c r="A4" t="s">
        <v>4</v>
      </c>
      <c r="B4" t="s">
        <v>49</v>
      </c>
      <c r="C4">
        <v>3106</v>
      </c>
      <c r="D4">
        <v>0</v>
      </c>
      <c r="E4">
        <v>10</v>
      </c>
      <c r="F4">
        <v>0</v>
      </c>
      <c r="G4">
        <v>0</v>
      </c>
      <c r="H4">
        <v>0</v>
      </c>
      <c r="I4">
        <v>0</v>
      </c>
      <c r="J4">
        <v>169</v>
      </c>
    </row>
    <row r="5" spans="1:10" x14ac:dyDescent="0.25">
      <c r="A5" t="s">
        <v>5</v>
      </c>
      <c r="B5" t="s">
        <v>50</v>
      </c>
      <c r="C5">
        <v>4661</v>
      </c>
      <c r="D5">
        <v>1128</v>
      </c>
      <c r="E5">
        <v>141</v>
      </c>
      <c r="F5">
        <v>33</v>
      </c>
      <c r="G5">
        <v>0</v>
      </c>
      <c r="H5">
        <v>11</v>
      </c>
      <c r="I5">
        <v>115</v>
      </c>
      <c r="J5">
        <v>2535</v>
      </c>
    </row>
    <row r="6" spans="1:10" x14ac:dyDescent="0.25">
      <c r="A6" t="s">
        <v>6</v>
      </c>
      <c r="B6" t="s">
        <v>50</v>
      </c>
      <c r="C6">
        <v>611</v>
      </c>
      <c r="D6">
        <v>32</v>
      </c>
      <c r="E6">
        <v>29</v>
      </c>
      <c r="F6">
        <v>11</v>
      </c>
      <c r="G6">
        <v>0</v>
      </c>
      <c r="H6">
        <v>10</v>
      </c>
      <c r="I6">
        <v>31</v>
      </c>
      <c r="J6">
        <v>2377</v>
      </c>
    </row>
    <row r="7" spans="1:10" x14ac:dyDescent="0.25">
      <c r="A7" t="s">
        <v>7</v>
      </c>
      <c r="B7" t="s">
        <v>50</v>
      </c>
      <c r="C7">
        <v>438</v>
      </c>
      <c r="D7">
        <v>49</v>
      </c>
      <c r="E7">
        <v>24</v>
      </c>
      <c r="F7">
        <v>13</v>
      </c>
      <c r="G7">
        <v>0</v>
      </c>
      <c r="H7">
        <v>0</v>
      </c>
      <c r="I7">
        <v>58</v>
      </c>
      <c r="J7">
        <v>4275</v>
      </c>
    </row>
    <row r="8" spans="1:10" x14ac:dyDescent="0.25">
      <c r="A8" t="s">
        <v>8</v>
      </c>
      <c r="B8" t="s">
        <v>50</v>
      </c>
      <c r="C8">
        <v>390</v>
      </c>
      <c r="D8">
        <v>11</v>
      </c>
      <c r="E8">
        <v>0</v>
      </c>
      <c r="F8">
        <v>119</v>
      </c>
      <c r="G8">
        <v>0</v>
      </c>
      <c r="H8">
        <v>0</v>
      </c>
      <c r="I8">
        <v>0</v>
      </c>
      <c r="J8">
        <v>3826</v>
      </c>
    </row>
    <row r="9" spans="1:10" x14ac:dyDescent="0.25">
      <c r="A9" t="s">
        <v>9</v>
      </c>
      <c r="B9" t="s">
        <v>50</v>
      </c>
      <c r="C9">
        <v>237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2992</v>
      </c>
    </row>
    <row r="10" spans="1:10" x14ac:dyDescent="0.25">
      <c r="A10" t="s">
        <v>10</v>
      </c>
      <c r="B10" t="s">
        <v>50</v>
      </c>
      <c r="C10">
        <v>156</v>
      </c>
      <c r="D10">
        <v>15</v>
      </c>
      <c r="E10">
        <v>5</v>
      </c>
      <c r="F10">
        <v>0</v>
      </c>
      <c r="G10">
        <v>0</v>
      </c>
      <c r="H10">
        <v>0</v>
      </c>
      <c r="I10">
        <v>0</v>
      </c>
      <c r="J10">
        <v>2228</v>
      </c>
    </row>
    <row r="11" spans="1:10" x14ac:dyDescent="0.25">
      <c r="A11" t="s">
        <v>11</v>
      </c>
      <c r="B11" t="s">
        <v>50</v>
      </c>
      <c r="C11">
        <v>1580</v>
      </c>
      <c r="D11">
        <v>0</v>
      </c>
      <c r="E11">
        <v>2</v>
      </c>
      <c r="F11">
        <v>0</v>
      </c>
      <c r="G11">
        <v>0</v>
      </c>
      <c r="H11">
        <v>0</v>
      </c>
      <c r="I11">
        <v>25</v>
      </c>
      <c r="J11">
        <v>1990</v>
      </c>
    </row>
    <row r="12" spans="1:10" x14ac:dyDescent="0.25">
      <c r="A12" t="s">
        <v>12</v>
      </c>
      <c r="B12" t="s">
        <v>51</v>
      </c>
      <c r="C12">
        <v>1110</v>
      </c>
      <c r="D12">
        <v>111</v>
      </c>
      <c r="E12">
        <v>57</v>
      </c>
      <c r="F12">
        <v>47</v>
      </c>
      <c r="G12">
        <v>0</v>
      </c>
      <c r="H12">
        <v>6</v>
      </c>
      <c r="I12">
        <v>36</v>
      </c>
      <c r="J12">
        <v>327</v>
      </c>
    </row>
    <row r="13" spans="1:10" x14ac:dyDescent="0.25">
      <c r="A13" t="s">
        <v>13</v>
      </c>
      <c r="B13" t="s">
        <v>52</v>
      </c>
      <c r="C13">
        <v>389</v>
      </c>
      <c r="D13">
        <v>18</v>
      </c>
      <c r="E13">
        <v>356</v>
      </c>
      <c r="F13">
        <v>3</v>
      </c>
      <c r="G13">
        <v>0</v>
      </c>
      <c r="H13">
        <v>0</v>
      </c>
      <c r="I13">
        <v>0</v>
      </c>
      <c r="J13">
        <v>1856</v>
      </c>
    </row>
    <row r="14" spans="1:10" x14ac:dyDescent="0.25">
      <c r="A14" t="s">
        <v>14</v>
      </c>
      <c r="B14" t="s">
        <v>52</v>
      </c>
      <c r="C14">
        <v>1708</v>
      </c>
      <c r="D14">
        <v>638</v>
      </c>
      <c r="E14">
        <v>235</v>
      </c>
      <c r="F14">
        <v>36</v>
      </c>
      <c r="G14">
        <v>9</v>
      </c>
      <c r="H14">
        <v>0</v>
      </c>
      <c r="I14">
        <v>79</v>
      </c>
      <c r="J14">
        <v>1789</v>
      </c>
    </row>
    <row r="15" spans="1:10" x14ac:dyDescent="0.25">
      <c r="A15" t="s">
        <v>15</v>
      </c>
      <c r="B15" t="s">
        <v>53</v>
      </c>
      <c r="C15">
        <v>2269</v>
      </c>
      <c r="D15">
        <v>75</v>
      </c>
      <c r="E15">
        <v>11</v>
      </c>
      <c r="F15">
        <v>0</v>
      </c>
      <c r="G15">
        <v>0</v>
      </c>
      <c r="H15">
        <v>0</v>
      </c>
      <c r="I15">
        <v>0</v>
      </c>
      <c r="J15">
        <v>1478</v>
      </c>
    </row>
    <row r="16" spans="1:10" x14ac:dyDescent="0.25">
      <c r="A16" t="s">
        <v>16</v>
      </c>
      <c r="B16" t="s">
        <v>54</v>
      </c>
      <c r="C16">
        <v>1939</v>
      </c>
      <c r="D16">
        <v>20</v>
      </c>
      <c r="E16">
        <v>8</v>
      </c>
      <c r="F16">
        <v>15</v>
      </c>
      <c r="G16">
        <v>0</v>
      </c>
      <c r="H16">
        <v>0</v>
      </c>
      <c r="I16">
        <v>57</v>
      </c>
      <c r="J16">
        <v>1304</v>
      </c>
    </row>
    <row r="17" spans="1:10" x14ac:dyDescent="0.25">
      <c r="A17" t="s">
        <v>17</v>
      </c>
      <c r="B17" t="s">
        <v>54</v>
      </c>
      <c r="C17">
        <v>3696</v>
      </c>
      <c r="D17">
        <v>110</v>
      </c>
      <c r="E17">
        <v>8</v>
      </c>
      <c r="F17">
        <v>269</v>
      </c>
      <c r="G17">
        <v>25</v>
      </c>
      <c r="H17">
        <v>0</v>
      </c>
      <c r="I17">
        <v>153</v>
      </c>
      <c r="J17">
        <v>1852</v>
      </c>
    </row>
    <row r="18" spans="1:10" x14ac:dyDescent="0.25">
      <c r="A18" t="s">
        <v>18</v>
      </c>
      <c r="B18" t="s">
        <v>55</v>
      </c>
      <c r="C18">
        <v>1451</v>
      </c>
      <c r="D18">
        <v>0</v>
      </c>
      <c r="E18">
        <v>18</v>
      </c>
      <c r="F18">
        <v>23</v>
      </c>
      <c r="G18">
        <v>18</v>
      </c>
      <c r="H18">
        <v>0</v>
      </c>
      <c r="I18">
        <v>6</v>
      </c>
      <c r="J18">
        <v>925</v>
      </c>
    </row>
    <row r="19" spans="1:10" x14ac:dyDescent="0.25">
      <c r="A19" t="s">
        <v>19</v>
      </c>
      <c r="B19" t="s">
        <v>56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1137</v>
      </c>
    </row>
    <row r="20" spans="1:10" x14ac:dyDescent="0.25">
      <c r="A20" t="s">
        <v>20</v>
      </c>
      <c r="B20" t="s">
        <v>56</v>
      </c>
      <c r="C20">
        <v>1522</v>
      </c>
      <c r="D20">
        <v>102</v>
      </c>
      <c r="E20">
        <v>3</v>
      </c>
      <c r="F20">
        <v>149</v>
      </c>
      <c r="G20">
        <v>0</v>
      </c>
      <c r="H20">
        <v>0</v>
      </c>
      <c r="I20">
        <v>0</v>
      </c>
      <c r="J20">
        <v>8482</v>
      </c>
    </row>
    <row r="21" spans="1:10" x14ac:dyDescent="0.25">
      <c r="A21" t="s">
        <v>21</v>
      </c>
      <c r="B21" t="s">
        <v>56</v>
      </c>
      <c r="C21">
        <v>1077</v>
      </c>
      <c r="D21">
        <v>8</v>
      </c>
      <c r="E21">
        <v>0</v>
      </c>
      <c r="F21">
        <v>51</v>
      </c>
      <c r="G21">
        <v>0</v>
      </c>
      <c r="H21">
        <v>0</v>
      </c>
      <c r="I21">
        <v>0</v>
      </c>
      <c r="J21">
        <v>8524</v>
      </c>
    </row>
    <row r="22" spans="1:10" x14ac:dyDescent="0.25">
      <c r="A22" t="s">
        <v>22</v>
      </c>
      <c r="B22" t="s">
        <v>56</v>
      </c>
      <c r="C22">
        <v>85</v>
      </c>
      <c r="D22">
        <v>0</v>
      </c>
      <c r="E22">
        <v>0</v>
      </c>
      <c r="F22">
        <v>80</v>
      </c>
      <c r="G22">
        <v>0</v>
      </c>
      <c r="H22">
        <v>22</v>
      </c>
      <c r="I22">
        <v>16</v>
      </c>
      <c r="J22">
        <v>4969</v>
      </c>
    </row>
    <row r="23" spans="1:10" x14ac:dyDescent="0.25">
      <c r="A23" t="s">
        <v>23</v>
      </c>
      <c r="B23" t="s">
        <v>56</v>
      </c>
      <c r="C23">
        <v>185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4070</v>
      </c>
    </row>
    <row r="24" spans="1:10" x14ac:dyDescent="0.25">
      <c r="A24" t="s">
        <v>24</v>
      </c>
      <c r="B24" t="s">
        <v>56</v>
      </c>
      <c r="C24">
        <v>308</v>
      </c>
      <c r="D24">
        <v>1</v>
      </c>
      <c r="E24">
        <v>9</v>
      </c>
      <c r="F24">
        <v>7</v>
      </c>
      <c r="G24">
        <v>0</v>
      </c>
      <c r="H24">
        <v>0</v>
      </c>
      <c r="I24">
        <v>0</v>
      </c>
      <c r="J24">
        <v>3103</v>
      </c>
    </row>
    <row r="25" spans="1:10" x14ac:dyDescent="0.25">
      <c r="A25" t="s">
        <v>25</v>
      </c>
      <c r="B25" t="s">
        <v>56</v>
      </c>
      <c r="C25">
        <v>314</v>
      </c>
      <c r="D25">
        <v>7</v>
      </c>
      <c r="E25">
        <v>9</v>
      </c>
      <c r="F25">
        <v>0</v>
      </c>
      <c r="G25">
        <v>0</v>
      </c>
      <c r="H25">
        <v>0</v>
      </c>
      <c r="I25">
        <v>0</v>
      </c>
      <c r="J25">
        <v>3240</v>
      </c>
    </row>
    <row r="26" spans="1:10" x14ac:dyDescent="0.25">
      <c r="A26" t="s">
        <v>26</v>
      </c>
      <c r="B26" t="s">
        <v>56</v>
      </c>
      <c r="C26">
        <v>344</v>
      </c>
      <c r="D26">
        <v>23</v>
      </c>
      <c r="E26">
        <v>0</v>
      </c>
      <c r="F26">
        <v>5</v>
      </c>
      <c r="G26">
        <v>11</v>
      </c>
      <c r="H26">
        <v>0</v>
      </c>
      <c r="I26">
        <v>47</v>
      </c>
      <c r="J26">
        <v>3895</v>
      </c>
    </row>
    <row r="27" spans="1:10" x14ac:dyDescent="0.25">
      <c r="A27" t="s">
        <v>27</v>
      </c>
      <c r="B27" t="s">
        <v>57</v>
      </c>
      <c r="C27">
        <v>784</v>
      </c>
      <c r="D27">
        <v>200</v>
      </c>
      <c r="E27">
        <v>0</v>
      </c>
      <c r="F27">
        <v>9</v>
      </c>
      <c r="G27">
        <v>23</v>
      </c>
      <c r="H27">
        <v>0</v>
      </c>
      <c r="I27">
        <v>23</v>
      </c>
      <c r="J27">
        <v>176</v>
      </c>
    </row>
    <row r="28" spans="1:10" x14ac:dyDescent="0.25">
      <c r="A28" t="s">
        <v>28</v>
      </c>
      <c r="B28" t="s">
        <v>58</v>
      </c>
      <c r="C28">
        <v>1397</v>
      </c>
      <c r="D28">
        <v>27</v>
      </c>
      <c r="E28">
        <v>19</v>
      </c>
      <c r="F28">
        <v>0</v>
      </c>
      <c r="G28">
        <v>0</v>
      </c>
      <c r="H28">
        <v>0</v>
      </c>
      <c r="I28">
        <v>36</v>
      </c>
      <c r="J28">
        <v>1556</v>
      </c>
    </row>
    <row r="29" spans="1:10" x14ac:dyDescent="0.25">
      <c r="A29" t="s">
        <v>29</v>
      </c>
      <c r="B29" t="s">
        <v>58</v>
      </c>
      <c r="C29">
        <v>3185</v>
      </c>
      <c r="D29">
        <v>336</v>
      </c>
      <c r="E29">
        <v>136</v>
      </c>
      <c r="F29">
        <v>81</v>
      </c>
      <c r="G29">
        <v>0</v>
      </c>
      <c r="H29">
        <v>0</v>
      </c>
      <c r="I29">
        <v>230</v>
      </c>
      <c r="J29">
        <v>721</v>
      </c>
    </row>
    <row r="30" spans="1:10" x14ac:dyDescent="0.25">
      <c r="A30" t="s">
        <v>30</v>
      </c>
      <c r="B30" t="s">
        <v>58</v>
      </c>
      <c r="C30">
        <v>2115</v>
      </c>
      <c r="D30">
        <v>85</v>
      </c>
      <c r="E30">
        <v>11</v>
      </c>
      <c r="F30">
        <v>139</v>
      </c>
      <c r="G30">
        <v>15</v>
      </c>
      <c r="H30">
        <v>0</v>
      </c>
      <c r="I30">
        <v>21</v>
      </c>
      <c r="J30">
        <v>975</v>
      </c>
    </row>
    <row r="31" spans="1:10" x14ac:dyDescent="0.25">
      <c r="A31" t="s">
        <v>31</v>
      </c>
      <c r="B31" t="s">
        <v>58</v>
      </c>
      <c r="C31">
        <v>2383</v>
      </c>
      <c r="D31">
        <v>52</v>
      </c>
      <c r="E31">
        <v>64</v>
      </c>
      <c r="F31">
        <v>108</v>
      </c>
      <c r="G31">
        <v>0</v>
      </c>
      <c r="H31">
        <v>0</v>
      </c>
      <c r="I31">
        <v>141</v>
      </c>
      <c r="J31">
        <v>1395</v>
      </c>
    </row>
    <row r="32" spans="1:10" x14ac:dyDescent="0.25">
      <c r="A32" t="s">
        <v>32</v>
      </c>
      <c r="B32" t="s">
        <v>58</v>
      </c>
      <c r="C32">
        <v>2988</v>
      </c>
      <c r="D32">
        <v>268</v>
      </c>
      <c r="E32">
        <v>62</v>
      </c>
      <c r="F32">
        <v>251</v>
      </c>
      <c r="G32">
        <v>0</v>
      </c>
      <c r="H32">
        <v>0</v>
      </c>
      <c r="I32">
        <v>218</v>
      </c>
      <c r="J32">
        <v>1151</v>
      </c>
    </row>
    <row r="33" spans="1:10" x14ac:dyDescent="0.25">
      <c r="A33" t="s">
        <v>33</v>
      </c>
      <c r="B33" t="s">
        <v>58</v>
      </c>
      <c r="C33">
        <v>2123</v>
      </c>
      <c r="D33">
        <v>106</v>
      </c>
      <c r="E33">
        <v>31</v>
      </c>
      <c r="F33">
        <v>118</v>
      </c>
      <c r="G33">
        <v>0</v>
      </c>
      <c r="H33">
        <v>0</v>
      </c>
      <c r="I33">
        <v>146</v>
      </c>
      <c r="J33">
        <v>883</v>
      </c>
    </row>
    <row r="34" spans="1:10" x14ac:dyDescent="0.25">
      <c r="A34" t="s">
        <v>34</v>
      </c>
      <c r="B34" t="s">
        <v>58</v>
      </c>
      <c r="C34">
        <v>2331</v>
      </c>
      <c r="D34">
        <v>291</v>
      </c>
      <c r="E34">
        <v>106</v>
      </c>
      <c r="F34">
        <v>52</v>
      </c>
      <c r="G34">
        <v>0</v>
      </c>
      <c r="H34">
        <v>0</v>
      </c>
      <c r="I34">
        <v>56</v>
      </c>
      <c r="J34">
        <v>1208</v>
      </c>
    </row>
    <row r="35" spans="1:10" x14ac:dyDescent="0.25">
      <c r="A35" t="s">
        <v>35</v>
      </c>
      <c r="B35" t="s">
        <v>58</v>
      </c>
      <c r="C35">
        <v>2432</v>
      </c>
      <c r="D35">
        <v>282</v>
      </c>
      <c r="E35">
        <v>0</v>
      </c>
      <c r="F35">
        <v>196</v>
      </c>
      <c r="G35">
        <v>20</v>
      </c>
      <c r="H35">
        <v>21</v>
      </c>
      <c r="I35">
        <v>297</v>
      </c>
      <c r="J35">
        <v>955</v>
      </c>
    </row>
    <row r="36" spans="1:10" x14ac:dyDescent="0.25">
      <c r="A36" t="s">
        <v>36</v>
      </c>
      <c r="B36" t="s">
        <v>58</v>
      </c>
      <c r="C36">
        <v>2751</v>
      </c>
      <c r="D36">
        <v>106</v>
      </c>
      <c r="E36">
        <v>139</v>
      </c>
      <c r="F36">
        <v>141</v>
      </c>
      <c r="G36">
        <v>0</v>
      </c>
      <c r="H36">
        <v>19</v>
      </c>
      <c r="I36">
        <v>420</v>
      </c>
      <c r="J36">
        <v>785</v>
      </c>
    </row>
    <row r="37" spans="1:10" x14ac:dyDescent="0.25">
      <c r="A37" t="s">
        <v>37</v>
      </c>
      <c r="B37" t="s">
        <v>58</v>
      </c>
      <c r="C37">
        <v>6027</v>
      </c>
      <c r="D37">
        <v>830</v>
      </c>
      <c r="E37">
        <v>0</v>
      </c>
      <c r="F37">
        <v>455</v>
      </c>
      <c r="G37">
        <v>160</v>
      </c>
      <c r="H37">
        <v>0</v>
      </c>
      <c r="I37">
        <v>198</v>
      </c>
      <c r="J37">
        <v>1234</v>
      </c>
    </row>
    <row r="38" spans="1:10" x14ac:dyDescent="0.25">
      <c r="A38" t="s">
        <v>38</v>
      </c>
      <c r="B38" t="s">
        <v>58</v>
      </c>
      <c r="C38">
        <v>4999</v>
      </c>
      <c r="D38">
        <v>497</v>
      </c>
      <c r="E38">
        <v>0</v>
      </c>
      <c r="F38">
        <v>196</v>
      </c>
      <c r="G38">
        <v>82</v>
      </c>
      <c r="H38">
        <v>0</v>
      </c>
      <c r="I38">
        <v>161</v>
      </c>
      <c r="J38">
        <v>836</v>
      </c>
    </row>
    <row r="39" spans="1:10" x14ac:dyDescent="0.25">
      <c r="A39" t="s">
        <v>39</v>
      </c>
      <c r="B39" t="s">
        <v>58</v>
      </c>
      <c r="C39">
        <v>3446</v>
      </c>
      <c r="D39">
        <v>1</v>
      </c>
      <c r="E39">
        <v>3</v>
      </c>
      <c r="F39">
        <v>67</v>
      </c>
      <c r="G39">
        <v>0</v>
      </c>
      <c r="H39">
        <v>0</v>
      </c>
      <c r="I39">
        <v>167</v>
      </c>
      <c r="J39">
        <v>999</v>
      </c>
    </row>
    <row r="40" spans="1:10" x14ac:dyDescent="0.25">
      <c r="A40" t="s">
        <v>40</v>
      </c>
      <c r="B40" t="s">
        <v>58</v>
      </c>
      <c r="C40">
        <v>4058</v>
      </c>
      <c r="D40">
        <v>73</v>
      </c>
      <c r="E40">
        <v>22</v>
      </c>
      <c r="F40">
        <v>0</v>
      </c>
      <c r="G40">
        <v>0</v>
      </c>
      <c r="H40">
        <v>0</v>
      </c>
      <c r="I40">
        <v>143</v>
      </c>
      <c r="J40">
        <v>686</v>
      </c>
    </row>
    <row r="41" spans="1:10" x14ac:dyDescent="0.25">
      <c r="A41" t="s">
        <v>41</v>
      </c>
      <c r="B41" t="s">
        <v>59</v>
      </c>
      <c r="C41">
        <v>3284</v>
      </c>
      <c r="D41">
        <v>14</v>
      </c>
      <c r="E41">
        <v>0</v>
      </c>
      <c r="F41">
        <v>43</v>
      </c>
      <c r="G41">
        <v>0</v>
      </c>
      <c r="H41">
        <v>0</v>
      </c>
      <c r="I41">
        <v>62</v>
      </c>
      <c r="J41">
        <v>927</v>
      </c>
    </row>
    <row r="42" spans="1:10" x14ac:dyDescent="0.25">
      <c r="A42" t="s">
        <v>42</v>
      </c>
      <c r="B42" t="s">
        <v>60</v>
      </c>
      <c r="C42">
        <v>1460</v>
      </c>
      <c r="D42">
        <v>0</v>
      </c>
      <c r="E42">
        <v>6</v>
      </c>
      <c r="F42">
        <v>10</v>
      </c>
      <c r="G42">
        <v>0</v>
      </c>
      <c r="H42">
        <v>0</v>
      </c>
      <c r="I42">
        <v>68</v>
      </c>
      <c r="J42">
        <v>615</v>
      </c>
    </row>
    <row r="43" spans="1:10" x14ac:dyDescent="0.25">
      <c r="A43" t="s">
        <v>43</v>
      </c>
      <c r="B43" t="s">
        <v>60</v>
      </c>
      <c r="C43">
        <v>3916</v>
      </c>
      <c r="D43">
        <v>183</v>
      </c>
      <c r="E43">
        <v>39</v>
      </c>
      <c r="F43">
        <v>32</v>
      </c>
      <c r="G43">
        <v>6</v>
      </c>
      <c r="H43">
        <v>4</v>
      </c>
      <c r="I43">
        <v>429</v>
      </c>
      <c r="J43">
        <v>1016</v>
      </c>
    </row>
    <row r="44" spans="1:10" x14ac:dyDescent="0.25">
      <c r="A44" t="s">
        <v>44</v>
      </c>
      <c r="B44" t="s">
        <v>61</v>
      </c>
      <c r="C44">
        <v>1116</v>
      </c>
      <c r="D44">
        <v>14</v>
      </c>
      <c r="E44">
        <v>30</v>
      </c>
      <c r="F44">
        <v>6</v>
      </c>
      <c r="G44">
        <v>0</v>
      </c>
      <c r="H44">
        <v>0</v>
      </c>
      <c r="I44">
        <v>67</v>
      </c>
      <c r="J44">
        <v>570</v>
      </c>
    </row>
    <row r="45" spans="1:10" x14ac:dyDescent="0.25">
      <c r="A45" t="s">
        <v>45</v>
      </c>
      <c r="B45" t="s">
        <v>61</v>
      </c>
      <c r="C45">
        <v>1785</v>
      </c>
      <c r="D45">
        <v>0</v>
      </c>
      <c r="E45">
        <v>0</v>
      </c>
      <c r="F45">
        <v>9</v>
      </c>
      <c r="G45">
        <v>0</v>
      </c>
      <c r="H45">
        <v>0</v>
      </c>
      <c r="I45">
        <v>28</v>
      </c>
      <c r="J45">
        <v>1602</v>
      </c>
    </row>
    <row r="46" spans="1:10" x14ac:dyDescent="0.25">
      <c r="A46" t="s">
        <v>46</v>
      </c>
      <c r="B46" t="s">
        <v>61</v>
      </c>
      <c r="C46">
        <v>1734</v>
      </c>
      <c r="D46">
        <v>4</v>
      </c>
      <c r="E46">
        <v>0</v>
      </c>
      <c r="F46">
        <v>0</v>
      </c>
      <c r="G46">
        <v>0</v>
      </c>
      <c r="H46">
        <v>0</v>
      </c>
      <c r="I46">
        <v>32</v>
      </c>
      <c r="J46">
        <v>2087</v>
      </c>
    </row>
    <row r="47" spans="1:10" x14ac:dyDescent="0.25">
      <c r="A47" t="s">
        <v>47</v>
      </c>
      <c r="B47" t="s">
        <v>61</v>
      </c>
      <c r="C47">
        <v>2262</v>
      </c>
      <c r="D47">
        <v>16</v>
      </c>
      <c r="E47">
        <v>15</v>
      </c>
      <c r="F47">
        <v>14</v>
      </c>
      <c r="G47">
        <v>0</v>
      </c>
      <c r="H47">
        <v>0</v>
      </c>
      <c r="I47">
        <v>157</v>
      </c>
      <c r="J47">
        <v>202</v>
      </c>
    </row>
    <row r="48" spans="1:10" x14ac:dyDescent="0.25">
      <c r="A48" t="s">
        <v>48</v>
      </c>
      <c r="B48" t="s">
        <v>61</v>
      </c>
      <c r="C48">
        <v>1251</v>
      </c>
      <c r="D48">
        <v>268</v>
      </c>
      <c r="E48">
        <v>148</v>
      </c>
      <c r="F48">
        <v>19</v>
      </c>
      <c r="G48">
        <v>10</v>
      </c>
      <c r="H48">
        <v>0</v>
      </c>
      <c r="I48">
        <v>19</v>
      </c>
      <c r="J48">
        <v>990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B853-EFBA-4B5C-B0FB-69B0666EEE23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2601</v>
      </c>
      <c r="D2">
        <v>15</v>
      </c>
      <c r="E2">
        <v>70</v>
      </c>
      <c r="F2">
        <v>0</v>
      </c>
      <c r="G2">
        <v>0</v>
      </c>
      <c r="H2">
        <v>0</v>
      </c>
      <c r="I2">
        <v>73</v>
      </c>
      <c r="J2">
        <v>1116</v>
      </c>
    </row>
    <row r="3" spans="1:10" x14ac:dyDescent="0.25">
      <c r="A3" t="s">
        <v>3</v>
      </c>
      <c r="B3" t="s">
        <v>49</v>
      </c>
      <c r="C3">
        <v>4775</v>
      </c>
      <c r="D3">
        <v>3</v>
      </c>
      <c r="E3">
        <v>16</v>
      </c>
      <c r="F3">
        <v>32</v>
      </c>
      <c r="G3">
        <v>0</v>
      </c>
      <c r="H3">
        <v>0</v>
      </c>
      <c r="I3">
        <v>40</v>
      </c>
      <c r="J3">
        <v>412</v>
      </c>
    </row>
    <row r="4" spans="1:10" x14ac:dyDescent="0.25">
      <c r="A4" t="s">
        <v>4</v>
      </c>
      <c r="B4" t="s">
        <v>49</v>
      </c>
      <c r="C4">
        <v>2983</v>
      </c>
      <c r="D4">
        <v>0</v>
      </c>
      <c r="E4">
        <v>10</v>
      </c>
      <c r="F4">
        <v>0</v>
      </c>
      <c r="G4">
        <v>0</v>
      </c>
      <c r="H4">
        <v>0</v>
      </c>
      <c r="I4">
        <v>15</v>
      </c>
      <c r="J4">
        <v>207</v>
      </c>
    </row>
    <row r="5" spans="1:10" x14ac:dyDescent="0.25">
      <c r="A5" t="s">
        <v>5</v>
      </c>
      <c r="B5" t="s">
        <v>50</v>
      </c>
      <c r="C5">
        <v>4801</v>
      </c>
      <c r="D5">
        <v>1088</v>
      </c>
      <c r="E5">
        <v>157</v>
      </c>
      <c r="F5">
        <v>21</v>
      </c>
      <c r="G5">
        <v>6</v>
      </c>
      <c r="H5">
        <v>10</v>
      </c>
      <c r="I5">
        <v>157</v>
      </c>
      <c r="J5">
        <v>2846</v>
      </c>
    </row>
    <row r="6" spans="1:10" x14ac:dyDescent="0.25">
      <c r="A6" t="s">
        <v>6</v>
      </c>
      <c r="B6" t="s">
        <v>50</v>
      </c>
      <c r="C6">
        <v>601</v>
      </c>
      <c r="D6">
        <v>31</v>
      </c>
      <c r="E6">
        <v>31</v>
      </c>
      <c r="F6">
        <v>22</v>
      </c>
      <c r="G6">
        <v>0</v>
      </c>
      <c r="H6">
        <v>8</v>
      </c>
      <c r="I6">
        <v>16</v>
      </c>
      <c r="J6">
        <v>2233</v>
      </c>
    </row>
    <row r="7" spans="1:10" x14ac:dyDescent="0.25">
      <c r="A7" t="s">
        <v>7</v>
      </c>
      <c r="B7" t="s">
        <v>50</v>
      </c>
      <c r="C7">
        <v>367</v>
      </c>
      <c r="D7">
        <v>29</v>
      </c>
      <c r="E7">
        <v>5</v>
      </c>
      <c r="F7">
        <v>19</v>
      </c>
      <c r="G7">
        <v>0</v>
      </c>
      <c r="H7">
        <v>0</v>
      </c>
      <c r="I7">
        <v>17</v>
      </c>
      <c r="J7">
        <v>4200</v>
      </c>
    </row>
    <row r="8" spans="1:10" x14ac:dyDescent="0.25">
      <c r="A8" t="s">
        <v>8</v>
      </c>
      <c r="B8" t="s">
        <v>50</v>
      </c>
      <c r="C8">
        <v>399</v>
      </c>
      <c r="D8">
        <v>30</v>
      </c>
      <c r="E8">
        <v>0</v>
      </c>
      <c r="F8">
        <v>259</v>
      </c>
      <c r="G8">
        <v>0</v>
      </c>
      <c r="H8">
        <v>0</v>
      </c>
      <c r="I8">
        <v>0</v>
      </c>
      <c r="J8">
        <v>3632</v>
      </c>
    </row>
    <row r="9" spans="1:10" x14ac:dyDescent="0.25">
      <c r="A9" t="s">
        <v>9</v>
      </c>
      <c r="B9" t="s">
        <v>50</v>
      </c>
      <c r="C9">
        <v>122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2909</v>
      </c>
    </row>
    <row r="10" spans="1:10" x14ac:dyDescent="0.25">
      <c r="A10" t="s">
        <v>10</v>
      </c>
      <c r="B10" t="s">
        <v>50</v>
      </c>
      <c r="C10">
        <v>126</v>
      </c>
      <c r="D10">
        <v>13</v>
      </c>
      <c r="E10">
        <v>4</v>
      </c>
      <c r="F10">
        <v>2</v>
      </c>
      <c r="G10">
        <v>0</v>
      </c>
      <c r="H10">
        <v>0</v>
      </c>
      <c r="I10">
        <v>0</v>
      </c>
      <c r="J10">
        <v>2000</v>
      </c>
    </row>
    <row r="11" spans="1:10" x14ac:dyDescent="0.25">
      <c r="A11" t="s">
        <v>11</v>
      </c>
      <c r="B11" t="s">
        <v>50</v>
      </c>
      <c r="C11">
        <v>1735</v>
      </c>
      <c r="D11">
        <v>0</v>
      </c>
      <c r="E11">
        <v>3</v>
      </c>
      <c r="F11">
        <v>0</v>
      </c>
      <c r="G11">
        <v>0</v>
      </c>
      <c r="H11">
        <v>0</v>
      </c>
      <c r="I11">
        <v>23</v>
      </c>
      <c r="J11">
        <v>1852</v>
      </c>
    </row>
    <row r="12" spans="1:10" x14ac:dyDescent="0.25">
      <c r="A12" t="s">
        <v>12</v>
      </c>
      <c r="B12" t="s">
        <v>51</v>
      </c>
      <c r="C12">
        <v>1107</v>
      </c>
      <c r="D12">
        <v>70</v>
      </c>
      <c r="E12">
        <v>49</v>
      </c>
      <c r="F12">
        <v>48</v>
      </c>
      <c r="G12">
        <v>0</v>
      </c>
      <c r="H12">
        <v>6</v>
      </c>
      <c r="I12">
        <v>34</v>
      </c>
      <c r="J12">
        <v>295</v>
      </c>
    </row>
    <row r="13" spans="1:10" x14ac:dyDescent="0.25">
      <c r="A13" t="s">
        <v>13</v>
      </c>
      <c r="B13" t="s">
        <v>52</v>
      </c>
      <c r="C13">
        <v>460</v>
      </c>
      <c r="D13">
        <v>18</v>
      </c>
      <c r="E13">
        <v>454</v>
      </c>
      <c r="F13">
        <v>18</v>
      </c>
      <c r="G13">
        <v>0</v>
      </c>
      <c r="H13">
        <v>0</v>
      </c>
      <c r="I13">
        <v>9</v>
      </c>
      <c r="J13">
        <v>1959</v>
      </c>
    </row>
    <row r="14" spans="1:10" x14ac:dyDescent="0.25">
      <c r="A14" t="s">
        <v>14</v>
      </c>
      <c r="B14" t="s">
        <v>52</v>
      </c>
      <c r="C14">
        <v>2034</v>
      </c>
      <c r="D14">
        <v>645</v>
      </c>
      <c r="E14">
        <v>260</v>
      </c>
      <c r="F14">
        <v>24</v>
      </c>
      <c r="G14">
        <v>0</v>
      </c>
      <c r="H14">
        <v>10</v>
      </c>
      <c r="I14">
        <v>95</v>
      </c>
      <c r="J14">
        <v>1982</v>
      </c>
    </row>
    <row r="15" spans="1:10" x14ac:dyDescent="0.25">
      <c r="A15" t="s">
        <v>15</v>
      </c>
      <c r="B15" t="s">
        <v>53</v>
      </c>
      <c r="C15">
        <v>2420</v>
      </c>
      <c r="D15">
        <v>11</v>
      </c>
      <c r="E15">
        <v>50</v>
      </c>
      <c r="F15">
        <v>0</v>
      </c>
      <c r="G15">
        <v>0</v>
      </c>
      <c r="H15">
        <v>0</v>
      </c>
      <c r="I15">
        <v>7</v>
      </c>
      <c r="J15">
        <v>1379</v>
      </c>
    </row>
    <row r="16" spans="1:10" x14ac:dyDescent="0.25">
      <c r="A16" t="s">
        <v>16</v>
      </c>
      <c r="B16" t="s">
        <v>54</v>
      </c>
      <c r="C16">
        <v>1975</v>
      </c>
      <c r="D16">
        <v>10</v>
      </c>
      <c r="E16">
        <v>7</v>
      </c>
      <c r="F16">
        <v>9</v>
      </c>
      <c r="G16">
        <v>0</v>
      </c>
      <c r="H16">
        <v>0</v>
      </c>
      <c r="I16">
        <v>29</v>
      </c>
      <c r="J16">
        <v>1202</v>
      </c>
    </row>
    <row r="17" spans="1:10" x14ac:dyDescent="0.25">
      <c r="A17" t="s">
        <v>17</v>
      </c>
      <c r="B17" t="s">
        <v>54</v>
      </c>
      <c r="C17">
        <v>4171</v>
      </c>
      <c r="D17">
        <v>349</v>
      </c>
      <c r="E17">
        <v>4</v>
      </c>
      <c r="F17">
        <v>203</v>
      </c>
      <c r="G17">
        <v>23</v>
      </c>
      <c r="H17">
        <v>0</v>
      </c>
      <c r="I17">
        <v>130</v>
      </c>
      <c r="J17">
        <v>1505</v>
      </c>
    </row>
    <row r="18" spans="1:10" x14ac:dyDescent="0.25">
      <c r="A18" t="s">
        <v>18</v>
      </c>
      <c r="B18" t="s">
        <v>55</v>
      </c>
      <c r="C18">
        <v>1542</v>
      </c>
      <c r="D18">
        <v>0</v>
      </c>
      <c r="E18">
        <v>23</v>
      </c>
      <c r="F18">
        <v>20</v>
      </c>
      <c r="G18">
        <v>17</v>
      </c>
      <c r="H18">
        <v>0</v>
      </c>
      <c r="I18">
        <v>9</v>
      </c>
      <c r="J18">
        <v>1131</v>
      </c>
    </row>
    <row r="19" spans="1:10" x14ac:dyDescent="0.25">
      <c r="A19" t="s">
        <v>19</v>
      </c>
      <c r="B19" t="s">
        <v>56</v>
      </c>
      <c r="C19">
        <v>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1137</v>
      </c>
    </row>
    <row r="20" spans="1:10" x14ac:dyDescent="0.25">
      <c r="A20" t="s">
        <v>20</v>
      </c>
      <c r="B20" t="s">
        <v>56</v>
      </c>
      <c r="C20">
        <v>1458</v>
      </c>
      <c r="D20">
        <v>77</v>
      </c>
      <c r="E20">
        <v>3</v>
      </c>
      <c r="F20">
        <v>152</v>
      </c>
      <c r="G20">
        <v>0</v>
      </c>
      <c r="H20">
        <v>1</v>
      </c>
      <c r="I20">
        <v>0</v>
      </c>
      <c r="J20">
        <v>8321</v>
      </c>
    </row>
    <row r="21" spans="1:10" x14ac:dyDescent="0.25">
      <c r="A21" t="s">
        <v>21</v>
      </c>
      <c r="B21" t="s">
        <v>56</v>
      </c>
      <c r="C21">
        <v>817</v>
      </c>
      <c r="D21">
        <v>0</v>
      </c>
      <c r="E21">
        <v>0</v>
      </c>
      <c r="F21">
        <v>99</v>
      </c>
      <c r="G21">
        <v>0</v>
      </c>
      <c r="H21">
        <v>0</v>
      </c>
      <c r="I21">
        <v>0</v>
      </c>
      <c r="J21">
        <v>8566</v>
      </c>
    </row>
    <row r="22" spans="1:10" x14ac:dyDescent="0.25">
      <c r="A22" t="s">
        <v>22</v>
      </c>
      <c r="B22" t="s">
        <v>56</v>
      </c>
      <c r="C22">
        <v>156</v>
      </c>
      <c r="D22">
        <v>0</v>
      </c>
      <c r="E22">
        <v>0</v>
      </c>
      <c r="F22">
        <v>115</v>
      </c>
      <c r="G22">
        <v>0</v>
      </c>
      <c r="H22">
        <v>17</v>
      </c>
      <c r="I22">
        <v>15</v>
      </c>
      <c r="J22">
        <v>4424</v>
      </c>
    </row>
    <row r="23" spans="1:10" x14ac:dyDescent="0.25">
      <c r="A23" t="s">
        <v>23</v>
      </c>
      <c r="B23" t="s">
        <v>56</v>
      </c>
      <c r="C23">
        <v>262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4095</v>
      </c>
    </row>
    <row r="24" spans="1:10" x14ac:dyDescent="0.25">
      <c r="A24" t="s">
        <v>24</v>
      </c>
      <c r="B24" t="s">
        <v>56</v>
      </c>
      <c r="C24">
        <v>251</v>
      </c>
      <c r="D24">
        <v>9</v>
      </c>
      <c r="E24">
        <v>9</v>
      </c>
      <c r="F24">
        <v>6</v>
      </c>
      <c r="G24">
        <v>0</v>
      </c>
      <c r="H24">
        <v>0</v>
      </c>
      <c r="I24">
        <v>0</v>
      </c>
      <c r="J24">
        <v>3485</v>
      </c>
    </row>
    <row r="25" spans="1:10" x14ac:dyDescent="0.25">
      <c r="A25" t="s">
        <v>25</v>
      </c>
      <c r="B25" t="s">
        <v>56</v>
      </c>
      <c r="C25">
        <v>237</v>
      </c>
      <c r="D25">
        <v>9</v>
      </c>
      <c r="E25">
        <v>6</v>
      </c>
      <c r="F25">
        <v>0</v>
      </c>
      <c r="G25">
        <v>0</v>
      </c>
      <c r="H25">
        <v>0</v>
      </c>
      <c r="I25">
        <v>0</v>
      </c>
      <c r="J25">
        <v>3054</v>
      </c>
    </row>
    <row r="26" spans="1:10" x14ac:dyDescent="0.25">
      <c r="A26" t="s">
        <v>26</v>
      </c>
      <c r="B26" t="s">
        <v>56</v>
      </c>
      <c r="C26">
        <v>349</v>
      </c>
      <c r="D26">
        <v>17</v>
      </c>
      <c r="E26">
        <v>0</v>
      </c>
      <c r="F26">
        <v>9</v>
      </c>
      <c r="G26">
        <v>10</v>
      </c>
      <c r="H26">
        <v>0</v>
      </c>
      <c r="I26">
        <v>23</v>
      </c>
      <c r="J26">
        <v>4285</v>
      </c>
    </row>
    <row r="27" spans="1:10" x14ac:dyDescent="0.25">
      <c r="A27" t="s">
        <v>27</v>
      </c>
      <c r="B27" t="s">
        <v>57</v>
      </c>
      <c r="C27">
        <v>605</v>
      </c>
      <c r="D27">
        <v>159</v>
      </c>
      <c r="E27">
        <v>0</v>
      </c>
      <c r="F27">
        <v>23</v>
      </c>
      <c r="G27">
        <v>4</v>
      </c>
      <c r="H27">
        <v>0</v>
      </c>
      <c r="I27">
        <v>46</v>
      </c>
      <c r="J27">
        <v>226</v>
      </c>
    </row>
    <row r="28" spans="1:10" x14ac:dyDescent="0.25">
      <c r="A28" t="s">
        <v>28</v>
      </c>
      <c r="B28" t="s">
        <v>58</v>
      </c>
      <c r="C28">
        <v>1320</v>
      </c>
      <c r="D28">
        <v>5</v>
      </c>
      <c r="E28">
        <v>14</v>
      </c>
      <c r="F28">
        <v>6</v>
      </c>
      <c r="G28">
        <v>0</v>
      </c>
      <c r="H28">
        <v>0</v>
      </c>
      <c r="I28">
        <v>39</v>
      </c>
      <c r="J28">
        <v>1525</v>
      </c>
    </row>
    <row r="29" spans="1:10" x14ac:dyDescent="0.25">
      <c r="A29" t="s">
        <v>29</v>
      </c>
      <c r="B29" t="s">
        <v>58</v>
      </c>
      <c r="C29">
        <v>3277</v>
      </c>
      <c r="D29">
        <v>373</v>
      </c>
      <c r="E29">
        <v>131</v>
      </c>
      <c r="F29">
        <v>84</v>
      </c>
      <c r="G29">
        <v>0</v>
      </c>
      <c r="H29">
        <v>0</v>
      </c>
      <c r="I29">
        <v>279</v>
      </c>
      <c r="J29">
        <v>536</v>
      </c>
    </row>
    <row r="30" spans="1:10" x14ac:dyDescent="0.25">
      <c r="A30" t="s">
        <v>30</v>
      </c>
      <c r="B30" t="s">
        <v>58</v>
      </c>
      <c r="C30">
        <v>2048</v>
      </c>
      <c r="D30">
        <v>172</v>
      </c>
      <c r="E30">
        <v>10</v>
      </c>
      <c r="F30">
        <v>206</v>
      </c>
      <c r="G30">
        <v>9</v>
      </c>
      <c r="H30">
        <v>0</v>
      </c>
      <c r="I30">
        <v>28</v>
      </c>
      <c r="J30">
        <v>1045</v>
      </c>
    </row>
    <row r="31" spans="1:10" x14ac:dyDescent="0.25">
      <c r="A31" t="s">
        <v>31</v>
      </c>
      <c r="B31" t="s">
        <v>58</v>
      </c>
      <c r="C31">
        <v>2296</v>
      </c>
      <c r="D31">
        <v>123</v>
      </c>
      <c r="E31">
        <v>215</v>
      </c>
      <c r="F31">
        <v>79</v>
      </c>
      <c r="G31">
        <v>0</v>
      </c>
      <c r="H31">
        <v>0</v>
      </c>
      <c r="I31">
        <v>98</v>
      </c>
      <c r="J31">
        <v>1606</v>
      </c>
    </row>
    <row r="32" spans="1:10" x14ac:dyDescent="0.25">
      <c r="A32" t="s">
        <v>32</v>
      </c>
      <c r="B32" t="s">
        <v>58</v>
      </c>
      <c r="C32">
        <v>3145</v>
      </c>
      <c r="D32">
        <v>223</v>
      </c>
      <c r="E32">
        <v>49</v>
      </c>
      <c r="F32">
        <v>278</v>
      </c>
      <c r="G32">
        <v>0</v>
      </c>
      <c r="H32">
        <v>0</v>
      </c>
      <c r="I32">
        <v>189</v>
      </c>
      <c r="J32">
        <v>1431</v>
      </c>
    </row>
    <row r="33" spans="1:10" x14ac:dyDescent="0.25">
      <c r="A33" t="s">
        <v>33</v>
      </c>
      <c r="B33" t="s">
        <v>58</v>
      </c>
      <c r="C33">
        <v>2033</v>
      </c>
      <c r="D33">
        <v>258</v>
      </c>
      <c r="E33">
        <v>16</v>
      </c>
      <c r="F33">
        <v>117</v>
      </c>
      <c r="G33">
        <v>0</v>
      </c>
      <c r="H33">
        <v>0</v>
      </c>
      <c r="I33">
        <v>115</v>
      </c>
      <c r="J33">
        <v>748</v>
      </c>
    </row>
    <row r="34" spans="1:10" x14ac:dyDescent="0.25">
      <c r="A34" t="s">
        <v>34</v>
      </c>
      <c r="B34" t="s">
        <v>58</v>
      </c>
      <c r="C34">
        <v>2330</v>
      </c>
      <c r="D34">
        <v>243</v>
      </c>
      <c r="E34">
        <v>74</v>
      </c>
      <c r="F34">
        <v>184</v>
      </c>
      <c r="G34">
        <v>0</v>
      </c>
      <c r="H34">
        <v>0</v>
      </c>
      <c r="I34">
        <v>22</v>
      </c>
      <c r="J34">
        <v>1220</v>
      </c>
    </row>
    <row r="35" spans="1:10" x14ac:dyDescent="0.25">
      <c r="A35" t="s">
        <v>35</v>
      </c>
      <c r="B35" t="s">
        <v>58</v>
      </c>
      <c r="C35">
        <v>1920</v>
      </c>
      <c r="D35">
        <v>261</v>
      </c>
      <c r="E35">
        <v>0</v>
      </c>
      <c r="F35">
        <v>162</v>
      </c>
      <c r="G35">
        <v>12</v>
      </c>
      <c r="H35">
        <v>16</v>
      </c>
      <c r="I35">
        <v>505</v>
      </c>
      <c r="J35">
        <v>1188</v>
      </c>
    </row>
    <row r="36" spans="1:10" x14ac:dyDescent="0.25">
      <c r="A36" t="s">
        <v>36</v>
      </c>
      <c r="B36" t="s">
        <v>58</v>
      </c>
      <c r="C36">
        <v>2948</v>
      </c>
      <c r="D36">
        <v>235</v>
      </c>
      <c r="E36">
        <v>61</v>
      </c>
      <c r="F36">
        <v>129</v>
      </c>
      <c r="G36">
        <v>0</v>
      </c>
      <c r="H36">
        <v>0</v>
      </c>
      <c r="I36">
        <v>500</v>
      </c>
      <c r="J36">
        <v>896</v>
      </c>
    </row>
    <row r="37" spans="1:10" x14ac:dyDescent="0.25">
      <c r="A37" t="s">
        <v>37</v>
      </c>
      <c r="B37" t="s">
        <v>58</v>
      </c>
      <c r="C37">
        <v>6395</v>
      </c>
      <c r="D37">
        <v>778</v>
      </c>
      <c r="E37">
        <v>0</v>
      </c>
      <c r="F37">
        <v>323</v>
      </c>
      <c r="G37">
        <v>34</v>
      </c>
      <c r="H37">
        <v>5</v>
      </c>
      <c r="I37">
        <v>201</v>
      </c>
      <c r="J37">
        <v>1211</v>
      </c>
    </row>
    <row r="38" spans="1:10" x14ac:dyDescent="0.25">
      <c r="A38" t="s">
        <v>38</v>
      </c>
      <c r="B38" t="s">
        <v>58</v>
      </c>
      <c r="C38">
        <v>4961</v>
      </c>
      <c r="D38">
        <v>379</v>
      </c>
      <c r="E38">
        <v>0</v>
      </c>
      <c r="F38">
        <v>128</v>
      </c>
      <c r="G38">
        <v>131</v>
      </c>
      <c r="H38">
        <v>0</v>
      </c>
      <c r="I38">
        <v>144</v>
      </c>
      <c r="J38">
        <v>836</v>
      </c>
    </row>
    <row r="39" spans="1:10" x14ac:dyDescent="0.25">
      <c r="A39" t="s">
        <v>39</v>
      </c>
      <c r="B39" t="s">
        <v>58</v>
      </c>
      <c r="C39">
        <v>3292</v>
      </c>
      <c r="D39">
        <v>1</v>
      </c>
      <c r="E39">
        <v>3</v>
      </c>
      <c r="F39">
        <v>35</v>
      </c>
      <c r="G39">
        <v>0</v>
      </c>
      <c r="H39">
        <v>0</v>
      </c>
      <c r="I39">
        <v>254</v>
      </c>
      <c r="J39">
        <v>1301</v>
      </c>
    </row>
    <row r="40" spans="1:10" x14ac:dyDescent="0.25">
      <c r="A40" t="s">
        <v>40</v>
      </c>
      <c r="B40" t="s">
        <v>58</v>
      </c>
      <c r="C40">
        <v>4264</v>
      </c>
      <c r="D40">
        <v>61</v>
      </c>
      <c r="E40">
        <v>22</v>
      </c>
      <c r="F40">
        <v>0</v>
      </c>
      <c r="G40">
        <v>0</v>
      </c>
      <c r="H40">
        <v>0</v>
      </c>
      <c r="I40">
        <v>192</v>
      </c>
      <c r="J40">
        <v>690</v>
      </c>
    </row>
    <row r="41" spans="1:10" x14ac:dyDescent="0.25">
      <c r="A41" t="s">
        <v>41</v>
      </c>
      <c r="B41" t="s">
        <v>59</v>
      </c>
      <c r="C41">
        <v>3251</v>
      </c>
      <c r="D41">
        <v>10</v>
      </c>
      <c r="E41">
        <v>33</v>
      </c>
      <c r="F41">
        <v>25</v>
      </c>
      <c r="G41">
        <v>0</v>
      </c>
      <c r="H41">
        <v>0</v>
      </c>
      <c r="I41">
        <v>65</v>
      </c>
      <c r="J41">
        <v>1097</v>
      </c>
    </row>
    <row r="42" spans="1:10" x14ac:dyDescent="0.25">
      <c r="A42" t="s">
        <v>42</v>
      </c>
      <c r="B42" t="s">
        <v>60</v>
      </c>
      <c r="C42">
        <v>1504</v>
      </c>
      <c r="D42">
        <v>0</v>
      </c>
      <c r="E42">
        <v>0</v>
      </c>
      <c r="F42">
        <v>3</v>
      </c>
      <c r="G42">
        <v>0</v>
      </c>
      <c r="H42">
        <v>0</v>
      </c>
      <c r="I42">
        <v>77</v>
      </c>
      <c r="J42">
        <v>589</v>
      </c>
    </row>
    <row r="43" spans="1:10" x14ac:dyDescent="0.25">
      <c r="A43" t="s">
        <v>43</v>
      </c>
      <c r="B43" t="s">
        <v>60</v>
      </c>
      <c r="C43">
        <v>3706</v>
      </c>
      <c r="D43">
        <v>272</v>
      </c>
      <c r="E43">
        <v>37</v>
      </c>
      <c r="F43">
        <v>27</v>
      </c>
      <c r="G43">
        <v>4</v>
      </c>
      <c r="H43">
        <v>3</v>
      </c>
      <c r="I43">
        <v>263</v>
      </c>
      <c r="J43">
        <v>1137</v>
      </c>
    </row>
    <row r="44" spans="1:10" x14ac:dyDescent="0.25">
      <c r="A44" t="s">
        <v>44</v>
      </c>
      <c r="B44" t="s">
        <v>61</v>
      </c>
      <c r="C44">
        <v>1018</v>
      </c>
      <c r="D44">
        <v>0</v>
      </c>
      <c r="E44">
        <v>16</v>
      </c>
      <c r="F44">
        <v>4</v>
      </c>
      <c r="G44">
        <v>0</v>
      </c>
      <c r="H44">
        <v>0</v>
      </c>
      <c r="I44">
        <v>68</v>
      </c>
      <c r="J44">
        <v>472</v>
      </c>
    </row>
    <row r="45" spans="1:10" x14ac:dyDescent="0.25">
      <c r="A45" t="s">
        <v>45</v>
      </c>
      <c r="B45" t="s">
        <v>61</v>
      </c>
      <c r="C45">
        <v>1335</v>
      </c>
      <c r="D45">
        <v>0</v>
      </c>
      <c r="E45">
        <v>0</v>
      </c>
      <c r="F45">
        <v>5</v>
      </c>
      <c r="G45">
        <v>0</v>
      </c>
      <c r="H45">
        <v>0</v>
      </c>
      <c r="I45">
        <v>11</v>
      </c>
      <c r="J45">
        <v>1821</v>
      </c>
    </row>
    <row r="46" spans="1:10" x14ac:dyDescent="0.25">
      <c r="A46" t="s">
        <v>46</v>
      </c>
      <c r="B46" t="s">
        <v>61</v>
      </c>
      <c r="C46">
        <v>1542</v>
      </c>
      <c r="D46">
        <v>1</v>
      </c>
      <c r="E46">
        <v>0</v>
      </c>
      <c r="F46">
        <v>0</v>
      </c>
      <c r="G46">
        <v>0</v>
      </c>
      <c r="H46">
        <v>0</v>
      </c>
      <c r="I46">
        <v>92</v>
      </c>
      <c r="J46">
        <v>2288</v>
      </c>
    </row>
    <row r="47" spans="1:10" x14ac:dyDescent="0.25">
      <c r="A47" t="s">
        <v>47</v>
      </c>
      <c r="B47" t="s">
        <v>61</v>
      </c>
      <c r="C47">
        <v>2113</v>
      </c>
      <c r="D47">
        <v>17</v>
      </c>
      <c r="E47">
        <v>52</v>
      </c>
      <c r="F47">
        <v>16</v>
      </c>
      <c r="G47">
        <v>0</v>
      </c>
      <c r="H47">
        <v>0</v>
      </c>
      <c r="I47">
        <v>133</v>
      </c>
      <c r="J47">
        <v>212</v>
      </c>
    </row>
    <row r="48" spans="1:10" x14ac:dyDescent="0.25">
      <c r="A48" t="s">
        <v>48</v>
      </c>
      <c r="B48" t="s">
        <v>61</v>
      </c>
      <c r="C48">
        <v>1245</v>
      </c>
      <c r="D48">
        <v>233</v>
      </c>
      <c r="E48">
        <v>160</v>
      </c>
      <c r="F48">
        <v>36</v>
      </c>
      <c r="G48">
        <v>8</v>
      </c>
      <c r="H48">
        <v>0</v>
      </c>
      <c r="I48">
        <v>16</v>
      </c>
      <c r="J48">
        <v>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E3F5-DFE5-47F1-A657-DC21D2803999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2649</v>
      </c>
      <c r="D2">
        <v>24</v>
      </c>
      <c r="E2">
        <v>63</v>
      </c>
      <c r="F2">
        <v>0</v>
      </c>
      <c r="G2">
        <v>0</v>
      </c>
      <c r="H2">
        <v>0</v>
      </c>
      <c r="I2">
        <v>25</v>
      </c>
      <c r="J2">
        <v>968</v>
      </c>
    </row>
    <row r="3" spans="1:10" x14ac:dyDescent="0.25">
      <c r="A3" t="s">
        <v>3</v>
      </c>
      <c r="B3" t="s">
        <v>49</v>
      </c>
      <c r="C3">
        <v>4398</v>
      </c>
      <c r="D3">
        <v>4</v>
      </c>
      <c r="E3">
        <v>12</v>
      </c>
      <c r="F3">
        <v>17</v>
      </c>
      <c r="G3">
        <v>0</v>
      </c>
      <c r="H3">
        <v>0</v>
      </c>
      <c r="I3">
        <v>43</v>
      </c>
      <c r="J3">
        <v>276</v>
      </c>
    </row>
    <row r="4" spans="1:10" x14ac:dyDescent="0.25">
      <c r="A4" t="s">
        <v>4</v>
      </c>
      <c r="B4" t="s">
        <v>49</v>
      </c>
      <c r="C4">
        <v>3093</v>
      </c>
      <c r="D4">
        <v>0</v>
      </c>
      <c r="E4">
        <v>8</v>
      </c>
      <c r="F4">
        <v>0</v>
      </c>
      <c r="G4">
        <v>0</v>
      </c>
      <c r="H4">
        <v>0</v>
      </c>
      <c r="I4">
        <v>12</v>
      </c>
      <c r="J4">
        <v>317</v>
      </c>
    </row>
    <row r="5" spans="1:10" x14ac:dyDescent="0.25">
      <c r="A5" t="s">
        <v>5</v>
      </c>
      <c r="B5" t="s">
        <v>50</v>
      </c>
      <c r="C5">
        <v>5104</v>
      </c>
      <c r="D5">
        <v>1199</v>
      </c>
      <c r="E5">
        <v>269</v>
      </c>
      <c r="F5">
        <v>21</v>
      </c>
      <c r="G5">
        <v>5</v>
      </c>
      <c r="H5">
        <v>0</v>
      </c>
      <c r="I5">
        <v>146</v>
      </c>
      <c r="J5">
        <v>3725</v>
      </c>
    </row>
    <row r="6" spans="1:10" x14ac:dyDescent="0.25">
      <c r="A6" t="s">
        <v>6</v>
      </c>
      <c r="B6" t="s">
        <v>50</v>
      </c>
      <c r="C6">
        <v>678</v>
      </c>
      <c r="D6">
        <v>59</v>
      </c>
      <c r="E6">
        <v>14</v>
      </c>
      <c r="F6">
        <v>0</v>
      </c>
      <c r="G6">
        <v>0</v>
      </c>
      <c r="H6">
        <v>8</v>
      </c>
      <c r="I6">
        <v>15</v>
      </c>
      <c r="J6">
        <v>2591</v>
      </c>
    </row>
    <row r="7" spans="1:10" x14ac:dyDescent="0.25">
      <c r="A7" t="s">
        <v>7</v>
      </c>
      <c r="B7" t="s">
        <v>50</v>
      </c>
      <c r="C7">
        <v>237</v>
      </c>
      <c r="D7">
        <v>3</v>
      </c>
      <c r="E7">
        <v>3</v>
      </c>
      <c r="F7">
        <v>18</v>
      </c>
      <c r="G7">
        <v>0</v>
      </c>
      <c r="H7">
        <v>0</v>
      </c>
      <c r="I7">
        <v>0</v>
      </c>
      <c r="J7">
        <v>3501</v>
      </c>
    </row>
    <row r="8" spans="1:10" x14ac:dyDescent="0.25">
      <c r="A8" t="s">
        <v>8</v>
      </c>
      <c r="B8" t="s">
        <v>50</v>
      </c>
      <c r="C8">
        <v>339</v>
      </c>
      <c r="D8">
        <v>25</v>
      </c>
      <c r="E8">
        <v>0</v>
      </c>
      <c r="F8">
        <v>236</v>
      </c>
      <c r="G8">
        <v>0</v>
      </c>
      <c r="H8">
        <v>82</v>
      </c>
      <c r="I8">
        <v>0</v>
      </c>
      <c r="J8">
        <v>2839</v>
      </c>
    </row>
    <row r="9" spans="1:10" x14ac:dyDescent="0.25">
      <c r="A9" t="s">
        <v>9</v>
      </c>
      <c r="B9" t="s">
        <v>50</v>
      </c>
      <c r="C9">
        <v>95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2162</v>
      </c>
    </row>
    <row r="10" spans="1:10" x14ac:dyDescent="0.25">
      <c r="A10" t="s">
        <v>10</v>
      </c>
      <c r="B10" t="s">
        <v>50</v>
      </c>
      <c r="C10">
        <v>128</v>
      </c>
      <c r="D10">
        <v>0</v>
      </c>
      <c r="E10">
        <v>4</v>
      </c>
      <c r="F10">
        <v>7</v>
      </c>
      <c r="G10">
        <v>0</v>
      </c>
      <c r="H10">
        <v>0</v>
      </c>
      <c r="I10">
        <v>83</v>
      </c>
      <c r="J10">
        <v>1313</v>
      </c>
    </row>
    <row r="11" spans="1:10" x14ac:dyDescent="0.25">
      <c r="A11" t="s">
        <v>11</v>
      </c>
      <c r="B11" t="s">
        <v>50</v>
      </c>
      <c r="C11">
        <v>1753</v>
      </c>
      <c r="D11">
        <v>1</v>
      </c>
      <c r="E11">
        <v>0</v>
      </c>
      <c r="F11">
        <v>0</v>
      </c>
      <c r="G11">
        <v>0</v>
      </c>
      <c r="H11">
        <v>0</v>
      </c>
      <c r="I11">
        <v>15</v>
      </c>
      <c r="J11">
        <v>1862</v>
      </c>
    </row>
    <row r="12" spans="1:10" x14ac:dyDescent="0.25">
      <c r="A12" t="s">
        <v>12</v>
      </c>
      <c r="B12" t="s">
        <v>51</v>
      </c>
      <c r="C12">
        <v>1003</v>
      </c>
      <c r="D12">
        <v>52</v>
      </c>
      <c r="E12">
        <v>44</v>
      </c>
      <c r="F12">
        <v>38</v>
      </c>
      <c r="G12">
        <v>0</v>
      </c>
      <c r="H12">
        <v>5</v>
      </c>
      <c r="I12">
        <v>34</v>
      </c>
      <c r="J12">
        <v>296</v>
      </c>
    </row>
    <row r="13" spans="1:10" x14ac:dyDescent="0.25">
      <c r="A13" t="s">
        <v>13</v>
      </c>
      <c r="B13" t="s">
        <v>52</v>
      </c>
      <c r="C13">
        <v>498</v>
      </c>
      <c r="D13">
        <v>18</v>
      </c>
      <c r="E13">
        <v>359</v>
      </c>
      <c r="F13">
        <v>18</v>
      </c>
      <c r="G13">
        <v>0</v>
      </c>
      <c r="H13">
        <v>0</v>
      </c>
      <c r="I13">
        <v>7</v>
      </c>
      <c r="J13">
        <v>1656</v>
      </c>
    </row>
    <row r="14" spans="1:10" x14ac:dyDescent="0.25">
      <c r="A14" t="s">
        <v>14</v>
      </c>
      <c r="B14" t="s">
        <v>52</v>
      </c>
      <c r="C14">
        <v>2387</v>
      </c>
      <c r="D14">
        <v>842</v>
      </c>
      <c r="E14">
        <v>313</v>
      </c>
      <c r="F14">
        <v>31</v>
      </c>
      <c r="G14">
        <v>10</v>
      </c>
      <c r="H14">
        <v>12</v>
      </c>
      <c r="I14">
        <v>137</v>
      </c>
      <c r="J14">
        <v>1976</v>
      </c>
    </row>
    <row r="15" spans="1:10" x14ac:dyDescent="0.25">
      <c r="A15" t="s">
        <v>15</v>
      </c>
      <c r="B15" t="s">
        <v>53</v>
      </c>
      <c r="C15">
        <v>2914</v>
      </c>
      <c r="D15">
        <v>40</v>
      </c>
      <c r="E15">
        <v>43</v>
      </c>
      <c r="F15">
        <v>0</v>
      </c>
      <c r="G15">
        <v>0</v>
      </c>
      <c r="H15">
        <v>0</v>
      </c>
      <c r="I15">
        <v>19</v>
      </c>
      <c r="J15">
        <v>1218</v>
      </c>
    </row>
    <row r="16" spans="1:10" x14ac:dyDescent="0.25">
      <c r="A16" t="s">
        <v>16</v>
      </c>
      <c r="B16" t="s">
        <v>54</v>
      </c>
      <c r="C16">
        <v>2111</v>
      </c>
      <c r="D16">
        <v>0</v>
      </c>
      <c r="E16">
        <v>7</v>
      </c>
      <c r="F16">
        <v>10</v>
      </c>
      <c r="G16">
        <v>0</v>
      </c>
      <c r="H16">
        <v>0</v>
      </c>
      <c r="I16">
        <v>30</v>
      </c>
      <c r="J16">
        <v>1443</v>
      </c>
    </row>
    <row r="17" spans="1:10" x14ac:dyDescent="0.25">
      <c r="A17" t="s">
        <v>17</v>
      </c>
      <c r="B17" t="s">
        <v>54</v>
      </c>
      <c r="C17">
        <v>4828</v>
      </c>
      <c r="D17">
        <v>403</v>
      </c>
      <c r="E17">
        <v>5</v>
      </c>
      <c r="F17">
        <v>133</v>
      </c>
      <c r="G17">
        <v>23</v>
      </c>
      <c r="H17">
        <v>0</v>
      </c>
      <c r="I17">
        <v>120</v>
      </c>
      <c r="J17">
        <v>1410</v>
      </c>
    </row>
    <row r="18" spans="1:10" x14ac:dyDescent="0.25">
      <c r="A18" t="s">
        <v>18</v>
      </c>
      <c r="B18" t="s">
        <v>55</v>
      </c>
      <c r="C18">
        <v>1505</v>
      </c>
      <c r="D18">
        <v>0</v>
      </c>
      <c r="E18">
        <v>25</v>
      </c>
      <c r="F18">
        <v>10</v>
      </c>
      <c r="G18">
        <v>18</v>
      </c>
      <c r="H18">
        <v>13</v>
      </c>
      <c r="I18">
        <v>7</v>
      </c>
      <c r="J18">
        <v>1222</v>
      </c>
    </row>
    <row r="19" spans="1:10" x14ac:dyDescent="0.25">
      <c r="A19" t="s">
        <v>19</v>
      </c>
      <c r="B19" t="s">
        <v>56</v>
      </c>
      <c r="C19">
        <v>19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1130</v>
      </c>
    </row>
    <row r="20" spans="1:10" x14ac:dyDescent="0.25">
      <c r="A20" t="s">
        <v>20</v>
      </c>
      <c r="B20" t="s">
        <v>56</v>
      </c>
      <c r="C20">
        <v>1467</v>
      </c>
      <c r="D20">
        <v>66</v>
      </c>
      <c r="E20">
        <v>2</v>
      </c>
      <c r="F20">
        <v>114</v>
      </c>
      <c r="G20">
        <v>0</v>
      </c>
      <c r="H20">
        <v>1</v>
      </c>
      <c r="I20">
        <v>5</v>
      </c>
      <c r="J20">
        <v>7876</v>
      </c>
    </row>
    <row r="21" spans="1:10" x14ac:dyDescent="0.25">
      <c r="A21" t="s">
        <v>21</v>
      </c>
      <c r="B21" t="s">
        <v>56</v>
      </c>
      <c r="C21">
        <v>814</v>
      </c>
      <c r="D21">
        <v>0</v>
      </c>
      <c r="E21">
        <v>0</v>
      </c>
      <c r="F21">
        <v>51</v>
      </c>
      <c r="G21">
        <v>0</v>
      </c>
      <c r="H21">
        <v>0</v>
      </c>
      <c r="I21">
        <v>13</v>
      </c>
      <c r="J21">
        <v>8883</v>
      </c>
    </row>
    <row r="22" spans="1:10" x14ac:dyDescent="0.25">
      <c r="A22" t="s">
        <v>22</v>
      </c>
      <c r="B22" t="s">
        <v>56</v>
      </c>
      <c r="C22">
        <v>140</v>
      </c>
      <c r="D22">
        <v>0</v>
      </c>
      <c r="E22">
        <v>0</v>
      </c>
      <c r="F22">
        <v>260</v>
      </c>
      <c r="G22">
        <v>0</v>
      </c>
      <c r="H22">
        <v>15</v>
      </c>
      <c r="I22">
        <v>10</v>
      </c>
      <c r="J22">
        <v>4395</v>
      </c>
    </row>
    <row r="23" spans="1:10" x14ac:dyDescent="0.25">
      <c r="A23" t="s">
        <v>23</v>
      </c>
      <c r="B23" t="s">
        <v>56</v>
      </c>
      <c r="C23">
        <v>202</v>
      </c>
      <c r="D23">
        <v>0</v>
      </c>
      <c r="E23">
        <v>0</v>
      </c>
      <c r="F23">
        <v>9</v>
      </c>
      <c r="G23">
        <v>0</v>
      </c>
      <c r="H23">
        <v>0</v>
      </c>
      <c r="I23">
        <v>0</v>
      </c>
      <c r="J23">
        <v>4297</v>
      </c>
    </row>
    <row r="24" spans="1:10" x14ac:dyDescent="0.25">
      <c r="A24" t="s">
        <v>24</v>
      </c>
      <c r="B24" t="s">
        <v>56</v>
      </c>
      <c r="C24">
        <v>196</v>
      </c>
      <c r="D24">
        <v>17</v>
      </c>
      <c r="E24">
        <v>6</v>
      </c>
      <c r="F24">
        <v>9</v>
      </c>
      <c r="G24">
        <v>0</v>
      </c>
      <c r="H24">
        <v>0</v>
      </c>
      <c r="I24">
        <v>0</v>
      </c>
      <c r="J24">
        <v>3111</v>
      </c>
    </row>
    <row r="25" spans="1:10" x14ac:dyDescent="0.25">
      <c r="A25" t="s">
        <v>25</v>
      </c>
      <c r="B25" t="s">
        <v>56</v>
      </c>
      <c r="C25">
        <v>261</v>
      </c>
      <c r="D25">
        <v>11</v>
      </c>
      <c r="E25">
        <v>2</v>
      </c>
      <c r="F25">
        <v>0</v>
      </c>
      <c r="G25">
        <v>0</v>
      </c>
      <c r="H25">
        <v>0</v>
      </c>
      <c r="I25">
        <v>0</v>
      </c>
      <c r="J25">
        <v>3121</v>
      </c>
    </row>
    <row r="26" spans="1:10" x14ac:dyDescent="0.25">
      <c r="A26" t="s">
        <v>26</v>
      </c>
      <c r="B26" t="s">
        <v>56</v>
      </c>
      <c r="C26">
        <v>323</v>
      </c>
      <c r="D26">
        <v>18</v>
      </c>
      <c r="E26">
        <v>0</v>
      </c>
      <c r="F26">
        <v>0</v>
      </c>
      <c r="G26">
        <v>9</v>
      </c>
      <c r="H26">
        <v>0</v>
      </c>
      <c r="I26">
        <v>18</v>
      </c>
      <c r="J26">
        <v>4297</v>
      </c>
    </row>
    <row r="27" spans="1:10" x14ac:dyDescent="0.25">
      <c r="A27" t="s">
        <v>27</v>
      </c>
      <c r="B27" t="s">
        <v>57</v>
      </c>
      <c r="C27">
        <v>596</v>
      </c>
      <c r="D27">
        <v>88</v>
      </c>
      <c r="E27">
        <v>0</v>
      </c>
      <c r="F27">
        <v>75</v>
      </c>
      <c r="G27">
        <v>9</v>
      </c>
      <c r="H27">
        <v>0</v>
      </c>
      <c r="I27">
        <v>79</v>
      </c>
      <c r="J27">
        <v>262</v>
      </c>
    </row>
    <row r="28" spans="1:10" x14ac:dyDescent="0.25">
      <c r="A28" t="s">
        <v>28</v>
      </c>
      <c r="B28" t="s">
        <v>58</v>
      </c>
      <c r="C28">
        <v>1332</v>
      </c>
      <c r="D28">
        <v>12</v>
      </c>
      <c r="E28">
        <v>4</v>
      </c>
      <c r="F28">
        <v>5</v>
      </c>
      <c r="G28">
        <v>0</v>
      </c>
      <c r="H28">
        <v>0</v>
      </c>
      <c r="I28">
        <v>50</v>
      </c>
      <c r="J28">
        <v>1552</v>
      </c>
    </row>
    <row r="29" spans="1:10" x14ac:dyDescent="0.25">
      <c r="A29" t="s">
        <v>29</v>
      </c>
      <c r="B29" t="s">
        <v>58</v>
      </c>
      <c r="C29">
        <v>3412</v>
      </c>
      <c r="D29">
        <v>384</v>
      </c>
      <c r="E29">
        <v>37</v>
      </c>
      <c r="F29">
        <v>91</v>
      </c>
      <c r="G29">
        <v>0</v>
      </c>
      <c r="H29">
        <v>0</v>
      </c>
      <c r="I29">
        <v>271</v>
      </c>
      <c r="J29">
        <v>555</v>
      </c>
    </row>
    <row r="30" spans="1:10" x14ac:dyDescent="0.25">
      <c r="A30" t="s">
        <v>30</v>
      </c>
      <c r="B30" t="s">
        <v>58</v>
      </c>
      <c r="C30">
        <v>1522</v>
      </c>
      <c r="D30">
        <v>198</v>
      </c>
      <c r="E30">
        <v>24</v>
      </c>
      <c r="F30">
        <v>190</v>
      </c>
      <c r="G30">
        <v>13</v>
      </c>
      <c r="H30">
        <v>29</v>
      </c>
      <c r="I30">
        <v>84</v>
      </c>
      <c r="J30">
        <v>1203</v>
      </c>
    </row>
    <row r="31" spans="1:10" x14ac:dyDescent="0.25">
      <c r="A31" t="s">
        <v>31</v>
      </c>
      <c r="B31" t="s">
        <v>58</v>
      </c>
      <c r="C31">
        <v>2283</v>
      </c>
      <c r="D31">
        <v>94</v>
      </c>
      <c r="E31">
        <v>190</v>
      </c>
      <c r="F31">
        <v>60</v>
      </c>
      <c r="G31">
        <v>0</v>
      </c>
      <c r="H31">
        <v>0</v>
      </c>
      <c r="I31">
        <v>206</v>
      </c>
      <c r="J31">
        <v>1621</v>
      </c>
    </row>
    <row r="32" spans="1:10" x14ac:dyDescent="0.25">
      <c r="A32" t="s">
        <v>32</v>
      </c>
      <c r="B32" t="s">
        <v>58</v>
      </c>
      <c r="C32">
        <v>2514</v>
      </c>
      <c r="D32">
        <v>221</v>
      </c>
      <c r="E32">
        <v>35</v>
      </c>
      <c r="F32">
        <v>186</v>
      </c>
      <c r="G32">
        <v>0</v>
      </c>
      <c r="H32">
        <v>0</v>
      </c>
      <c r="I32">
        <v>146</v>
      </c>
      <c r="J32">
        <v>2321</v>
      </c>
    </row>
    <row r="33" spans="1:10" x14ac:dyDescent="0.25">
      <c r="A33" t="s">
        <v>33</v>
      </c>
      <c r="B33" t="s">
        <v>58</v>
      </c>
      <c r="C33">
        <v>1591</v>
      </c>
      <c r="D33">
        <v>298</v>
      </c>
      <c r="E33">
        <v>24</v>
      </c>
      <c r="F33">
        <v>103</v>
      </c>
      <c r="G33">
        <v>0</v>
      </c>
      <c r="H33">
        <v>0</v>
      </c>
      <c r="I33">
        <v>114</v>
      </c>
      <c r="J33">
        <v>823</v>
      </c>
    </row>
    <row r="34" spans="1:10" x14ac:dyDescent="0.25">
      <c r="A34" t="s">
        <v>34</v>
      </c>
      <c r="B34" t="s">
        <v>58</v>
      </c>
      <c r="C34">
        <v>2083</v>
      </c>
      <c r="D34">
        <v>201</v>
      </c>
      <c r="E34">
        <v>71</v>
      </c>
      <c r="F34">
        <v>153</v>
      </c>
      <c r="G34">
        <v>0</v>
      </c>
      <c r="H34">
        <v>0</v>
      </c>
      <c r="I34">
        <v>22</v>
      </c>
      <c r="J34">
        <v>1362</v>
      </c>
    </row>
    <row r="35" spans="1:10" x14ac:dyDescent="0.25">
      <c r="A35" t="s">
        <v>35</v>
      </c>
      <c r="B35" t="s">
        <v>58</v>
      </c>
      <c r="C35">
        <v>1810</v>
      </c>
      <c r="D35">
        <v>243</v>
      </c>
      <c r="E35">
        <v>0</v>
      </c>
      <c r="F35">
        <v>102</v>
      </c>
      <c r="G35">
        <v>30</v>
      </c>
      <c r="H35">
        <v>0</v>
      </c>
      <c r="I35">
        <v>492</v>
      </c>
      <c r="J35">
        <v>1387</v>
      </c>
    </row>
    <row r="36" spans="1:10" x14ac:dyDescent="0.25">
      <c r="A36" t="s">
        <v>36</v>
      </c>
      <c r="B36" t="s">
        <v>58</v>
      </c>
      <c r="C36">
        <v>2897</v>
      </c>
      <c r="D36">
        <v>317</v>
      </c>
      <c r="E36">
        <v>73</v>
      </c>
      <c r="F36">
        <v>177</v>
      </c>
      <c r="G36">
        <v>0</v>
      </c>
      <c r="H36">
        <v>0</v>
      </c>
      <c r="I36">
        <v>442</v>
      </c>
      <c r="J36">
        <v>1026</v>
      </c>
    </row>
    <row r="37" spans="1:10" x14ac:dyDescent="0.25">
      <c r="A37" t="s">
        <v>37</v>
      </c>
      <c r="B37" t="s">
        <v>58</v>
      </c>
      <c r="C37">
        <v>6205</v>
      </c>
      <c r="D37">
        <v>688</v>
      </c>
      <c r="E37">
        <v>0</v>
      </c>
      <c r="F37">
        <v>388</v>
      </c>
      <c r="G37">
        <v>0</v>
      </c>
      <c r="H37">
        <v>58</v>
      </c>
      <c r="I37">
        <v>101</v>
      </c>
      <c r="J37">
        <v>1478</v>
      </c>
    </row>
    <row r="38" spans="1:10" x14ac:dyDescent="0.25">
      <c r="A38" t="s">
        <v>38</v>
      </c>
      <c r="B38" t="s">
        <v>58</v>
      </c>
      <c r="C38">
        <v>4712</v>
      </c>
      <c r="D38">
        <v>327</v>
      </c>
      <c r="E38">
        <v>0</v>
      </c>
      <c r="F38">
        <v>179</v>
      </c>
      <c r="G38">
        <v>125</v>
      </c>
      <c r="H38">
        <v>0</v>
      </c>
      <c r="I38">
        <v>133</v>
      </c>
      <c r="J38">
        <v>893</v>
      </c>
    </row>
    <row r="39" spans="1:10" x14ac:dyDescent="0.25">
      <c r="A39" t="s">
        <v>39</v>
      </c>
      <c r="B39" t="s">
        <v>58</v>
      </c>
      <c r="C39">
        <v>3474</v>
      </c>
      <c r="D39">
        <v>28</v>
      </c>
      <c r="E39">
        <v>4</v>
      </c>
      <c r="F39">
        <v>20</v>
      </c>
      <c r="G39">
        <v>0</v>
      </c>
      <c r="H39">
        <v>0</v>
      </c>
      <c r="I39">
        <v>291</v>
      </c>
      <c r="J39">
        <v>1377</v>
      </c>
    </row>
    <row r="40" spans="1:10" x14ac:dyDescent="0.25">
      <c r="A40" t="s">
        <v>40</v>
      </c>
      <c r="B40" t="s">
        <v>58</v>
      </c>
      <c r="C40">
        <v>4467</v>
      </c>
      <c r="D40">
        <v>59</v>
      </c>
      <c r="E40">
        <v>12</v>
      </c>
      <c r="F40">
        <v>0</v>
      </c>
      <c r="G40">
        <v>0</v>
      </c>
      <c r="H40">
        <v>0</v>
      </c>
      <c r="I40">
        <v>199</v>
      </c>
      <c r="J40">
        <v>830</v>
      </c>
    </row>
    <row r="41" spans="1:10" x14ac:dyDescent="0.25">
      <c r="A41" t="s">
        <v>41</v>
      </c>
      <c r="B41" t="s">
        <v>59</v>
      </c>
      <c r="C41">
        <v>3428</v>
      </c>
      <c r="D41">
        <v>27</v>
      </c>
      <c r="E41">
        <v>42</v>
      </c>
      <c r="F41">
        <v>20</v>
      </c>
      <c r="G41">
        <v>0</v>
      </c>
      <c r="H41">
        <v>0</v>
      </c>
      <c r="I41">
        <v>26</v>
      </c>
      <c r="J41">
        <v>1204</v>
      </c>
    </row>
    <row r="42" spans="1:10" x14ac:dyDescent="0.25">
      <c r="A42" t="s">
        <v>42</v>
      </c>
      <c r="B42" t="s">
        <v>60</v>
      </c>
      <c r="C42">
        <v>1604</v>
      </c>
      <c r="D42">
        <v>0</v>
      </c>
      <c r="E42">
        <v>0</v>
      </c>
      <c r="F42">
        <v>5</v>
      </c>
      <c r="G42">
        <v>0</v>
      </c>
      <c r="H42">
        <v>0</v>
      </c>
      <c r="I42">
        <v>57</v>
      </c>
      <c r="J42">
        <v>467</v>
      </c>
    </row>
    <row r="43" spans="1:10" x14ac:dyDescent="0.25">
      <c r="A43" t="s">
        <v>43</v>
      </c>
      <c r="B43" t="s">
        <v>60</v>
      </c>
      <c r="C43">
        <v>3746</v>
      </c>
      <c r="D43">
        <v>137</v>
      </c>
      <c r="E43">
        <v>29</v>
      </c>
      <c r="F43">
        <v>17</v>
      </c>
      <c r="G43">
        <v>0</v>
      </c>
      <c r="H43">
        <v>4</v>
      </c>
      <c r="I43">
        <v>484</v>
      </c>
      <c r="J43">
        <v>1126</v>
      </c>
    </row>
    <row r="44" spans="1:10" x14ac:dyDescent="0.25">
      <c r="A44" t="s">
        <v>44</v>
      </c>
      <c r="B44" t="s">
        <v>61</v>
      </c>
      <c r="C44">
        <v>947</v>
      </c>
      <c r="D44">
        <v>7</v>
      </c>
      <c r="E44">
        <v>10</v>
      </c>
      <c r="F44">
        <v>4</v>
      </c>
      <c r="G44">
        <v>0</v>
      </c>
      <c r="H44">
        <v>0</v>
      </c>
      <c r="I44">
        <v>69</v>
      </c>
      <c r="J44">
        <v>503</v>
      </c>
    </row>
    <row r="45" spans="1:10" x14ac:dyDescent="0.25">
      <c r="A45" t="s">
        <v>45</v>
      </c>
      <c r="B45" t="s">
        <v>61</v>
      </c>
      <c r="C45">
        <v>1781</v>
      </c>
      <c r="D45">
        <v>0</v>
      </c>
      <c r="E45">
        <v>0</v>
      </c>
      <c r="F45">
        <v>10</v>
      </c>
      <c r="G45">
        <v>0</v>
      </c>
      <c r="H45">
        <v>0</v>
      </c>
      <c r="I45">
        <v>37</v>
      </c>
      <c r="J45">
        <v>1420</v>
      </c>
    </row>
    <row r="46" spans="1:10" x14ac:dyDescent="0.25">
      <c r="A46" t="s">
        <v>46</v>
      </c>
      <c r="B46" t="s">
        <v>61</v>
      </c>
      <c r="C46">
        <v>1679</v>
      </c>
      <c r="D46">
        <v>1</v>
      </c>
      <c r="E46">
        <v>1</v>
      </c>
      <c r="F46">
        <v>0</v>
      </c>
      <c r="G46">
        <v>0</v>
      </c>
      <c r="H46">
        <v>0</v>
      </c>
      <c r="I46">
        <v>90</v>
      </c>
      <c r="J46">
        <v>2301</v>
      </c>
    </row>
    <row r="47" spans="1:10" x14ac:dyDescent="0.25">
      <c r="A47" t="s">
        <v>47</v>
      </c>
      <c r="B47" t="s">
        <v>61</v>
      </c>
      <c r="C47">
        <v>1988</v>
      </c>
      <c r="D47">
        <v>0</v>
      </c>
      <c r="E47">
        <v>53</v>
      </c>
      <c r="F47">
        <v>20</v>
      </c>
      <c r="G47">
        <v>0</v>
      </c>
      <c r="H47">
        <v>0</v>
      </c>
      <c r="I47">
        <v>140</v>
      </c>
      <c r="J47">
        <v>399</v>
      </c>
    </row>
    <row r="48" spans="1:10" x14ac:dyDescent="0.25">
      <c r="A48" t="s">
        <v>48</v>
      </c>
      <c r="B48" t="s">
        <v>61</v>
      </c>
      <c r="C48">
        <v>1117</v>
      </c>
      <c r="D48">
        <v>247</v>
      </c>
      <c r="E48">
        <v>144</v>
      </c>
      <c r="F48">
        <v>58</v>
      </c>
      <c r="G48">
        <v>12</v>
      </c>
      <c r="H48">
        <v>0</v>
      </c>
      <c r="I48">
        <v>20</v>
      </c>
      <c r="J48">
        <v>1013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D3B0D-B3E5-4610-B856-3457F730818E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2800</v>
      </c>
      <c r="D2">
        <v>42</v>
      </c>
      <c r="E2">
        <v>46</v>
      </c>
      <c r="F2">
        <v>10</v>
      </c>
      <c r="G2">
        <v>0</v>
      </c>
      <c r="H2">
        <v>0</v>
      </c>
      <c r="I2">
        <v>27</v>
      </c>
      <c r="J2">
        <v>1057</v>
      </c>
    </row>
    <row r="3" spans="1:10" x14ac:dyDescent="0.25">
      <c r="A3" t="s">
        <v>3</v>
      </c>
      <c r="B3" t="s">
        <v>49</v>
      </c>
      <c r="C3">
        <v>4236</v>
      </c>
      <c r="D3">
        <v>4</v>
      </c>
      <c r="E3">
        <v>10</v>
      </c>
      <c r="F3">
        <v>35</v>
      </c>
      <c r="G3">
        <v>0</v>
      </c>
      <c r="H3">
        <v>0</v>
      </c>
      <c r="I3">
        <v>35</v>
      </c>
      <c r="J3">
        <v>424</v>
      </c>
    </row>
    <row r="4" spans="1:10" x14ac:dyDescent="0.25">
      <c r="A4" t="s">
        <v>4</v>
      </c>
      <c r="B4" t="s">
        <v>49</v>
      </c>
      <c r="C4">
        <v>2813</v>
      </c>
      <c r="D4">
        <v>0</v>
      </c>
      <c r="E4">
        <v>6</v>
      </c>
      <c r="F4">
        <v>0</v>
      </c>
      <c r="G4">
        <v>110</v>
      </c>
      <c r="H4">
        <v>0</v>
      </c>
      <c r="I4">
        <v>18</v>
      </c>
      <c r="J4">
        <v>330</v>
      </c>
    </row>
    <row r="5" spans="1:10" x14ac:dyDescent="0.25">
      <c r="A5" t="s">
        <v>5</v>
      </c>
      <c r="B5" t="s">
        <v>50</v>
      </c>
      <c r="C5">
        <v>4408</v>
      </c>
      <c r="D5">
        <v>1118</v>
      </c>
      <c r="E5">
        <v>276</v>
      </c>
      <c r="F5">
        <v>9</v>
      </c>
      <c r="G5">
        <v>12</v>
      </c>
      <c r="H5">
        <v>0</v>
      </c>
      <c r="I5">
        <v>130</v>
      </c>
      <c r="J5">
        <v>3914</v>
      </c>
    </row>
    <row r="6" spans="1:10" x14ac:dyDescent="0.25">
      <c r="A6" t="s">
        <v>6</v>
      </c>
      <c r="B6" t="s">
        <v>50</v>
      </c>
      <c r="C6">
        <v>833</v>
      </c>
      <c r="D6">
        <v>62</v>
      </c>
      <c r="E6">
        <v>24</v>
      </c>
      <c r="F6">
        <v>0</v>
      </c>
      <c r="G6">
        <v>0</v>
      </c>
      <c r="H6">
        <v>0</v>
      </c>
      <c r="I6">
        <v>29</v>
      </c>
      <c r="J6">
        <v>2432</v>
      </c>
    </row>
    <row r="7" spans="1:10" x14ac:dyDescent="0.25">
      <c r="A7" t="s">
        <v>7</v>
      </c>
      <c r="B7" t="s">
        <v>50</v>
      </c>
      <c r="C7">
        <v>263</v>
      </c>
      <c r="D7">
        <v>8</v>
      </c>
      <c r="E7">
        <v>4</v>
      </c>
      <c r="F7">
        <v>19</v>
      </c>
      <c r="G7">
        <v>0</v>
      </c>
      <c r="H7">
        <v>0</v>
      </c>
      <c r="I7">
        <v>0</v>
      </c>
      <c r="J7">
        <v>3835</v>
      </c>
    </row>
    <row r="8" spans="1:10" x14ac:dyDescent="0.25">
      <c r="A8" t="s">
        <v>8</v>
      </c>
      <c r="B8" t="s">
        <v>50</v>
      </c>
      <c r="C8">
        <v>381</v>
      </c>
      <c r="D8">
        <v>20</v>
      </c>
      <c r="E8">
        <v>0</v>
      </c>
      <c r="F8">
        <v>221</v>
      </c>
      <c r="G8">
        <v>0</v>
      </c>
      <c r="H8">
        <v>63</v>
      </c>
      <c r="I8">
        <v>0</v>
      </c>
      <c r="J8">
        <v>2780</v>
      </c>
    </row>
    <row r="9" spans="1:10" x14ac:dyDescent="0.25">
      <c r="A9" t="s">
        <v>9</v>
      </c>
      <c r="B9" t="s">
        <v>50</v>
      </c>
      <c r="C9">
        <v>79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2121</v>
      </c>
    </row>
    <row r="10" spans="1:10" x14ac:dyDescent="0.25">
      <c r="A10" t="s">
        <v>10</v>
      </c>
      <c r="B10" t="s">
        <v>50</v>
      </c>
      <c r="C10">
        <v>203</v>
      </c>
      <c r="D10">
        <v>0</v>
      </c>
      <c r="E10">
        <v>6</v>
      </c>
      <c r="F10">
        <v>3</v>
      </c>
      <c r="G10">
        <v>0</v>
      </c>
      <c r="H10">
        <v>0</v>
      </c>
      <c r="I10">
        <v>29</v>
      </c>
      <c r="J10">
        <v>1357</v>
      </c>
    </row>
    <row r="11" spans="1:10" x14ac:dyDescent="0.25">
      <c r="A11" t="s">
        <v>11</v>
      </c>
      <c r="B11" t="s">
        <v>50</v>
      </c>
      <c r="C11">
        <v>1833</v>
      </c>
      <c r="D11">
        <v>8</v>
      </c>
      <c r="E11">
        <v>0</v>
      </c>
      <c r="F11">
        <v>2</v>
      </c>
      <c r="G11">
        <v>0</v>
      </c>
      <c r="H11">
        <v>0</v>
      </c>
      <c r="I11">
        <v>18</v>
      </c>
      <c r="J11">
        <v>1675</v>
      </c>
    </row>
    <row r="12" spans="1:10" x14ac:dyDescent="0.25">
      <c r="A12" t="s">
        <v>12</v>
      </c>
      <c r="B12" t="s">
        <v>51</v>
      </c>
      <c r="C12">
        <v>1102</v>
      </c>
      <c r="D12">
        <v>34</v>
      </c>
      <c r="E12">
        <v>12</v>
      </c>
      <c r="F12">
        <v>23</v>
      </c>
      <c r="G12">
        <v>0</v>
      </c>
      <c r="H12">
        <v>7</v>
      </c>
      <c r="I12">
        <v>38</v>
      </c>
      <c r="J12">
        <v>249</v>
      </c>
    </row>
    <row r="13" spans="1:10" x14ac:dyDescent="0.25">
      <c r="A13" t="s">
        <v>13</v>
      </c>
      <c r="B13" t="s">
        <v>52</v>
      </c>
      <c r="C13">
        <v>539</v>
      </c>
      <c r="D13">
        <v>52</v>
      </c>
      <c r="E13">
        <v>355</v>
      </c>
      <c r="F13">
        <v>16</v>
      </c>
      <c r="G13">
        <v>21</v>
      </c>
      <c r="H13">
        <v>0</v>
      </c>
      <c r="I13">
        <v>10</v>
      </c>
      <c r="J13">
        <v>1745</v>
      </c>
    </row>
    <row r="14" spans="1:10" x14ac:dyDescent="0.25">
      <c r="A14" t="s">
        <v>14</v>
      </c>
      <c r="B14" t="s">
        <v>52</v>
      </c>
      <c r="C14">
        <v>2582</v>
      </c>
      <c r="D14">
        <v>730</v>
      </c>
      <c r="E14">
        <v>295</v>
      </c>
      <c r="F14">
        <v>10</v>
      </c>
      <c r="G14">
        <v>11</v>
      </c>
      <c r="H14">
        <v>13</v>
      </c>
      <c r="I14">
        <v>179</v>
      </c>
      <c r="J14">
        <v>1850</v>
      </c>
    </row>
    <row r="15" spans="1:10" x14ac:dyDescent="0.25">
      <c r="A15" t="s">
        <v>15</v>
      </c>
      <c r="B15" t="s">
        <v>53</v>
      </c>
      <c r="C15">
        <v>3362</v>
      </c>
      <c r="D15">
        <v>30</v>
      </c>
      <c r="E15">
        <v>86</v>
      </c>
      <c r="F15">
        <v>0</v>
      </c>
      <c r="G15">
        <v>0</v>
      </c>
      <c r="H15">
        <v>20</v>
      </c>
      <c r="I15">
        <v>25</v>
      </c>
      <c r="J15">
        <v>1412</v>
      </c>
    </row>
    <row r="16" spans="1:10" x14ac:dyDescent="0.25">
      <c r="A16" t="s">
        <v>16</v>
      </c>
      <c r="B16" t="s">
        <v>54</v>
      </c>
      <c r="C16">
        <v>2134</v>
      </c>
      <c r="D16">
        <v>0</v>
      </c>
      <c r="E16">
        <v>8</v>
      </c>
      <c r="F16">
        <v>4</v>
      </c>
      <c r="G16">
        <v>0</v>
      </c>
      <c r="H16">
        <v>0</v>
      </c>
      <c r="I16">
        <v>32</v>
      </c>
      <c r="J16">
        <v>1557</v>
      </c>
    </row>
    <row r="17" spans="1:10" x14ac:dyDescent="0.25">
      <c r="A17" t="s">
        <v>17</v>
      </c>
      <c r="B17" t="s">
        <v>54</v>
      </c>
      <c r="C17">
        <v>5328</v>
      </c>
      <c r="D17">
        <v>480</v>
      </c>
      <c r="E17">
        <v>20</v>
      </c>
      <c r="F17">
        <v>143</v>
      </c>
      <c r="G17">
        <v>29</v>
      </c>
      <c r="H17">
        <v>0</v>
      </c>
      <c r="I17">
        <v>64</v>
      </c>
      <c r="J17">
        <v>1478</v>
      </c>
    </row>
    <row r="18" spans="1:10" x14ac:dyDescent="0.25">
      <c r="A18" t="s">
        <v>18</v>
      </c>
      <c r="B18" t="s">
        <v>55</v>
      </c>
      <c r="C18">
        <v>1588</v>
      </c>
      <c r="D18">
        <v>0</v>
      </c>
      <c r="E18">
        <v>68</v>
      </c>
      <c r="F18">
        <v>0</v>
      </c>
      <c r="G18">
        <v>18</v>
      </c>
      <c r="H18">
        <v>12</v>
      </c>
      <c r="I18">
        <v>16</v>
      </c>
      <c r="J18">
        <v>1108</v>
      </c>
    </row>
    <row r="19" spans="1:10" x14ac:dyDescent="0.25">
      <c r="A19" t="s">
        <v>19</v>
      </c>
      <c r="B19" t="s">
        <v>56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1207</v>
      </c>
    </row>
    <row r="20" spans="1:10" x14ac:dyDescent="0.25">
      <c r="A20" t="s">
        <v>20</v>
      </c>
      <c r="B20" t="s">
        <v>56</v>
      </c>
      <c r="C20">
        <v>1375</v>
      </c>
      <c r="D20">
        <v>33</v>
      </c>
      <c r="E20">
        <v>6</v>
      </c>
      <c r="F20">
        <v>46</v>
      </c>
      <c r="G20">
        <v>0</v>
      </c>
      <c r="H20">
        <v>1</v>
      </c>
      <c r="I20">
        <v>9</v>
      </c>
      <c r="J20">
        <v>8339</v>
      </c>
    </row>
    <row r="21" spans="1:10" x14ac:dyDescent="0.25">
      <c r="A21" t="s">
        <v>21</v>
      </c>
      <c r="B21" t="s">
        <v>56</v>
      </c>
      <c r="C21">
        <v>779</v>
      </c>
      <c r="D21">
        <v>0</v>
      </c>
      <c r="E21">
        <v>0</v>
      </c>
      <c r="F21">
        <v>67</v>
      </c>
      <c r="G21">
        <v>0</v>
      </c>
      <c r="H21">
        <v>0</v>
      </c>
      <c r="I21">
        <v>7</v>
      </c>
      <c r="J21">
        <v>8444</v>
      </c>
    </row>
    <row r="22" spans="1:10" x14ac:dyDescent="0.25">
      <c r="A22" t="s">
        <v>22</v>
      </c>
      <c r="B22" t="s">
        <v>56</v>
      </c>
      <c r="C22">
        <v>101</v>
      </c>
      <c r="D22">
        <v>0</v>
      </c>
      <c r="E22">
        <v>0</v>
      </c>
      <c r="F22">
        <v>210</v>
      </c>
      <c r="G22">
        <v>0</v>
      </c>
      <c r="H22">
        <v>0</v>
      </c>
      <c r="I22">
        <v>0</v>
      </c>
      <c r="J22">
        <v>4412</v>
      </c>
    </row>
    <row r="23" spans="1:10" x14ac:dyDescent="0.25">
      <c r="A23" t="s">
        <v>23</v>
      </c>
      <c r="B23" t="s">
        <v>56</v>
      </c>
      <c r="C23">
        <v>178</v>
      </c>
      <c r="D23">
        <v>0</v>
      </c>
      <c r="E23">
        <v>0</v>
      </c>
      <c r="F23">
        <v>12</v>
      </c>
      <c r="G23">
        <v>0</v>
      </c>
      <c r="H23">
        <v>0</v>
      </c>
      <c r="I23">
        <v>0</v>
      </c>
      <c r="J23">
        <v>4280</v>
      </c>
    </row>
    <row r="24" spans="1:10" x14ac:dyDescent="0.25">
      <c r="A24" t="s">
        <v>24</v>
      </c>
      <c r="B24" t="s">
        <v>56</v>
      </c>
      <c r="C24">
        <v>243</v>
      </c>
      <c r="D24">
        <v>32</v>
      </c>
      <c r="E24">
        <v>1</v>
      </c>
      <c r="F24">
        <v>9</v>
      </c>
      <c r="G24">
        <v>0</v>
      </c>
      <c r="H24">
        <v>0</v>
      </c>
      <c r="I24">
        <v>0</v>
      </c>
      <c r="J24">
        <v>3043</v>
      </c>
    </row>
    <row r="25" spans="1:10" x14ac:dyDescent="0.25">
      <c r="A25" t="s">
        <v>25</v>
      </c>
      <c r="B25" t="s">
        <v>56</v>
      </c>
      <c r="C25">
        <v>213</v>
      </c>
      <c r="D25">
        <v>2</v>
      </c>
      <c r="E25">
        <v>3</v>
      </c>
      <c r="F25">
        <v>0</v>
      </c>
      <c r="G25">
        <v>0</v>
      </c>
      <c r="H25">
        <v>0</v>
      </c>
      <c r="I25">
        <v>0</v>
      </c>
      <c r="J25">
        <v>2984</v>
      </c>
    </row>
    <row r="26" spans="1:10" x14ac:dyDescent="0.25">
      <c r="A26" t="s">
        <v>26</v>
      </c>
      <c r="B26" t="s">
        <v>56</v>
      </c>
      <c r="C26">
        <v>291</v>
      </c>
      <c r="D26">
        <v>26</v>
      </c>
      <c r="E26">
        <v>0</v>
      </c>
      <c r="F26">
        <v>0</v>
      </c>
      <c r="G26">
        <v>0</v>
      </c>
      <c r="H26">
        <v>0</v>
      </c>
      <c r="I26">
        <v>0</v>
      </c>
      <c r="J26">
        <v>4297</v>
      </c>
    </row>
    <row r="27" spans="1:10" x14ac:dyDescent="0.25">
      <c r="A27" t="s">
        <v>27</v>
      </c>
      <c r="B27" t="s">
        <v>57</v>
      </c>
      <c r="C27">
        <v>544</v>
      </c>
      <c r="D27">
        <v>47</v>
      </c>
      <c r="E27">
        <v>0</v>
      </c>
      <c r="F27">
        <v>101</v>
      </c>
      <c r="G27">
        <v>0</v>
      </c>
      <c r="H27">
        <v>0</v>
      </c>
      <c r="I27">
        <v>58</v>
      </c>
      <c r="J27">
        <v>278</v>
      </c>
    </row>
    <row r="28" spans="1:10" x14ac:dyDescent="0.25">
      <c r="A28" t="s">
        <v>28</v>
      </c>
      <c r="B28" t="s">
        <v>58</v>
      </c>
      <c r="C28">
        <v>1241</v>
      </c>
      <c r="D28">
        <v>11</v>
      </c>
      <c r="E28">
        <v>7</v>
      </c>
      <c r="F28">
        <v>7</v>
      </c>
      <c r="G28">
        <v>0</v>
      </c>
      <c r="H28">
        <v>0</v>
      </c>
      <c r="I28">
        <v>40</v>
      </c>
      <c r="J28">
        <v>1492</v>
      </c>
    </row>
    <row r="29" spans="1:10" x14ac:dyDescent="0.25">
      <c r="A29" t="s">
        <v>29</v>
      </c>
      <c r="B29" t="s">
        <v>58</v>
      </c>
      <c r="C29">
        <v>3263</v>
      </c>
      <c r="D29">
        <v>451</v>
      </c>
      <c r="E29">
        <v>112</v>
      </c>
      <c r="F29">
        <v>143</v>
      </c>
      <c r="G29">
        <v>43</v>
      </c>
      <c r="H29">
        <v>0</v>
      </c>
      <c r="I29">
        <v>322</v>
      </c>
      <c r="J29">
        <v>625</v>
      </c>
    </row>
    <row r="30" spans="1:10" x14ac:dyDescent="0.25">
      <c r="A30" t="s">
        <v>30</v>
      </c>
      <c r="B30" t="s">
        <v>58</v>
      </c>
      <c r="C30">
        <v>1494</v>
      </c>
      <c r="D30">
        <v>245</v>
      </c>
      <c r="E30">
        <v>29</v>
      </c>
      <c r="F30">
        <v>181</v>
      </c>
      <c r="G30">
        <v>21</v>
      </c>
      <c r="H30">
        <v>32</v>
      </c>
      <c r="I30">
        <v>102</v>
      </c>
      <c r="J30">
        <v>1051</v>
      </c>
    </row>
    <row r="31" spans="1:10" x14ac:dyDescent="0.25">
      <c r="A31" t="s">
        <v>31</v>
      </c>
      <c r="B31" t="s">
        <v>58</v>
      </c>
      <c r="C31">
        <v>1912</v>
      </c>
      <c r="D31">
        <v>119</v>
      </c>
      <c r="E31">
        <v>177</v>
      </c>
      <c r="F31">
        <v>55</v>
      </c>
      <c r="G31">
        <v>106</v>
      </c>
      <c r="H31">
        <v>0</v>
      </c>
      <c r="I31">
        <v>157</v>
      </c>
      <c r="J31">
        <v>1498</v>
      </c>
    </row>
    <row r="32" spans="1:10" x14ac:dyDescent="0.25">
      <c r="A32" t="s">
        <v>32</v>
      </c>
      <c r="B32" t="s">
        <v>58</v>
      </c>
      <c r="C32">
        <v>2639</v>
      </c>
      <c r="D32">
        <v>341</v>
      </c>
      <c r="E32">
        <v>23</v>
      </c>
      <c r="F32">
        <v>83</v>
      </c>
      <c r="G32">
        <v>0</v>
      </c>
      <c r="H32">
        <v>0</v>
      </c>
      <c r="I32">
        <v>112</v>
      </c>
      <c r="J32">
        <v>2143</v>
      </c>
    </row>
    <row r="33" spans="1:10" x14ac:dyDescent="0.25">
      <c r="A33" t="s">
        <v>33</v>
      </c>
      <c r="B33" t="s">
        <v>58</v>
      </c>
      <c r="C33">
        <v>1653</v>
      </c>
      <c r="D33">
        <v>329</v>
      </c>
      <c r="E33">
        <v>47</v>
      </c>
      <c r="F33">
        <v>124</v>
      </c>
      <c r="G33">
        <v>0</v>
      </c>
      <c r="H33">
        <v>0</v>
      </c>
      <c r="I33">
        <v>119</v>
      </c>
      <c r="J33">
        <v>818</v>
      </c>
    </row>
    <row r="34" spans="1:10" x14ac:dyDescent="0.25">
      <c r="A34" t="s">
        <v>34</v>
      </c>
      <c r="B34" t="s">
        <v>58</v>
      </c>
      <c r="C34">
        <v>2025</v>
      </c>
      <c r="D34">
        <v>208</v>
      </c>
      <c r="E34">
        <v>85</v>
      </c>
      <c r="F34">
        <v>165</v>
      </c>
      <c r="G34">
        <v>0</v>
      </c>
      <c r="H34">
        <v>0</v>
      </c>
      <c r="I34">
        <v>17</v>
      </c>
      <c r="J34">
        <v>1131</v>
      </c>
    </row>
    <row r="35" spans="1:10" x14ac:dyDescent="0.25">
      <c r="A35" t="s">
        <v>35</v>
      </c>
      <c r="B35" t="s">
        <v>58</v>
      </c>
      <c r="C35">
        <v>1931</v>
      </c>
      <c r="D35">
        <v>254</v>
      </c>
      <c r="E35">
        <v>0</v>
      </c>
      <c r="F35">
        <v>136</v>
      </c>
      <c r="G35">
        <v>71</v>
      </c>
      <c r="H35">
        <v>7</v>
      </c>
      <c r="I35">
        <v>436</v>
      </c>
      <c r="J35">
        <v>1123</v>
      </c>
    </row>
    <row r="36" spans="1:10" x14ac:dyDescent="0.25">
      <c r="A36" t="s">
        <v>36</v>
      </c>
      <c r="B36" t="s">
        <v>58</v>
      </c>
      <c r="C36">
        <v>2877</v>
      </c>
      <c r="D36">
        <v>297</v>
      </c>
      <c r="E36">
        <v>23</v>
      </c>
      <c r="F36">
        <v>136</v>
      </c>
      <c r="G36">
        <v>0</v>
      </c>
      <c r="H36">
        <v>0</v>
      </c>
      <c r="I36">
        <v>341</v>
      </c>
      <c r="J36">
        <v>1205</v>
      </c>
    </row>
    <row r="37" spans="1:10" x14ac:dyDescent="0.25">
      <c r="A37" t="s">
        <v>37</v>
      </c>
      <c r="B37" t="s">
        <v>58</v>
      </c>
      <c r="C37">
        <v>6187</v>
      </c>
      <c r="D37">
        <v>595</v>
      </c>
      <c r="E37">
        <v>0</v>
      </c>
      <c r="F37">
        <v>393</v>
      </c>
      <c r="G37">
        <v>0</v>
      </c>
      <c r="H37">
        <v>52</v>
      </c>
      <c r="I37">
        <v>156</v>
      </c>
      <c r="J37">
        <v>1505</v>
      </c>
    </row>
    <row r="38" spans="1:10" x14ac:dyDescent="0.25">
      <c r="A38" t="s">
        <v>38</v>
      </c>
      <c r="B38" t="s">
        <v>58</v>
      </c>
      <c r="C38">
        <v>4990</v>
      </c>
      <c r="D38">
        <v>272</v>
      </c>
      <c r="E38">
        <v>0</v>
      </c>
      <c r="F38">
        <v>194</v>
      </c>
      <c r="G38">
        <v>0</v>
      </c>
      <c r="H38">
        <v>0</v>
      </c>
      <c r="I38">
        <v>111</v>
      </c>
      <c r="J38">
        <v>1166</v>
      </c>
    </row>
    <row r="39" spans="1:10" x14ac:dyDescent="0.25">
      <c r="A39" t="s">
        <v>39</v>
      </c>
      <c r="B39" t="s">
        <v>58</v>
      </c>
      <c r="C39">
        <v>3578</v>
      </c>
      <c r="D39">
        <v>35</v>
      </c>
      <c r="E39">
        <v>1</v>
      </c>
      <c r="F39">
        <v>21</v>
      </c>
      <c r="G39">
        <v>0</v>
      </c>
      <c r="H39">
        <v>0</v>
      </c>
      <c r="I39">
        <v>244</v>
      </c>
      <c r="J39">
        <v>1504</v>
      </c>
    </row>
    <row r="40" spans="1:10" x14ac:dyDescent="0.25">
      <c r="A40" t="s">
        <v>40</v>
      </c>
      <c r="B40" t="s">
        <v>58</v>
      </c>
      <c r="C40">
        <v>3865</v>
      </c>
      <c r="D40">
        <v>36</v>
      </c>
      <c r="E40">
        <v>16</v>
      </c>
      <c r="F40">
        <v>0</v>
      </c>
      <c r="G40">
        <v>0</v>
      </c>
      <c r="H40">
        <v>0</v>
      </c>
      <c r="I40">
        <v>19</v>
      </c>
      <c r="J40">
        <v>934</v>
      </c>
    </row>
    <row r="41" spans="1:10" x14ac:dyDescent="0.25">
      <c r="A41" t="s">
        <v>41</v>
      </c>
      <c r="B41" t="s">
        <v>59</v>
      </c>
      <c r="C41">
        <v>3692</v>
      </c>
      <c r="D41">
        <v>51</v>
      </c>
      <c r="E41">
        <v>30</v>
      </c>
      <c r="F41">
        <v>34</v>
      </c>
      <c r="G41">
        <v>0</v>
      </c>
      <c r="H41">
        <v>0</v>
      </c>
      <c r="I41">
        <v>30</v>
      </c>
      <c r="J41">
        <v>1084</v>
      </c>
    </row>
    <row r="42" spans="1:10" x14ac:dyDescent="0.25">
      <c r="A42" t="s">
        <v>42</v>
      </c>
      <c r="B42" t="s">
        <v>60</v>
      </c>
      <c r="C42">
        <v>1561</v>
      </c>
      <c r="D42">
        <v>0</v>
      </c>
      <c r="E42">
        <v>0</v>
      </c>
      <c r="F42">
        <v>4</v>
      </c>
      <c r="G42">
        <v>0</v>
      </c>
      <c r="H42">
        <v>0</v>
      </c>
      <c r="I42">
        <v>72</v>
      </c>
      <c r="J42">
        <v>418</v>
      </c>
    </row>
    <row r="43" spans="1:10" x14ac:dyDescent="0.25">
      <c r="A43" t="s">
        <v>43</v>
      </c>
      <c r="B43" t="s">
        <v>60</v>
      </c>
      <c r="C43">
        <v>3663</v>
      </c>
      <c r="D43">
        <v>166</v>
      </c>
      <c r="E43">
        <v>26</v>
      </c>
      <c r="F43">
        <v>81</v>
      </c>
      <c r="G43">
        <v>0</v>
      </c>
      <c r="H43">
        <v>5</v>
      </c>
      <c r="I43">
        <v>397</v>
      </c>
      <c r="J43">
        <v>1089</v>
      </c>
    </row>
    <row r="44" spans="1:10" x14ac:dyDescent="0.25">
      <c r="A44" t="s">
        <v>44</v>
      </c>
      <c r="B44" t="s">
        <v>61</v>
      </c>
      <c r="C44">
        <v>969</v>
      </c>
      <c r="D44">
        <v>7</v>
      </c>
      <c r="E44">
        <v>13</v>
      </c>
      <c r="F44">
        <v>4</v>
      </c>
      <c r="G44">
        <v>0</v>
      </c>
      <c r="H44">
        <v>0</v>
      </c>
      <c r="I44">
        <v>87</v>
      </c>
      <c r="J44">
        <v>403</v>
      </c>
    </row>
    <row r="45" spans="1:10" x14ac:dyDescent="0.25">
      <c r="A45" t="s">
        <v>45</v>
      </c>
      <c r="B45" t="s">
        <v>61</v>
      </c>
      <c r="C45">
        <v>1656</v>
      </c>
      <c r="D45">
        <v>0</v>
      </c>
      <c r="E45">
        <v>6</v>
      </c>
      <c r="F45">
        <v>11</v>
      </c>
      <c r="G45">
        <v>0</v>
      </c>
      <c r="H45">
        <v>0</v>
      </c>
      <c r="I45">
        <v>40</v>
      </c>
      <c r="J45">
        <v>1525</v>
      </c>
    </row>
    <row r="46" spans="1:10" x14ac:dyDescent="0.25">
      <c r="A46" t="s">
        <v>46</v>
      </c>
      <c r="B46" t="s">
        <v>61</v>
      </c>
      <c r="C46">
        <v>1552</v>
      </c>
      <c r="D46">
        <v>1</v>
      </c>
      <c r="E46">
        <v>1</v>
      </c>
      <c r="F46">
        <v>0</v>
      </c>
      <c r="G46">
        <v>0</v>
      </c>
      <c r="H46">
        <v>0</v>
      </c>
      <c r="I46">
        <v>78</v>
      </c>
      <c r="J46">
        <v>2340</v>
      </c>
    </row>
    <row r="47" spans="1:10" x14ac:dyDescent="0.25">
      <c r="A47" t="s">
        <v>47</v>
      </c>
      <c r="B47" t="s">
        <v>61</v>
      </c>
      <c r="C47">
        <v>1920</v>
      </c>
      <c r="D47">
        <v>0</v>
      </c>
      <c r="E47">
        <v>67</v>
      </c>
      <c r="F47">
        <v>24</v>
      </c>
      <c r="G47">
        <v>0</v>
      </c>
      <c r="H47">
        <v>0</v>
      </c>
      <c r="I47">
        <v>99</v>
      </c>
      <c r="J47">
        <v>591</v>
      </c>
    </row>
    <row r="48" spans="1:10" x14ac:dyDescent="0.25">
      <c r="A48" t="s">
        <v>48</v>
      </c>
      <c r="B48" t="s">
        <v>61</v>
      </c>
      <c r="C48">
        <v>1153</v>
      </c>
      <c r="D48">
        <v>227</v>
      </c>
      <c r="E48">
        <v>129</v>
      </c>
      <c r="F48">
        <v>70</v>
      </c>
      <c r="G48">
        <v>22</v>
      </c>
      <c r="H48">
        <v>0</v>
      </c>
      <c r="I48">
        <v>12</v>
      </c>
      <c r="J4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89D2-7A1C-4ACF-A4D4-6BD83580A74A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2837</v>
      </c>
      <c r="D2">
        <v>44</v>
      </c>
      <c r="E2">
        <v>48</v>
      </c>
      <c r="F2">
        <v>8</v>
      </c>
      <c r="G2">
        <v>0</v>
      </c>
      <c r="H2">
        <v>0</v>
      </c>
      <c r="I2">
        <v>21</v>
      </c>
      <c r="J2">
        <v>946</v>
      </c>
    </row>
    <row r="3" spans="1:10" x14ac:dyDescent="0.25">
      <c r="A3" t="s">
        <v>3</v>
      </c>
      <c r="B3" t="s">
        <v>49</v>
      </c>
      <c r="C3">
        <v>3816</v>
      </c>
      <c r="D3">
        <v>21</v>
      </c>
      <c r="E3">
        <v>9</v>
      </c>
      <c r="F3">
        <v>0</v>
      </c>
      <c r="G3">
        <v>0</v>
      </c>
      <c r="H3">
        <v>0</v>
      </c>
      <c r="I3">
        <v>9</v>
      </c>
      <c r="J3">
        <v>512</v>
      </c>
    </row>
    <row r="4" spans="1:10" x14ac:dyDescent="0.25">
      <c r="A4" t="s">
        <v>4</v>
      </c>
      <c r="B4" t="s">
        <v>49</v>
      </c>
      <c r="C4">
        <v>2726</v>
      </c>
      <c r="D4">
        <v>0</v>
      </c>
      <c r="E4">
        <v>0</v>
      </c>
      <c r="F4">
        <v>0</v>
      </c>
      <c r="G4">
        <v>134</v>
      </c>
      <c r="H4">
        <v>0</v>
      </c>
      <c r="I4">
        <v>18</v>
      </c>
      <c r="J4">
        <v>505</v>
      </c>
    </row>
    <row r="5" spans="1:10" x14ac:dyDescent="0.25">
      <c r="A5" t="s">
        <v>5</v>
      </c>
      <c r="B5" t="s">
        <v>50</v>
      </c>
      <c r="C5">
        <v>3962</v>
      </c>
      <c r="D5">
        <v>892</v>
      </c>
      <c r="E5">
        <v>269</v>
      </c>
      <c r="F5">
        <v>15</v>
      </c>
      <c r="G5">
        <v>15</v>
      </c>
      <c r="H5">
        <v>4</v>
      </c>
      <c r="I5">
        <v>122</v>
      </c>
      <c r="J5">
        <v>3794</v>
      </c>
    </row>
    <row r="6" spans="1:10" x14ac:dyDescent="0.25">
      <c r="A6" t="s">
        <v>6</v>
      </c>
      <c r="B6" t="s">
        <v>50</v>
      </c>
      <c r="C6">
        <v>905</v>
      </c>
      <c r="D6">
        <v>123</v>
      </c>
      <c r="E6">
        <v>19</v>
      </c>
      <c r="F6">
        <v>0</v>
      </c>
      <c r="G6">
        <v>0</v>
      </c>
      <c r="H6">
        <v>10</v>
      </c>
      <c r="I6">
        <v>20</v>
      </c>
      <c r="J6">
        <v>2757</v>
      </c>
    </row>
    <row r="7" spans="1:10" x14ac:dyDescent="0.25">
      <c r="A7" t="s">
        <v>7</v>
      </c>
      <c r="B7" t="s">
        <v>50</v>
      </c>
      <c r="C7">
        <v>221</v>
      </c>
      <c r="D7">
        <v>9</v>
      </c>
      <c r="E7">
        <v>5</v>
      </c>
      <c r="F7">
        <v>23</v>
      </c>
      <c r="G7">
        <v>0</v>
      </c>
      <c r="H7">
        <v>0</v>
      </c>
      <c r="I7">
        <v>0</v>
      </c>
      <c r="J7">
        <v>3963</v>
      </c>
    </row>
    <row r="8" spans="1:10" x14ac:dyDescent="0.25">
      <c r="A8" t="s">
        <v>8</v>
      </c>
      <c r="B8" t="s">
        <v>50</v>
      </c>
      <c r="C8">
        <v>364</v>
      </c>
      <c r="D8">
        <v>49</v>
      </c>
      <c r="E8">
        <v>0</v>
      </c>
      <c r="F8">
        <v>128</v>
      </c>
      <c r="G8">
        <v>0</v>
      </c>
      <c r="H8">
        <v>117</v>
      </c>
      <c r="I8">
        <v>0</v>
      </c>
      <c r="J8">
        <v>2914</v>
      </c>
    </row>
    <row r="9" spans="1:10" x14ac:dyDescent="0.25">
      <c r="A9" t="s">
        <v>9</v>
      </c>
      <c r="B9" t="s">
        <v>50</v>
      </c>
      <c r="C9">
        <v>36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2029</v>
      </c>
    </row>
    <row r="10" spans="1:10" x14ac:dyDescent="0.25">
      <c r="A10" t="s">
        <v>10</v>
      </c>
      <c r="B10" t="s">
        <v>50</v>
      </c>
      <c r="C10">
        <v>212</v>
      </c>
      <c r="D10">
        <v>0</v>
      </c>
      <c r="E10">
        <v>9</v>
      </c>
      <c r="F10">
        <v>5</v>
      </c>
      <c r="G10">
        <v>0</v>
      </c>
      <c r="H10">
        <v>0</v>
      </c>
      <c r="I10">
        <v>49</v>
      </c>
      <c r="J10">
        <v>1483</v>
      </c>
    </row>
    <row r="11" spans="1:10" x14ac:dyDescent="0.25">
      <c r="A11" t="s">
        <v>11</v>
      </c>
      <c r="B11" t="s">
        <v>50</v>
      </c>
      <c r="C11">
        <v>1967</v>
      </c>
      <c r="D11">
        <v>5</v>
      </c>
      <c r="E11">
        <v>2</v>
      </c>
      <c r="F11">
        <v>5</v>
      </c>
      <c r="G11">
        <v>0</v>
      </c>
      <c r="H11">
        <v>0</v>
      </c>
      <c r="I11">
        <v>16</v>
      </c>
      <c r="J11">
        <v>1397</v>
      </c>
    </row>
    <row r="12" spans="1:10" x14ac:dyDescent="0.25">
      <c r="A12" t="s">
        <v>12</v>
      </c>
      <c r="B12" t="s">
        <v>51</v>
      </c>
      <c r="C12">
        <v>1199</v>
      </c>
      <c r="D12">
        <v>34</v>
      </c>
      <c r="E12">
        <v>18</v>
      </c>
      <c r="F12">
        <v>25</v>
      </c>
      <c r="G12">
        <v>0</v>
      </c>
      <c r="H12">
        <v>6</v>
      </c>
      <c r="I12">
        <v>0</v>
      </c>
      <c r="J12">
        <v>181</v>
      </c>
    </row>
    <row r="13" spans="1:10" x14ac:dyDescent="0.25">
      <c r="A13" t="s">
        <v>13</v>
      </c>
      <c r="B13" t="s">
        <v>52</v>
      </c>
      <c r="C13">
        <v>551</v>
      </c>
      <c r="D13">
        <v>66</v>
      </c>
      <c r="E13">
        <v>419</v>
      </c>
      <c r="F13">
        <v>17</v>
      </c>
      <c r="G13">
        <v>17</v>
      </c>
      <c r="H13">
        <v>0</v>
      </c>
      <c r="I13">
        <v>10</v>
      </c>
      <c r="J13">
        <v>1539</v>
      </c>
    </row>
    <row r="14" spans="1:10" x14ac:dyDescent="0.25">
      <c r="A14" t="s">
        <v>14</v>
      </c>
      <c r="B14" t="s">
        <v>52</v>
      </c>
      <c r="C14">
        <v>2608</v>
      </c>
      <c r="D14">
        <v>624</v>
      </c>
      <c r="E14">
        <v>289</v>
      </c>
      <c r="F14">
        <v>0</v>
      </c>
      <c r="G14">
        <v>26</v>
      </c>
      <c r="H14">
        <v>16</v>
      </c>
      <c r="I14">
        <v>189</v>
      </c>
      <c r="J14">
        <v>2190</v>
      </c>
    </row>
    <row r="15" spans="1:10" x14ac:dyDescent="0.25">
      <c r="A15" t="s">
        <v>15</v>
      </c>
      <c r="B15" t="s">
        <v>53</v>
      </c>
      <c r="C15">
        <v>3297</v>
      </c>
      <c r="D15">
        <v>34</v>
      </c>
      <c r="E15">
        <v>128</v>
      </c>
      <c r="F15">
        <v>0</v>
      </c>
      <c r="G15">
        <v>0</v>
      </c>
      <c r="H15">
        <v>16</v>
      </c>
      <c r="I15">
        <v>38</v>
      </c>
      <c r="J15">
        <v>1459</v>
      </c>
    </row>
    <row r="16" spans="1:10" x14ac:dyDescent="0.25">
      <c r="A16" t="s">
        <v>16</v>
      </c>
      <c r="B16" t="s">
        <v>54</v>
      </c>
      <c r="C16">
        <v>2176</v>
      </c>
      <c r="D16">
        <v>0</v>
      </c>
      <c r="E16">
        <v>10</v>
      </c>
      <c r="F16">
        <v>0</v>
      </c>
      <c r="G16">
        <v>0</v>
      </c>
      <c r="H16">
        <v>8</v>
      </c>
      <c r="I16">
        <v>46</v>
      </c>
      <c r="J16">
        <v>1551</v>
      </c>
    </row>
    <row r="17" spans="1:10" x14ac:dyDescent="0.25">
      <c r="A17" t="s">
        <v>17</v>
      </c>
      <c r="B17" t="s">
        <v>54</v>
      </c>
      <c r="C17">
        <v>5099</v>
      </c>
      <c r="D17">
        <v>573</v>
      </c>
      <c r="E17">
        <v>28</v>
      </c>
      <c r="F17">
        <v>265</v>
      </c>
      <c r="G17">
        <v>26</v>
      </c>
      <c r="H17">
        <v>0</v>
      </c>
      <c r="I17">
        <v>19</v>
      </c>
      <c r="J17">
        <v>1864</v>
      </c>
    </row>
    <row r="18" spans="1:10" x14ac:dyDescent="0.25">
      <c r="A18" t="s">
        <v>18</v>
      </c>
      <c r="B18" t="s">
        <v>55</v>
      </c>
      <c r="C18">
        <v>1400</v>
      </c>
      <c r="D18">
        <v>0</v>
      </c>
      <c r="E18">
        <v>70</v>
      </c>
      <c r="F18">
        <v>0</v>
      </c>
      <c r="G18">
        <v>0</v>
      </c>
      <c r="H18">
        <v>14</v>
      </c>
      <c r="I18">
        <v>18</v>
      </c>
      <c r="J18">
        <v>1099</v>
      </c>
    </row>
    <row r="19" spans="1:10" x14ac:dyDescent="0.25">
      <c r="A19" t="s">
        <v>19</v>
      </c>
      <c r="B19" t="s">
        <v>56</v>
      </c>
      <c r="C19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920</v>
      </c>
    </row>
    <row r="20" spans="1:10" x14ac:dyDescent="0.25">
      <c r="A20" t="s">
        <v>20</v>
      </c>
      <c r="B20" t="s">
        <v>56</v>
      </c>
      <c r="C20">
        <v>1484</v>
      </c>
      <c r="D20">
        <v>29</v>
      </c>
      <c r="E20">
        <v>20</v>
      </c>
      <c r="F20">
        <v>23</v>
      </c>
      <c r="G20">
        <v>0</v>
      </c>
      <c r="H20">
        <v>2</v>
      </c>
      <c r="I20">
        <v>12</v>
      </c>
      <c r="J20">
        <v>8520</v>
      </c>
    </row>
    <row r="21" spans="1:10" x14ac:dyDescent="0.25">
      <c r="A21" t="s">
        <v>21</v>
      </c>
      <c r="B21" t="s">
        <v>56</v>
      </c>
      <c r="C21">
        <v>833</v>
      </c>
      <c r="D21">
        <v>0</v>
      </c>
      <c r="E21">
        <v>0</v>
      </c>
      <c r="F21">
        <v>82</v>
      </c>
      <c r="G21">
        <v>0</v>
      </c>
      <c r="H21">
        <v>0</v>
      </c>
      <c r="I21">
        <v>9</v>
      </c>
      <c r="J21">
        <v>8403</v>
      </c>
    </row>
    <row r="22" spans="1:10" x14ac:dyDescent="0.25">
      <c r="A22" t="s">
        <v>22</v>
      </c>
      <c r="B22" t="s">
        <v>56</v>
      </c>
      <c r="C22">
        <v>78</v>
      </c>
      <c r="D22">
        <v>37</v>
      </c>
      <c r="E22">
        <v>0</v>
      </c>
      <c r="F22">
        <v>217</v>
      </c>
      <c r="G22">
        <v>0</v>
      </c>
      <c r="H22">
        <v>0</v>
      </c>
      <c r="I22">
        <v>0</v>
      </c>
      <c r="J22">
        <v>4264</v>
      </c>
    </row>
    <row r="23" spans="1:10" x14ac:dyDescent="0.25">
      <c r="A23" t="s">
        <v>23</v>
      </c>
      <c r="B23" t="s">
        <v>56</v>
      </c>
      <c r="C23">
        <v>116</v>
      </c>
      <c r="D23">
        <v>0</v>
      </c>
      <c r="E23">
        <v>0</v>
      </c>
      <c r="F23">
        <v>17</v>
      </c>
      <c r="G23">
        <v>0</v>
      </c>
      <c r="H23">
        <v>0</v>
      </c>
      <c r="I23">
        <v>0</v>
      </c>
      <c r="J23">
        <v>4493</v>
      </c>
    </row>
    <row r="24" spans="1:10" x14ac:dyDescent="0.25">
      <c r="A24" t="s">
        <v>24</v>
      </c>
      <c r="B24" t="s">
        <v>56</v>
      </c>
      <c r="C24">
        <v>286</v>
      </c>
      <c r="D24">
        <v>46</v>
      </c>
      <c r="E24">
        <v>0</v>
      </c>
      <c r="F24">
        <v>0</v>
      </c>
      <c r="G24">
        <v>0</v>
      </c>
      <c r="H24">
        <v>0</v>
      </c>
      <c r="I24">
        <v>0</v>
      </c>
      <c r="J24">
        <v>3334</v>
      </c>
    </row>
    <row r="25" spans="1:10" x14ac:dyDescent="0.25">
      <c r="A25" t="s">
        <v>25</v>
      </c>
      <c r="B25" t="s">
        <v>56</v>
      </c>
      <c r="C25">
        <v>154</v>
      </c>
      <c r="D25">
        <v>2</v>
      </c>
      <c r="E25">
        <v>3</v>
      </c>
      <c r="F25">
        <v>0</v>
      </c>
      <c r="G25">
        <v>0</v>
      </c>
      <c r="H25">
        <v>0</v>
      </c>
      <c r="I25">
        <v>2</v>
      </c>
      <c r="J25">
        <v>2878</v>
      </c>
    </row>
    <row r="26" spans="1:10" x14ac:dyDescent="0.25">
      <c r="A26" t="s">
        <v>26</v>
      </c>
      <c r="B26" t="s">
        <v>56</v>
      </c>
      <c r="C26">
        <v>192</v>
      </c>
      <c r="D26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4191</v>
      </c>
    </row>
    <row r="27" spans="1:10" x14ac:dyDescent="0.25">
      <c r="A27" t="s">
        <v>27</v>
      </c>
      <c r="B27" t="s">
        <v>57</v>
      </c>
      <c r="C27">
        <v>591</v>
      </c>
      <c r="D27">
        <v>45</v>
      </c>
      <c r="E27">
        <v>0</v>
      </c>
      <c r="F27">
        <v>106</v>
      </c>
      <c r="G27">
        <v>0</v>
      </c>
      <c r="H27">
        <v>0</v>
      </c>
      <c r="I27">
        <v>58</v>
      </c>
      <c r="J27">
        <v>167</v>
      </c>
    </row>
    <row r="28" spans="1:10" x14ac:dyDescent="0.25">
      <c r="A28" t="s">
        <v>28</v>
      </c>
      <c r="B28" t="s">
        <v>58</v>
      </c>
      <c r="C28">
        <v>1400</v>
      </c>
      <c r="D28">
        <v>14</v>
      </c>
      <c r="E28">
        <v>13</v>
      </c>
      <c r="F28">
        <v>17</v>
      </c>
      <c r="G28">
        <v>0</v>
      </c>
      <c r="H28">
        <v>0</v>
      </c>
      <c r="I28">
        <v>46</v>
      </c>
      <c r="J28">
        <v>1375</v>
      </c>
    </row>
    <row r="29" spans="1:10" x14ac:dyDescent="0.25">
      <c r="A29" t="s">
        <v>29</v>
      </c>
      <c r="B29" t="s">
        <v>58</v>
      </c>
      <c r="C29">
        <v>2859</v>
      </c>
      <c r="D29">
        <v>498</v>
      </c>
      <c r="E29">
        <v>110</v>
      </c>
      <c r="F29">
        <v>167</v>
      </c>
      <c r="G29">
        <v>44</v>
      </c>
      <c r="H29">
        <v>0</v>
      </c>
      <c r="I29">
        <v>216</v>
      </c>
      <c r="J29">
        <v>648</v>
      </c>
    </row>
    <row r="30" spans="1:10" x14ac:dyDescent="0.25">
      <c r="A30" t="s">
        <v>30</v>
      </c>
      <c r="B30" t="s">
        <v>58</v>
      </c>
      <c r="C30">
        <v>1303</v>
      </c>
      <c r="D30">
        <v>353</v>
      </c>
      <c r="E30">
        <v>32</v>
      </c>
      <c r="F30">
        <v>175</v>
      </c>
      <c r="G30">
        <v>0</v>
      </c>
      <c r="H30">
        <v>36</v>
      </c>
      <c r="I30">
        <v>90</v>
      </c>
      <c r="J30">
        <v>1153</v>
      </c>
    </row>
    <row r="31" spans="1:10" x14ac:dyDescent="0.25">
      <c r="A31" t="s">
        <v>31</v>
      </c>
      <c r="B31" t="s">
        <v>58</v>
      </c>
      <c r="C31">
        <v>1688</v>
      </c>
      <c r="D31">
        <v>113</v>
      </c>
      <c r="E31">
        <v>211</v>
      </c>
      <c r="F31">
        <v>63</v>
      </c>
      <c r="G31">
        <v>53</v>
      </c>
      <c r="H31">
        <v>0</v>
      </c>
      <c r="I31">
        <v>196</v>
      </c>
      <c r="J31">
        <v>1480</v>
      </c>
    </row>
    <row r="32" spans="1:10" x14ac:dyDescent="0.25">
      <c r="A32" t="s">
        <v>32</v>
      </c>
      <c r="B32" t="s">
        <v>58</v>
      </c>
      <c r="C32">
        <v>2641</v>
      </c>
      <c r="D32">
        <v>261</v>
      </c>
      <c r="E32">
        <v>9</v>
      </c>
      <c r="F32">
        <v>98</v>
      </c>
      <c r="G32">
        <v>86</v>
      </c>
      <c r="H32">
        <v>0</v>
      </c>
      <c r="I32">
        <v>126</v>
      </c>
      <c r="J32">
        <v>1924</v>
      </c>
    </row>
    <row r="33" spans="1:10" x14ac:dyDescent="0.25">
      <c r="A33" t="s">
        <v>33</v>
      </c>
      <c r="B33" t="s">
        <v>58</v>
      </c>
      <c r="C33">
        <v>1780</v>
      </c>
      <c r="D33">
        <v>205</v>
      </c>
      <c r="E33">
        <v>24</v>
      </c>
      <c r="F33">
        <v>153</v>
      </c>
      <c r="G33">
        <v>12</v>
      </c>
      <c r="H33">
        <v>0</v>
      </c>
      <c r="I33">
        <v>179</v>
      </c>
      <c r="J33">
        <v>803</v>
      </c>
    </row>
    <row r="34" spans="1:10" x14ac:dyDescent="0.25">
      <c r="A34" t="s">
        <v>34</v>
      </c>
      <c r="B34" t="s">
        <v>58</v>
      </c>
      <c r="C34">
        <v>2202</v>
      </c>
      <c r="D34">
        <v>141</v>
      </c>
      <c r="E34">
        <v>155</v>
      </c>
      <c r="F34">
        <v>143</v>
      </c>
      <c r="G34">
        <v>0</v>
      </c>
      <c r="H34">
        <v>0</v>
      </c>
      <c r="I34">
        <v>0</v>
      </c>
      <c r="J34">
        <v>767</v>
      </c>
    </row>
    <row r="35" spans="1:10" x14ac:dyDescent="0.25">
      <c r="A35" t="s">
        <v>35</v>
      </c>
      <c r="B35" t="s">
        <v>58</v>
      </c>
      <c r="C35">
        <v>1849</v>
      </c>
      <c r="D35">
        <v>278</v>
      </c>
      <c r="E35">
        <v>0</v>
      </c>
      <c r="F35">
        <v>70</v>
      </c>
      <c r="G35">
        <v>44</v>
      </c>
      <c r="H35">
        <v>6</v>
      </c>
      <c r="I35">
        <v>311</v>
      </c>
      <c r="J35">
        <v>1186</v>
      </c>
    </row>
    <row r="36" spans="1:10" x14ac:dyDescent="0.25">
      <c r="A36" t="s">
        <v>36</v>
      </c>
      <c r="B36" t="s">
        <v>58</v>
      </c>
      <c r="C36">
        <v>2811</v>
      </c>
      <c r="D36">
        <v>338</v>
      </c>
      <c r="E36">
        <v>0</v>
      </c>
      <c r="F36">
        <v>109</v>
      </c>
      <c r="G36">
        <v>44</v>
      </c>
      <c r="H36">
        <v>0</v>
      </c>
      <c r="I36">
        <v>427</v>
      </c>
      <c r="J36">
        <v>1083</v>
      </c>
    </row>
    <row r="37" spans="1:10" x14ac:dyDescent="0.25">
      <c r="A37" t="s">
        <v>37</v>
      </c>
      <c r="B37" t="s">
        <v>58</v>
      </c>
      <c r="C37">
        <v>6116</v>
      </c>
      <c r="D37">
        <v>452</v>
      </c>
      <c r="E37">
        <v>0</v>
      </c>
      <c r="F37">
        <v>433</v>
      </c>
      <c r="G37">
        <v>0</v>
      </c>
      <c r="H37">
        <v>46</v>
      </c>
      <c r="I37">
        <v>213</v>
      </c>
      <c r="J37">
        <v>1752</v>
      </c>
    </row>
    <row r="38" spans="1:10" x14ac:dyDescent="0.25">
      <c r="A38" t="s">
        <v>38</v>
      </c>
      <c r="B38" t="s">
        <v>58</v>
      </c>
      <c r="C38">
        <v>5016</v>
      </c>
      <c r="D38">
        <v>298</v>
      </c>
      <c r="E38">
        <v>0</v>
      </c>
      <c r="F38">
        <v>331</v>
      </c>
      <c r="G38">
        <v>0</v>
      </c>
      <c r="H38">
        <v>29</v>
      </c>
      <c r="I38">
        <v>134</v>
      </c>
      <c r="J38">
        <v>1031</v>
      </c>
    </row>
    <row r="39" spans="1:10" x14ac:dyDescent="0.25">
      <c r="A39" t="s">
        <v>39</v>
      </c>
      <c r="B39" t="s">
        <v>58</v>
      </c>
      <c r="C39">
        <v>3433</v>
      </c>
      <c r="D39">
        <v>20</v>
      </c>
      <c r="E39">
        <v>1</v>
      </c>
      <c r="F39">
        <v>39</v>
      </c>
      <c r="G39">
        <v>0</v>
      </c>
      <c r="H39">
        <v>0</v>
      </c>
      <c r="I39">
        <v>203</v>
      </c>
      <c r="J39">
        <v>1521</v>
      </c>
    </row>
    <row r="40" spans="1:10" x14ac:dyDescent="0.25">
      <c r="A40" t="s">
        <v>40</v>
      </c>
      <c r="B40" t="s">
        <v>58</v>
      </c>
      <c r="C40">
        <v>3851</v>
      </c>
      <c r="D40">
        <v>37</v>
      </c>
      <c r="E40">
        <v>1</v>
      </c>
      <c r="F40">
        <v>0</v>
      </c>
      <c r="G40">
        <v>0</v>
      </c>
      <c r="H40">
        <v>0</v>
      </c>
      <c r="I40">
        <v>25</v>
      </c>
      <c r="J40">
        <v>1101</v>
      </c>
    </row>
    <row r="41" spans="1:10" x14ac:dyDescent="0.25">
      <c r="A41" t="s">
        <v>41</v>
      </c>
      <c r="B41" t="s">
        <v>59</v>
      </c>
      <c r="C41">
        <v>3733</v>
      </c>
      <c r="D41">
        <v>57</v>
      </c>
      <c r="E41">
        <v>41</v>
      </c>
      <c r="F41">
        <v>33</v>
      </c>
      <c r="G41">
        <v>0</v>
      </c>
      <c r="H41">
        <v>0</v>
      </c>
      <c r="I41">
        <v>37</v>
      </c>
      <c r="J41">
        <v>1211</v>
      </c>
    </row>
    <row r="42" spans="1:10" x14ac:dyDescent="0.25">
      <c r="A42" t="s">
        <v>42</v>
      </c>
      <c r="B42" t="s">
        <v>60</v>
      </c>
      <c r="C42">
        <v>1660</v>
      </c>
      <c r="D42">
        <v>0</v>
      </c>
      <c r="E42">
        <v>0</v>
      </c>
      <c r="F42">
        <v>0</v>
      </c>
      <c r="G42">
        <v>0</v>
      </c>
      <c r="H42">
        <v>0</v>
      </c>
      <c r="I42">
        <v>68</v>
      </c>
      <c r="J42">
        <v>430</v>
      </c>
    </row>
    <row r="43" spans="1:10" x14ac:dyDescent="0.25">
      <c r="A43" t="s">
        <v>43</v>
      </c>
      <c r="B43" t="s">
        <v>60</v>
      </c>
      <c r="C43">
        <v>3495</v>
      </c>
      <c r="D43">
        <v>235</v>
      </c>
      <c r="E43">
        <v>65</v>
      </c>
      <c r="F43">
        <v>106</v>
      </c>
      <c r="G43">
        <v>4</v>
      </c>
      <c r="H43">
        <v>4</v>
      </c>
      <c r="I43">
        <v>357</v>
      </c>
      <c r="J43">
        <v>1161</v>
      </c>
    </row>
    <row r="44" spans="1:10" x14ac:dyDescent="0.25">
      <c r="A44" t="s">
        <v>44</v>
      </c>
      <c r="B44" t="s">
        <v>61</v>
      </c>
      <c r="C44">
        <v>969</v>
      </c>
      <c r="D44">
        <v>9</v>
      </c>
      <c r="E44">
        <v>7</v>
      </c>
      <c r="F44">
        <v>4</v>
      </c>
      <c r="G44">
        <v>0</v>
      </c>
      <c r="H44">
        <v>0</v>
      </c>
      <c r="I44">
        <v>92</v>
      </c>
      <c r="J44">
        <v>456</v>
      </c>
    </row>
    <row r="45" spans="1:10" x14ac:dyDescent="0.25">
      <c r="A45" t="s">
        <v>45</v>
      </c>
      <c r="B45" t="s">
        <v>61</v>
      </c>
      <c r="C45">
        <v>1613</v>
      </c>
      <c r="D45">
        <v>0</v>
      </c>
      <c r="E45">
        <v>10</v>
      </c>
      <c r="F45">
        <v>9</v>
      </c>
      <c r="G45">
        <v>0</v>
      </c>
      <c r="H45">
        <v>0</v>
      </c>
      <c r="I45">
        <v>33</v>
      </c>
      <c r="J45">
        <v>1426</v>
      </c>
    </row>
    <row r="46" spans="1:10" x14ac:dyDescent="0.25">
      <c r="A46" t="s">
        <v>46</v>
      </c>
      <c r="B46" t="s">
        <v>61</v>
      </c>
      <c r="C46">
        <v>1220</v>
      </c>
      <c r="D46">
        <v>17</v>
      </c>
      <c r="E46">
        <v>1</v>
      </c>
      <c r="F46">
        <v>1</v>
      </c>
      <c r="G46">
        <v>27</v>
      </c>
      <c r="H46">
        <v>0</v>
      </c>
      <c r="I46">
        <v>57</v>
      </c>
      <c r="J46">
        <v>2466</v>
      </c>
    </row>
    <row r="47" spans="1:10" x14ac:dyDescent="0.25">
      <c r="A47" t="s">
        <v>47</v>
      </c>
      <c r="B47" t="s">
        <v>61</v>
      </c>
      <c r="C47">
        <v>1932</v>
      </c>
      <c r="D47">
        <v>0</v>
      </c>
      <c r="E47">
        <v>71</v>
      </c>
      <c r="F47">
        <v>0</v>
      </c>
      <c r="G47">
        <v>0</v>
      </c>
      <c r="H47">
        <v>0</v>
      </c>
      <c r="I47">
        <v>46</v>
      </c>
      <c r="J47">
        <v>653</v>
      </c>
    </row>
    <row r="48" spans="1:10" x14ac:dyDescent="0.25">
      <c r="A48" t="s">
        <v>48</v>
      </c>
      <c r="B48" t="s">
        <v>61</v>
      </c>
      <c r="C48">
        <v>1147</v>
      </c>
      <c r="D48">
        <v>205</v>
      </c>
      <c r="E48">
        <v>140</v>
      </c>
      <c r="F48">
        <v>71</v>
      </c>
      <c r="G48">
        <v>26</v>
      </c>
      <c r="H48">
        <v>0</v>
      </c>
      <c r="I48">
        <v>12</v>
      </c>
      <c r="J48">
        <v>1212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7A90-8815-43E1-841B-16306BF3DD8D}">
  <dimension ref="A1:J48"/>
  <sheetViews>
    <sheetView workbookViewId="0">
      <selection activeCell="C1" sqref="C1:J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62</v>
      </c>
      <c r="D1" t="s">
        <v>63</v>
      </c>
      <c r="E1" t="s">
        <v>68</v>
      </c>
      <c r="F1" t="s">
        <v>64</v>
      </c>
      <c r="G1" t="s">
        <v>69</v>
      </c>
      <c r="H1" t="s">
        <v>65</v>
      </c>
      <c r="I1" t="s">
        <v>66</v>
      </c>
      <c r="J1" t="s">
        <v>67</v>
      </c>
    </row>
    <row r="2" spans="1:10" x14ac:dyDescent="0.25">
      <c r="A2" t="s">
        <v>2</v>
      </c>
      <c r="B2" t="s">
        <v>49</v>
      </c>
      <c r="C2">
        <v>2812</v>
      </c>
      <c r="D2">
        <v>24</v>
      </c>
      <c r="E2">
        <v>27</v>
      </c>
      <c r="F2">
        <v>11</v>
      </c>
      <c r="G2">
        <v>0</v>
      </c>
      <c r="H2">
        <v>0</v>
      </c>
      <c r="I2">
        <v>16</v>
      </c>
      <c r="J2">
        <v>899</v>
      </c>
    </row>
    <row r="3" spans="1:10" x14ac:dyDescent="0.25">
      <c r="A3" t="s">
        <v>3</v>
      </c>
      <c r="B3" t="s">
        <v>49</v>
      </c>
      <c r="C3">
        <v>3421</v>
      </c>
      <c r="D3">
        <v>31</v>
      </c>
      <c r="E3">
        <v>0</v>
      </c>
      <c r="F3">
        <v>54</v>
      </c>
      <c r="G3">
        <v>0</v>
      </c>
      <c r="H3">
        <v>0</v>
      </c>
      <c r="I3">
        <v>72</v>
      </c>
      <c r="J3">
        <v>465</v>
      </c>
    </row>
    <row r="4" spans="1:10" x14ac:dyDescent="0.25">
      <c r="A4" t="s">
        <v>4</v>
      </c>
      <c r="B4" t="s">
        <v>49</v>
      </c>
      <c r="C4">
        <v>2844</v>
      </c>
      <c r="D4">
        <v>0</v>
      </c>
      <c r="E4">
        <v>0</v>
      </c>
      <c r="F4">
        <v>0</v>
      </c>
      <c r="G4">
        <v>99</v>
      </c>
      <c r="H4">
        <v>0</v>
      </c>
      <c r="I4">
        <v>29</v>
      </c>
      <c r="J4">
        <v>484</v>
      </c>
    </row>
    <row r="5" spans="1:10" x14ac:dyDescent="0.25">
      <c r="A5" t="s">
        <v>5</v>
      </c>
      <c r="B5" t="s">
        <v>50</v>
      </c>
      <c r="C5">
        <v>3693</v>
      </c>
      <c r="D5">
        <v>671</v>
      </c>
      <c r="E5">
        <v>281</v>
      </c>
      <c r="F5">
        <v>16</v>
      </c>
      <c r="G5">
        <v>27</v>
      </c>
      <c r="H5">
        <v>4</v>
      </c>
      <c r="I5">
        <v>72</v>
      </c>
      <c r="J5">
        <v>3174</v>
      </c>
    </row>
    <row r="6" spans="1:10" x14ac:dyDescent="0.25">
      <c r="A6" t="s">
        <v>6</v>
      </c>
      <c r="B6" t="s">
        <v>50</v>
      </c>
      <c r="C6">
        <v>920</v>
      </c>
      <c r="D6">
        <v>88</v>
      </c>
      <c r="E6">
        <v>20</v>
      </c>
      <c r="F6">
        <v>0</v>
      </c>
      <c r="G6">
        <v>0</v>
      </c>
      <c r="H6">
        <v>10</v>
      </c>
      <c r="I6">
        <v>10</v>
      </c>
      <c r="J6">
        <v>2526</v>
      </c>
    </row>
    <row r="7" spans="1:10" x14ac:dyDescent="0.25">
      <c r="A7" t="s">
        <v>7</v>
      </c>
      <c r="B7" t="s">
        <v>50</v>
      </c>
      <c r="C7">
        <v>246</v>
      </c>
      <c r="D7">
        <v>4</v>
      </c>
      <c r="E7">
        <v>6</v>
      </c>
      <c r="F7">
        <v>26</v>
      </c>
      <c r="G7">
        <v>0</v>
      </c>
      <c r="H7">
        <v>0</v>
      </c>
      <c r="I7">
        <v>0</v>
      </c>
      <c r="J7">
        <v>4100</v>
      </c>
    </row>
    <row r="8" spans="1:10" x14ac:dyDescent="0.25">
      <c r="A8" t="s">
        <v>8</v>
      </c>
      <c r="B8" t="s">
        <v>50</v>
      </c>
      <c r="C8">
        <v>432</v>
      </c>
      <c r="D8">
        <v>55</v>
      </c>
      <c r="E8">
        <v>0</v>
      </c>
      <c r="F8">
        <v>121</v>
      </c>
      <c r="G8">
        <v>0</v>
      </c>
      <c r="H8">
        <v>124</v>
      </c>
      <c r="I8">
        <v>0</v>
      </c>
      <c r="J8">
        <v>3290</v>
      </c>
    </row>
    <row r="9" spans="1:10" x14ac:dyDescent="0.25">
      <c r="A9" t="s">
        <v>9</v>
      </c>
      <c r="B9" t="s">
        <v>50</v>
      </c>
      <c r="C9">
        <v>21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2274</v>
      </c>
    </row>
    <row r="10" spans="1:10" x14ac:dyDescent="0.25">
      <c r="A10" t="s">
        <v>10</v>
      </c>
      <c r="B10" t="s">
        <v>50</v>
      </c>
      <c r="C10">
        <v>245</v>
      </c>
      <c r="D10">
        <v>0</v>
      </c>
      <c r="E10">
        <v>3</v>
      </c>
      <c r="F10">
        <v>3</v>
      </c>
      <c r="G10">
        <v>0</v>
      </c>
      <c r="H10">
        <v>0</v>
      </c>
      <c r="I10">
        <v>52</v>
      </c>
      <c r="J10">
        <v>1782</v>
      </c>
    </row>
    <row r="11" spans="1:10" x14ac:dyDescent="0.25">
      <c r="A11" t="s">
        <v>11</v>
      </c>
      <c r="B11" t="s">
        <v>50</v>
      </c>
      <c r="C11">
        <v>1740</v>
      </c>
      <c r="D11">
        <v>4</v>
      </c>
      <c r="E11">
        <v>15</v>
      </c>
      <c r="F11">
        <v>3</v>
      </c>
      <c r="G11">
        <v>0</v>
      </c>
      <c r="H11">
        <v>0</v>
      </c>
      <c r="I11">
        <v>47</v>
      </c>
      <c r="J11">
        <v>1377</v>
      </c>
    </row>
    <row r="12" spans="1:10" x14ac:dyDescent="0.25">
      <c r="A12" t="s">
        <v>12</v>
      </c>
      <c r="B12" t="s">
        <v>51</v>
      </c>
      <c r="C12">
        <v>1115</v>
      </c>
      <c r="D12">
        <v>40</v>
      </c>
      <c r="E12">
        <v>86</v>
      </c>
      <c r="F12">
        <v>0</v>
      </c>
      <c r="G12">
        <v>0</v>
      </c>
      <c r="H12">
        <v>0</v>
      </c>
      <c r="I12">
        <v>0</v>
      </c>
      <c r="J12">
        <v>203</v>
      </c>
    </row>
    <row r="13" spans="1:10" x14ac:dyDescent="0.25">
      <c r="A13" t="s">
        <v>13</v>
      </c>
      <c r="B13" t="s">
        <v>52</v>
      </c>
      <c r="C13">
        <v>568</v>
      </c>
      <c r="D13">
        <v>83</v>
      </c>
      <c r="E13">
        <v>564</v>
      </c>
      <c r="F13">
        <v>7</v>
      </c>
      <c r="G13">
        <v>12</v>
      </c>
      <c r="H13">
        <v>0</v>
      </c>
      <c r="I13">
        <v>34</v>
      </c>
      <c r="J13">
        <v>1403</v>
      </c>
    </row>
    <row r="14" spans="1:10" x14ac:dyDescent="0.25">
      <c r="A14" t="s">
        <v>14</v>
      </c>
      <c r="B14" t="s">
        <v>52</v>
      </c>
      <c r="C14">
        <v>2791</v>
      </c>
      <c r="D14">
        <v>595</v>
      </c>
      <c r="E14">
        <v>333</v>
      </c>
      <c r="F14">
        <v>45</v>
      </c>
      <c r="G14">
        <v>41</v>
      </c>
      <c r="H14">
        <v>53</v>
      </c>
      <c r="I14">
        <v>162</v>
      </c>
      <c r="J14">
        <v>2320</v>
      </c>
    </row>
    <row r="15" spans="1:10" x14ac:dyDescent="0.25">
      <c r="A15" t="s">
        <v>15</v>
      </c>
      <c r="B15" t="s">
        <v>53</v>
      </c>
      <c r="C15">
        <v>3523</v>
      </c>
      <c r="D15">
        <v>44</v>
      </c>
      <c r="E15">
        <v>201</v>
      </c>
      <c r="F15">
        <v>0</v>
      </c>
      <c r="G15">
        <v>0</v>
      </c>
      <c r="H15">
        <v>22</v>
      </c>
      <c r="I15">
        <v>47</v>
      </c>
      <c r="J15">
        <v>1688</v>
      </c>
    </row>
    <row r="16" spans="1:10" x14ac:dyDescent="0.25">
      <c r="A16" t="s">
        <v>16</v>
      </c>
      <c r="B16" t="s">
        <v>54</v>
      </c>
      <c r="C16">
        <v>2133</v>
      </c>
      <c r="D16">
        <v>0</v>
      </c>
      <c r="E16">
        <v>0</v>
      </c>
      <c r="F16">
        <v>20</v>
      </c>
      <c r="G16">
        <v>0</v>
      </c>
      <c r="H16">
        <v>10</v>
      </c>
      <c r="I16">
        <v>37</v>
      </c>
      <c r="J16">
        <v>1460</v>
      </c>
    </row>
    <row r="17" spans="1:10" x14ac:dyDescent="0.25">
      <c r="A17" t="s">
        <v>17</v>
      </c>
      <c r="B17" t="s">
        <v>54</v>
      </c>
      <c r="C17">
        <v>5333</v>
      </c>
      <c r="D17">
        <v>527</v>
      </c>
      <c r="E17">
        <v>23</v>
      </c>
      <c r="F17">
        <v>141</v>
      </c>
      <c r="G17">
        <v>0</v>
      </c>
      <c r="H17">
        <v>0</v>
      </c>
      <c r="I17">
        <v>44</v>
      </c>
      <c r="J17">
        <v>2124</v>
      </c>
    </row>
    <row r="18" spans="1:10" x14ac:dyDescent="0.25">
      <c r="A18" t="s">
        <v>18</v>
      </c>
      <c r="B18" t="s">
        <v>55</v>
      </c>
      <c r="C18">
        <v>1444</v>
      </c>
      <c r="D18">
        <v>0</v>
      </c>
      <c r="E18">
        <v>23</v>
      </c>
      <c r="F18">
        <v>0</v>
      </c>
      <c r="G18">
        <v>0</v>
      </c>
      <c r="H18">
        <v>16</v>
      </c>
      <c r="I18">
        <v>0</v>
      </c>
      <c r="J18">
        <v>805</v>
      </c>
    </row>
    <row r="19" spans="1:10" x14ac:dyDescent="0.25">
      <c r="A19" t="s">
        <v>19</v>
      </c>
      <c r="B19" t="s">
        <v>56</v>
      </c>
      <c r="C19">
        <v>26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1063</v>
      </c>
    </row>
    <row r="20" spans="1:10" x14ac:dyDescent="0.25">
      <c r="A20" t="s">
        <v>20</v>
      </c>
      <c r="B20" t="s">
        <v>56</v>
      </c>
      <c r="C20">
        <v>1683</v>
      </c>
      <c r="D20">
        <v>0</v>
      </c>
      <c r="E20">
        <v>17</v>
      </c>
      <c r="F20">
        <v>14</v>
      </c>
      <c r="G20">
        <v>0</v>
      </c>
      <c r="H20">
        <v>2</v>
      </c>
      <c r="I20">
        <v>23</v>
      </c>
      <c r="J20">
        <v>8928</v>
      </c>
    </row>
    <row r="21" spans="1:10" x14ac:dyDescent="0.25">
      <c r="A21" t="s">
        <v>21</v>
      </c>
      <c r="B21" t="s">
        <v>56</v>
      </c>
      <c r="C21">
        <v>920</v>
      </c>
      <c r="D21">
        <v>0</v>
      </c>
      <c r="E21">
        <v>0</v>
      </c>
      <c r="F21">
        <v>88</v>
      </c>
      <c r="G21">
        <v>0</v>
      </c>
      <c r="H21">
        <v>0</v>
      </c>
      <c r="I21">
        <v>12</v>
      </c>
      <c r="J21">
        <v>8340</v>
      </c>
    </row>
    <row r="22" spans="1:10" x14ac:dyDescent="0.25">
      <c r="A22" t="s">
        <v>22</v>
      </c>
      <c r="B22" t="s">
        <v>56</v>
      </c>
      <c r="C22">
        <v>120</v>
      </c>
      <c r="D22">
        <v>48</v>
      </c>
      <c r="E22">
        <v>0</v>
      </c>
      <c r="F22">
        <v>266</v>
      </c>
      <c r="G22">
        <v>0</v>
      </c>
      <c r="H22">
        <v>0</v>
      </c>
      <c r="I22">
        <v>0</v>
      </c>
      <c r="J22">
        <v>4230</v>
      </c>
    </row>
    <row r="23" spans="1:10" x14ac:dyDescent="0.25">
      <c r="A23" t="s">
        <v>23</v>
      </c>
      <c r="B23" t="s">
        <v>56</v>
      </c>
      <c r="C23">
        <v>124</v>
      </c>
      <c r="D23">
        <v>0</v>
      </c>
      <c r="E23">
        <v>0</v>
      </c>
      <c r="F23">
        <v>19</v>
      </c>
      <c r="G23">
        <v>0</v>
      </c>
      <c r="H23">
        <v>0</v>
      </c>
      <c r="I23">
        <v>0</v>
      </c>
      <c r="J23">
        <v>4632</v>
      </c>
    </row>
    <row r="24" spans="1:10" x14ac:dyDescent="0.25">
      <c r="A24" t="s">
        <v>24</v>
      </c>
      <c r="B24" t="s">
        <v>56</v>
      </c>
      <c r="C24">
        <v>156</v>
      </c>
      <c r="D24">
        <v>48</v>
      </c>
      <c r="E24">
        <v>41</v>
      </c>
      <c r="F24">
        <v>0</v>
      </c>
      <c r="G24">
        <v>0</v>
      </c>
      <c r="H24">
        <v>0</v>
      </c>
      <c r="I24">
        <v>0</v>
      </c>
      <c r="J24">
        <v>3299</v>
      </c>
    </row>
    <row r="25" spans="1:10" x14ac:dyDescent="0.25">
      <c r="A25" t="s">
        <v>25</v>
      </c>
      <c r="B25" t="s">
        <v>56</v>
      </c>
      <c r="C25">
        <v>118</v>
      </c>
      <c r="D25">
        <v>0</v>
      </c>
      <c r="E25">
        <v>2</v>
      </c>
      <c r="F25">
        <v>0</v>
      </c>
      <c r="G25">
        <v>0</v>
      </c>
      <c r="H25">
        <v>0</v>
      </c>
      <c r="I25">
        <v>3</v>
      </c>
      <c r="J25">
        <v>2936</v>
      </c>
    </row>
    <row r="26" spans="1:10" x14ac:dyDescent="0.25">
      <c r="A26" t="s">
        <v>26</v>
      </c>
      <c r="B26" t="s">
        <v>56</v>
      </c>
      <c r="C26">
        <v>135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4090</v>
      </c>
    </row>
    <row r="27" spans="1:10" x14ac:dyDescent="0.25">
      <c r="A27" t="s">
        <v>27</v>
      </c>
      <c r="B27" t="s">
        <v>57</v>
      </c>
      <c r="C27">
        <v>685</v>
      </c>
      <c r="D27">
        <v>106</v>
      </c>
      <c r="E27">
        <v>0</v>
      </c>
      <c r="F27">
        <v>75</v>
      </c>
      <c r="G27">
        <v>0</v>
      </c>
      <c r="H27">
        <v>0</v>
      </c>
      <c r="I27">
        <v>72</v>
      </c>
      <c r="J27">
        <v>164</v>
      </c>
    </row>
    <row r="28" spans="1:10" x14ac:dyDescent="0.25">
      <c r="A28" t="s">
        <v>28</v>
      </c>
      <c r="B28" t="s">
        <v>58</v>
      </c>
      <c r="C28">
        <v>1685</v>
      </c>
      <c r="D28">
        <v>9</v>
      </c>
      <c r="E28">
        <v>0</v>
      </c>
      <c r="F28">
        <v>16</v>
      </c>
      <c r="G28">
        <v>0</v>
      </c>
      <c r="H28">
        <v>0</v>
      </c>
      <c r="I28">
        <v>31</v>
      </c>
      <c r="J28">
        <v>1353</v>
      </c>
    </row>
    <row r="29" spans="1:10" x14ac:dyDescent="0.25">
      <c r="A29" t="s">
        <v>29</v>
      </c>
      <c r="B29" t="s">
        <v>58</v>
      </c>
      <c r="C29">
        <v>2770</v>
      </c>
      <c r="D29">
        <v>506</v>
      </c>
      <c r="E29">
        <v>90</v>
      </c>
      <c r="F29">
        <v>160</v>
      </c>
      <c r="G29">
        <v>34</v>
      </c>
      <c r="H29">
        <v>0</v>
      </c>
      <c r="I29">
        <v>241</v>
      </c>
      <c r="J29">
        <v>577</v>
      </c>
    </row>
    <row r="30" spans="1:10" x14ac:dyDescent="0.25">
      <c r="A30" t="s">
        <v>30</v>
      </c>
      <c r="B30" t="s">
        <v>58</v>
      </c>
      <c r="C30">
        <v>1248</v>
      </c>
      <c r="D30">
        <v>264</v>
      </c>
      <c r="E30">
        <v>33</v>
      </c>
      <c r="F30">
        <v>227</v>
      </c>
      <c r="G30">
        <v>0</v>
      </c>
      <c r="H30">
        <v>42</v>
      </c>
      <c r="I30">
        <v>251</v>
      </c>
      <c r="J30">
        <v>948</v>
      </c>
    </row>
    <row r="31" spans="1:10" x14ac:dyDescent="0.25">
      <c r="A31" t="s">
        <v>31</v>
      </c>
      <c r="B31" t="s">
        <v>58</v>
      </c>
      <c r="C31">
        <v>1551</v>
      </c>
      <c r="D31">
        <v>205</v>
      </c>
      <c r="E31">
        <v>128</v>
      </c>
      <c r="F31">
        <v>45</v>
      </c>
      <c r="G31">
        <v>59</v>
      </c>
      <c r="H31">
        <v>0</v>
      </c>
      <c r="I31">
        <v>192</v>
      </c>
      <c r="J31">
        <v>1461</v>
      </c>
    </row>
    <row r="32" spans="1:10" x14ac:dyDescent="0.25">
      <c r="A32" t="s">
        <v>32</v>
      </c>
      <c r="B32" t="s">
        <v>58</v>
      </c>
      <c r="C32">
        <v>2838</v>
      </c>
      <c r="D32">
        <v>272</v>
      </c>
      <c r="E32">
        <v>0</v>
      </c>
      <c r="F32">
        <v>115</v>
      </c>
      <c r="G32">
        <v>71</v>
      </c>
      <c r="H32">
        <v>0</v>
      </c>
      <c r="I32">
        <v>90</v>
      </c>
      <c r="J32">
        <v>2059</v>
      </c>
    </row>
    <row r="33" spans="1:10" x14ac:dyDescent="0.25">
      <c r="A33" t="s">
        <v>33</v>
      </c>
      <c r="B33" t="s">
        <v>58</v>
      </c>
      <c r="C33">
        <v>1702</v>
      </c>
      <c r="D33">
        <v>268</v>
      </c>
      <c r="E33">
        <v>26</v>
      </c>
      <c r="F33">
        <v>176</v>
      </c>
      <c r="G33">
        <v>18</v>
      </c>
      <c r="H33">
        <v>0</v>
      </c>
      <c r="I33">
        <v>228</v>
      </c>
      <c r="J33">
        <v>844</v>
      </c>
    </row>
    <row r="34" spans="1:10" x14ac:dyDescent="0.25">
      <c r="A34" t="s">
        <v>34</v>
      </c>
      <c r="B34" t="s">
        <v>58</v>
      </c>
      <c r="C34">
        <v>2728</v>
      </c>
      <c r="D34">
        <v>110</v>
      </c>
      <c r="E34">
        <v>254</v>
      </c>
      <c r="F34">
        <v>205</v>
      </c>
      <c r="G34">
        <v>0</v>
      </c>
      <c r="H34">
        <v>0</v>
      </c>
      <c r="I34">
        <v>12</v>
      </c>
      <c r="J34">
        <v>553</v>
      </c>
    </row>
    <row r="35" spans="1:10" x14ac:dyDescent="0.25">
      <c r="A35" t="s">
        <v>35</v>
      </c>
      <c r="B35" t="s">
        <v>58</v>
      </c>
      <c r="C35">
        <v>1832</v>
      </c>
      <c r="D35">
        <v>334</v>
      </c>
      <c r="E35">
        <v>0</v>
      </c>
      <c r="F35">
        <v>114</v>
      </c>
      <c r="G35">
        <v>50</v>
      </c>
      <c r="H35">
        <v>7</v>
      </c>
      <c r="I35">
        <v>258</v>
      </c>
      <c r="J35">
        <v>892</v>
      </c>
    </row>
    <row r="36" spans="1:10" x14ac:dyDescent="0.25">
      <c r="A36" t="s">
        <v>36</v>
      </c>
      <c r="B36" t="s">
        <v>58</v>
      </c>
      <c r="C36">
        <v>2470</v>
      </c>
      <c r="D36">
        <v>247</v>
      </c>
      <c r="E36">
        <v>0</v>
      </c>
      <c r="F36">
        <v>93</v>
      </c>
      <c r="G36">
        <v>26</v>
      </c>
      <c r="H36">
        <v>0</v>
      </c>
      <c r="I36">
        <v>333</v>
      </c>
      <c r="J36">
        <v>1157</v>
      </c>
    </row>
    <row r="37" spans="1:10" x14ac:dyDescent="0.25">
      <c r="A37" t="s">
        <v>37</v>
      </c>
      <c r="B37" t="s">
        <v>58</v>
      </c>
      <c r="C37">
        <v>5855</v>
      </c>
      <c r="D37">
        <v>457</v>
      </c>
      <c r="E37">
        <v>18</v>
      </c>
      <c r="F37">
        <v>337</v>
      </c>
      <c r="G37">
        <v>0</v>
      </c>
      <c r="H37">
        <v>55</v>
      </c>
      <c r="I37">
        <v>174</v>
      </c>
      <c r="J37">
        <v>2144</v>
      </c>
    </row>
    <row r="38" spans="1:10" x14ac:dyDescent="0.25">
      <c r="A38" t="s">
        <v>38</v>
      </c>
      <c r="B38" t="s">
        <v>58</v>
      </c>
      <c r="C38">
        <v>4512</v>
      </c>
      <c r="D38">
        <v>381</v>
      </c>
      <c r="E38">
        <v>0</v>
      </c>
      <c r="F38">
        <v>353</v>
      </c>
      <c r="G38">
        <v>0</v>
      </c>
      <c r="H38">
        <v>34</v>
      </c>
      <c r="I38">
        <v>196</v>
      </c>
      <c r="J38">
        <v>1456</v>
      </c>
    </row>
    <row r="39" spans="1:10" x14ac:dyDescent="0.25">
      <c r="A39" t="s">
        <v>39</v>
      </c>
      <c r="B39" t="s">
        <v>58</v>
      </c>
      <c r="C39">
        <v>3356</v>
      </c>
      <c r="D39">
        <v>45</v>
      </c>
      <c r="E39">
        <v>3</v>
      </c>
      <c r="F39">
        <v>28</v>
      </c>
      <c r="G39">
        <v>0</v>
      </c>
      <c r="H39">
        <v>0</v>
      </c>
      <c r="I39">
        <v>223</v>
      </c>
      <c r="J39">
        <v>2009</v>
      </c>
    </row>
    <row r="40" spans="1:10" x14ac:dyDescent="0.25">
      <c r="A40" t="s">
        <v>40</v>
      </c>
      <c r="B40" t="s">
        <v>58</v>
      </c>
      <c r="C40">
        <v>3568</v>
      </c>
      <c r="D40">
        <v>19</v>
      </c>
      <c r="E40">
        <v>2</v>
      </c>
      <c r="F40">
        <v>0</v>
      </c>
      <c r="G40">
        <v>0</v>
      </c>
      <c r="H40">
        <v>0</v>
      </c>
      <c r="I40">
        <v>26</v>
      </c>
      <c r="J40">
        <v>1125</v>
      </c>
    </row>
    <row r="41" spans="1:10" x14ac:dyDescent="0.25">
      <c r="A41" t="s">
        <v>41</v>
      </c>
      <c r="B41" t="s">
        <v>59</v>
      </c>
      <c r="C41">
        <v>3880</v>
      </c>
      <c r="D41">
        <v>42</v>
      </c>
      <c r="E41">
        <v>66</v>
      </c>
      <c r="F41">
        <v>39</v>
      </c>
      <c r="G41">
        <v>0</v>
      </c>
      <c r="H41">
        <v>0</v>
      </c>
      <c r="I41">
        <v>84</v>
      </c>
      <c r="J41">
        <v>1114</v>
      </c>
    </row>
    <row r="42" spans="1:10" x14ac:dyDescent="0.25">
      <c r="A42" t="s">
        <v>42</v>
      </c>
      <c r="B42" t="s">
        <v>60</v>
      </c>
      <c r="C42">
        <v>1653</v>
      </c>
      <c r="D42">
        <v>0</v>
      </c>
      <c r="E42">
        <v>0</v>
      </c>
      <c r="F42">
        <v>0</v>
      </c>
      <c r="G42">
        <v>0</v>
      </c>
      <c r="H42">
        <v>0</v>
      </c>
      <c r="I42">
        <v>46</v>
      </c>
      <c r="J42">
        <v>381</v>
      </c>
    </row>
    <row r="43" spans="1:10" x14ac:dyDescent="0.25">
      <c r="A43" t="s">
        <v>43</v>
      </c>
      <c r="B43" t="s">
        <v>60</v>
      </c>
      <c r="C43">
        <v>3762</v>
      </c>
      <c r="D43">
        <v>246</v>
      </c>
      <c r="E43">
        <v>69</v>
      </c>
      <c r="F43">
        <v>95</v>
      </c>
      <c r="G43">
        <v>8</v>
      </c>
      <c r="H43">
        <v>15</v>
      </c>
      <c r="I43">
        <v>330</v>
      </c>
      <c r="J43">
        <v>903</v>
      </c>
    </row>
    <row r="44" spans="1:10" x14ac:dyDescent="0.25">
      <c r="A44" t="s">
        <v>44</v>
      </c>
      <c r="B44" t="s">
        <v>61</v>
      </c>
      <c r="C44">
        <v>1064</v>
      </c>
      <c r="D44">
        <v>9</v>
      </c>
      <c r="E44">
        <v>12</v>
      </c>
      <c r="F44">
        <v>0</v>
      </c>
      <c r="G44">
        <v>0</v>
      </c>
      <c r="H44">
        <v>0</v>
      </c>
      <c r="I44">
        <v>54</v>
      </c>
      <c r="J44">
        <v>508</v>
      </c>
    </row>
    <row r="45" spans="1:10" x14ac:dyDescent="0.25">
      <c r="A45" t="s">
        <v>45</v>
      </c>
      <c r="B45" t="s">
        <v>61</v>
      </c>
      <c r="C45">
        <v>1899</v>
      </c>
      <c r="D45">
        <v>0</v>
      </c>
      <c r="E45">
        <v>8</v>
      </c>
      <c r="F45">
        <v>0</v>
      </c>
      <c r="G45">
        <v>0</v>
      </c>
      <c r="H45">
        <v>0</v>
      </c>
      <c r="I45">
        <v>10</v>
      </c>
      <c r="J45">
        <v>1361</v>
      </c>
    </row>
    <row r="46" spans="1:10" x14ac:dyDescent="0.25">
      <c r="A46" t="s">
        <v>46</v>
      </c>
      <c r="B46" t="s">
        <v>61</v>
      </c>
      <c r="C46">
        <v>1311</v>
      </c>
      <c r="D46">
        <v>18</v>
      </c>
      <c r="E46">
        <v>22</v>
      </c>
      <c r="F46">
        <v>21</v>
      </c>
      <c r="G46">
        <v>28</v>
      </c>
      <c r="H46">
        <v>0</v>
      </c>
      <c r="I46">
        <v>51</v>
      </c>
      <c r="J46">
        <v>2272</v>
      </c>
    </row>
    <row r="47" spans="1:10" x14ac:dyDescent="0.25">
      <c r="A47" t="s">
        <v>47</v>
      </c>
      <c r="B47" t="s">
        <v>61</v>
      </c>
      <c r="C47">
        <v>1854</v>
      </c>
      <c r="D47">
        <v>0</v>
      </c>
      <c r="E47">
        <v>84</v>
      </c>
      <c r="F47">
        <v>0</v>
      </c>
      <c r="G47">
        <v>0</v>
      </c>
      <c r="H47">
        <v>0</v>
      </c>
      <c r="I47">
        <v>17</v>
      </c>
      <c r="J47">
        <v>743</v>
      </c>
    </row>
    <row r="48" spans="1:10" x14ac:dyDescent="0.25">
      <c r="A48" t="s">
        <v>48</v>
      </c>
      <c r="B48" t="s">
        <v>61</v>
      </c>
      <c r="C48">
        <v>1254</v>
      </c>
      <c r="D48">
        <v>165</v>
      </c>
      <c r="E48">
        <v>176</v>
      </c>
      <c r="F48">
        <v>59</v>
      </c>
      <c r="G48">
        <v>11</v>
      </c>
      <c r="H48">
        <v>0</v>
      </c>
      <c r="I48">
        <v>16</v>
      </c>
      <c r="J48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Spitzer</dc:creator>
  <cp:lastModifiedBy>Zoey Spitzer</cp:lastModifiedBy>
  <dcterms:created xsi:type="dcterms:W3CDTF">2023-09-13T19:33:56Z</dcterms:created>
  <dcterms:modified xsi:type="dcterms:W3CDTF">2023-09-13T21:41:46Z</dcterms:modified>
</cp:coreProperties>
</file>