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suzsa\HCCCL\Hippopolis\data\"/>
    </mc:Choice>
  </mc:AlternateContent>
  <xr:revisionPtr revIDLastSave="0" documentId="8_{D9B57FD6-9BBE-45CB-8A3E-14AD793DFBB9}" xr6:coauthVersionLast="47" xr6:coauthVersionMax="47" xr10:uidLastSave="{00000000-0000-0000-0000-000000000000}"/>
  <bookViews>
    <workbookView xWindow="-120" yWindow="-120" windowWidth="29040" windowHeight="15840" activeTab="1"/>
  </bookViews>
  <sheets>
    <sheet name="pilot_Hippopolis_4AFCT_2022_Jun" sheetId="1" r:id="rId1"/>
    <sheet name="Munka1" sheetId="2" r:id="rId2"/>
  </sheets>
  <definedNames>
    <definedName name="_xlnm._FilterDatabase" localSheetId="0" hidden="1">pilot_Hippopolis_4AFCT_2022_Jun!$H$1:$H$122</definedName>
  </definedNames>
  <calcPr calcId="0"/>
</workbook>
</file>

<file path=xl/calcChain.xml><?xml version="1.0" encoding="utf-8"?>
<calcChain xmlns="http://schemas.openxmlformats.org/spreadsheetml/2006/main">
  <c r="I3" i="2" l="1"/>
  <c r="I4" i="2"/>
  <c r="I5" i="2"/>
  <c r="I2" i="2"/>
  <c r="H3" i="2"/>
  <c r="H4" i="2"/>
  <c r="H5" i="2"/>
  <c r="H2" i="2"/>
  <c r="G5" i="2"/>
  <c r="G4" i="2"/>
  <c r="G3" i="2"/>
  <c r="G2" i="2"/>
  <c r="F5" i="2"/>
  <c r="F4" i="2"/>
  <c r="F3" i="2"/>
  <c r="F2" i="2"/>
</calcChain>
</file>

<file path=xl/sharedStrings.xml><?xml version="1.0" encoding="utf-8"?>
<sst xmlns="http://schemas.openxmlformats.org/spreadsheetml/2006/main" count="4353" uniqueCount="522">
  <si>
    <t>CityName</t>
  </si>
  <si>
    <t>StimuliFile</t>
  </si>
  <si>
    <t>CityImage</t>
  </si>
  <si>
    <t>StreetSign</t>
  </si>
  <si>
    <t>Cue</t>
  </si>
  <si>
    <t>Image</t>
  </si>
  <si>
    <t>Category</t>
  </si>
  <si>
    <t>Novelty</t>
  </si>
  <si>
    <t>UpdateImage</t>
  </si>
  <si>
    <t>TestImage1</t>
  </si>
  <si>
    <t>TestImage2</t>
  </si>
  <si>
    <t>TestImage3</t>
  </si>
  <si>
    <t>TestImage4</t>
  </si>
  <si>
    <t>TestImage1Type</t>
  </si>
  <si>
    <t>TestImage2Type</t>
  </si>
  <si>
    <t>TestImage3Type</t>
  </si>
  <si>
    <t>TestImage4Type</t>
  </si>
  <si>
    <t>CityBlock.thisRepN</t>
  </si>
  <si>
    <t>CityBlock.thisTrialN</t>
  </si>
  <si>
    <t>CityBlock.thisN</t>
  </si>
  <si>
    <t>CityBlock.thisIndex</t>
  </si>
  <si>
    <t>LearningTrials.thisRepN</t>
  </si>
  <si>
    <t>LearningTrials.thisTrialN</t>
  </si>
  <si>
    <t>LearningTrials.thisN</t>
  </si>
  <si>
    <t>LearningTrials.thisIndex</t>
  </si>
  <si>
    <t>cityname_text.started</t>
  </si>
  <si>
    <t>cityname_text.stopped</t>
  </si>
  <si>
    <t>city_image.started</t>
  </si>
  <si>
    <t>city_image.stopped</t>
  </si>
  <si>
    <t>plate_updating.started</t>
  </si>
  <si>
    <t>plate_updating.stopped</t>
  </si>
  <si>
    <t>city_text_updating.started</t>
  </si>
  <si>
    <t>city_text_updating.stopped</t>
  </si>
  <si>
    <t>street_text_updating.started</t>
  </si>
  <si>
    <t>street_text_updating.stopped</t>
  </si>
  <si>
    <t>test_image1.started</t>
  </si>
  <si>
    <t>test_image1.stopped</t>
  </si>
  <si>
    <t>test_image2.started</t>
  </si>
  <si>
    <t>test_image2.stopped</t>
  </si>
  <si>
    <t>test_image3.started</t>
  </si>
  <si>
    <t>test_image3.stopped</t>
  </si>
  <si>
    <t>test_image4.started</t>
  </si>
  <si>
    <t>test_image4.stopped</t>
  </si>
  <si>
    <t>button_d.started</t>
  </si>
  <si>
    <t>button_d.stopped</t>
  </si>
  <si>
    <t>button_f.started</t>
  </si>
  <si>
    <t>button_f.stopped</t>
  </si>
  <si>
    <t>button_j.started</t>
  </si>
  <si>
    <t>button_j.stopped</t>
  </si>
  <si>
    <t>button_k.started</t>
  </si>
  <si>
    <t>button_k.stopped</t>
  </si>
  <si>
    <t>key_resp.keys</t>
  </si>
  <si>
    <t>key_resp.rt</t>
  </si>
  <si>
    <t>key_resp.started</t>
  </si>
  <si>
    <t>key_resp.stopped</t>
  </si>
  <si>
    <t>test_resp</t>
  </si>
  <si>
    <t>fx_cross.started</t>
  </si>
  <si>
    <t>fx_cross.stopped</t>
  </si>
  <si>
    <t>n_targets</t>
  </si>
  <si>
    <t>n_lures</t>
  </si>
  <si>
    <t>n_dist1s</t>
  </si>
  <si>
    <t>n_dist2s</t>
  </si>
  <si>
    <t>break_text.started</t>
  </si>
  <si>
    <t>break_text.stopped</t>
  </si>
  <si>
    <t>break_key_resp.keys</t>
  </si>
  <si>
    <t>break_key_resp.rt</t>
  </si>
  <si>
    <t>break_key_resp.started</t>
  </si>
  <si>
    <t>break_key_resp.stopped</t>
  </si>
  <si>
    <t>participant</t>
  </si>
  <si>
    <t>date</t>
  </si>
  <si>
    <t>expName</t>
  </si>
  <si>
    <t>psychopyVersion</t>
  </si>
  <si>
    <t>frameRate</t>
  </si>
  <si>
    <t>Hippopolis</t>
  </si>
  <si>
    <t>stimuli/subj_files/pilot_cityA.csv</t>
  </si>
  <si>
    <t>./stimuli/frankfurt.jpg</t>
  </si>
  <si>
    <t>./stimuli/street_plate1.png</t>
  </si>
  <si>
    <t>MOSODA</t>
  </si>
  <si>
    <t>stimuli/objects/059a.jpg</t>
  </si>
  <si>
    <t>object</t>
  </si>
  <si>
    <t>stimuli/objects/064a.jpg</t>
  </si>
  <si>
    <t>stimuli/objects/064b.jpg</t>
  </si>
  <si>
    <t>stimuli/scenes/016b.jpg</t>
  </si>
  <si>
    <t>stimuli/scenes/016a.jpg</t>
  </si>
  <si>
    <t>lure</t>
  </si>
  <si>
    <t>target</t>
  </si>
  <si>
    <t>dist2</t>
  </si>
  <si>
    <t>dist1</t>
  </si>
  <si>
    <t>None</t>
  </si>
  <si>
    <t>f</t>
  </si>
  <si>
    <t>pilot</t>
  </si>
  <si>
    <t>2022_Jun_14_1615</t>
  </si>
  <si>
    <t>Hippopolis_4AFCT</t>
  </si>
  <si>
    <t>2021.1.2</t>
  </si>
  <si>
    <t>SZOMSZÉD</t>
  </si>
  <si>
    <t>stimuli/objects/066a.jpg</t>
  </si>
  <si>
    <t>stimuli/objects/066b.jpg</t>
  </si>
  <si>
    <t>stimuli/scenes/011b.jpg</t>
  </si>
  <si>
    <t>stimuli/scenes/011a.jpg</t>
  </si>
  <si>
    <t>k</t>
  </si>
  <si>
    <t>SZŐNYEG</t>
  </si>
  <si>
    <t>stimuli/objects/076a.jpg</t>
  </si>
  <si>
    <t>stimuli/scenes/044a.jpg</t>
  </si>
  <si>
    <t>stimuli/scenes/044b.jpg</t>
  </si>
  <si>
    <t>stimuli/objects/065a.jpg</t>
  </si>
  <si>
    <t>stimuli/objects/065b.jpg</t>
  </si>
  <si>
    <t>j</t>
  </si>
  <si>
    <t>HARCSA</t>
  </si>
  <si>
    <t>stimuli/scenes/012a.jpg</t>
  </si>
  <si>
    <t>scene</t>
  </si>
  <si>
    <t>stimuli/scenes/060a.jpg</t>
  </si>
  <si>
    <t>stimuli/scenes/012b.jpg</t>
  </si>
  <si>
    <t>stimuli/scenes/060b.jpg</t>
  </si>
  <si>
    <t>FEJSZE</t>
  </si>
  <si>
    <t>stimuli/objects/008a.jpg</t>
  </si>
  <si>
    <t>stimuli/objects/098a.jpg</t>
  </si>
  <si>
    <t>stimuli/objects/058a.jpg</t>
  </si>
  <si>
    <t>stimuli/objects/098b.jpg</t>
  </si>
  <si>
    <t>stimuli/objects/058b.jpg</t>
  </si>
  <si>
    <t>SZITAKÖTŐ</t>
  </si>
  <si>
    <t>stimuli/objects/005a.jpg</t>
  </si>
  <si>
    <t>stimuli/objects/010a.jpg</t>
  </si>
  <si>
    <t>stimuli/objects/010b.jpg</t>
  </si>
  <si>
    <t>stimuli/objects/034b.jpg</t>
  </si>
  <si>
    <t>stimuli/objects/034a.jpg</t>
  </si>
  <si>
    <t>KOCKA</t>
  </si>
  <si>
    <t>stimuli/objects/001a.jpg</t>
  </si>
  <si>
    <t>stimuli/objects/037b.jpg</t>
  </si>
  <si>
    <t>stimuli/objects/037a.jpg</t>
  </si>
  <si>
    <t>stimuli/objects/001b.jpg</t>
  </si>
  <si>
    <t>TOLLTARTÓ</t>
  </si>
  <si>
    <t>stimuli/objects/057a.jpg</t>
  </si>
  <si>
    <t>stimuli/scenes/077a.jpg</t>
  </si>
  <si>
    <t>stimuli/objects/057b.jpg</t>
  </si>
  <si>
    <t>stimuli/scenes/077b.jpg</t>
  </si>
  <si>
    <t>HÁRFA</t>
  </si>
  <si>
    <t>stimuli/scenes/014a.jpg</t>
  </si>
  <si>
    <t>stimuli/objects/017b.jpg</t>
  </si>
  <si>
    <t>stimuli/objects/017a.jpg</t>
  </si>
  <si>
    <t>HARMONIKA</t>
  </si>
  <si>
    <t>stimuli/scenes/001a.jpg</t>
  </si>
  <si>
    <t>stimuli/objects/097a.jpg</t>
  </si>
  <si>
    <t>stimuli/scenes/028b.jpg</t>
  </si>
  <si>
    <t>stimuli/objects/097b.jpg</t>
  </si>
  <si>
    <t>stimuli/scenes/028a.jpg</t>
  </si>
  <si>
    <t>RÁDIÓ</t>
  </si>
  <si>
    <t>stimuli/objects/092a.jpg</t>
  </si>
  <si>
    <t>stimuli/objects/062b.jpg</t>
  </si>
  <si>
    <t>stimuli/objects/092b.jpg</t>
  </si>
  <si>
    <t>stimuli/objects/062a.jpg</t>
  </si>
  <si>
    <t>KAKAÓ</t>
  </si>
  <si>
    <t>stimuli/objects/014a.jpg</t>
  </si>
  <si>
    <t>stimuli/objects/031a.jpg</t>
  </si>
  <si>
    <t>stimuli/objects/031b.jpg</t>
  </si>
  <si>
    <t>stimuli/scenes/065a.jpg</t>
  </si>
  <si>
    <t>stimuli/scenes/065b.jpg</t>
  </si>
  <si>
    <t>d</t>
  </si>
  <si>
    <t>KATONA</t>
  </si>
  <si>
    <t>stimuli/scenes/085a.jpg</t>
  </si>
  <si>
    <t>stimuli/scenes/024a.jpg</t>
  </si>
  <si>
    <t>stimuli/scenes/024b.jpg</t>
  </si>
  <si>
    <t>stimuli/scenes/063b.jpg</t>
  </si>
  <si>
    <t>stimuli/scenes/063a.jpg</t>
  </si>
  <si>
    <t>BAGOLY</t>
  </si>
  <si>
    <t>stimuli/scenes/018a.jpg</t>
  </si>
  <si>
    <t>stimuli/objects/040b.jpg</t>
  </si>
  <si>
    <t>stimuli/scenes/018b.jpg</t>
  </si>
  <si>
    <t>stimuli/objects/040a.jpg</t>
  </si>
  <si>
    <t>MÁRVÁNY</t>
  </si>
  <si>
    <t>stimuli/objects/054a.jpg</t>
  </si>
  <si>
    <t>stimuli/scenes/020a.jpg</t>
  </si>
  <si>
    <t>stimuli/objects/054b.jpg</t>
  </si>
  <si>
    <t>stimuli/scenes/020b.jpg</t>
  </si>
  <si>
    <t>TÖLCSÉR</t>
  </si>
  <si>
    <t>stimuli/scenes/027a.jpg</t>
  </si>
  <si>
    <t>stimuli/scenes/027b.jpg</t>
  </si>
  <si>
    <t>ÁRNYÉK</t>
  </si>
  <si>
    <t>stimuli/scenes/013a.jpg</t>
  </si>
  <si>
    <t>stimuli/scenes/067a.jpg</t>
  </si>
  <si>
    <t>stimuli/scenes/013b.jpg</t>
  </si>
  <si>
    <t>stimuli/scenes/067b.jpg</t>
  </si>
  <si>
    <t>OROSZLÁN</t>
  </si>
  <si>
    <t>KESELYŰ</t>
  </si>
  <si>
    <t>stimuli/scenes/070a.jpg</t>
  </si>
  <si>
    <t>stimuli/scenes/072a.jpg</t>
  </si>
  <si>
    <t>stimuli/scenes/072b.jpg</t>
  </si>
  <si>
    <t>VÁSÁR</t>
  </si>
  <si>
    <t>stimuli/objects/013a.jpg</t>
  </si>
  <si>
    <t>stimuli/objects/069a.jpg</t>
  </si>
  <si>
    <t>stimuli/objects/069b.jpg</t>
  </si>
  <si>
    <t>stimuli/scenes/043a.jpg</t>
  </si>
  <si>
    <t>stimuli/scenes/043b.jpg</t>
  </si>
  <si>
    <t>PULYKA</t>
  </si>
  <si>
    <t>stimuli/objects/086a.jpg</t>
  </si>
  <si>
    <t>stimuli/scenes/074a.jpg</t>
  </si>
  <si>
    <t>stimuli/scenes/074b.jpg</t>
  </si>
  <si>
    <t>stimuli/scenes/059b.jpg</t>
  </si>
  <si>
    <t>stimuli/scenes/059a.jpg</t>
  </si>
  <si>
    <t>SZÖCSKE</t>
  </si>
  <si>
    <t>stimuli/objects/035a.jpg</t>
  </si>
  <si>
    <t>stimuli/objects/011a.jpg</t>
  </si>
  <si>
    <t>stimuli/objects/011b.jpg</t>
  </si>
  <si>
    <t>MAJOM</t>
  </si>
  <si>
    <t>stimuli/scenes/073a.jpg</t>
  </si>
  <si>
    <t>NARANCS</t>
  </si>
  <si>
    <t>EPER</t>
  </si>
  <si>
    <t>stimuli/objects/085a.jpg</t>
  </si>
  <si>
    <t>stimuli/objects/007a.jpg</t>
  </si>
  <si>
    <t>stimuli/objects/007b.jpg</t>
  </si>
  <si>
    <t>SZÁMOLÓGÉP</t>
  </si>
  <si>
    <t>stimuli/scenes/038a.jpg</t>
  </si>
  <si>
    <t>stimuli/scenes/022a.jpg</t>
  </si>
  <si>
    <t>stimuli/scenes/038b.jpg</t>
  </si>
  <si>
    <t>stimuli/scenes/022b.jpg</t>
  </si>
  <si>
    <t>SZAXOFON</t>
  </si>
  <si>
    <t>KÓKUSZ</t>
  </si>
  <si>
    <t>stimuli/objects/073a.jpg</t>
  </si>
  <si>
    <t>stimuli/objects/073b.jpg</t>
  </si>
  <si>
    <t>BETON</t>
  </si>
  <si>
    <t>stimuli/objects/056a.jpg</t>
  </si>
  <si>
    <t>stimuli/scenes/056a.jpg</t>
  </si>
  <si>
    <t>stimuli/scenes/056b.jpg</t>
  </si>
  <si>
    <t>stimuli/scenes/084b.jpg</t>
  </si>
  <si>
    <t>stimuli/scenes/084a.jpg</t>
  </si>
  <si>
    <t>FÉNYKÉP</t>
  </si>
  <si>
    <t>stimuli/objects/079a.jpg</t>
  </si>
  <si>
    <t>stimuli/objects/095a.jpg</t>
  </si>
  <si>
    <t>stimuli/scenes/061a.jpg</t>
  </si>
  <si>
    <t>stimuli/objects/095b.jpg</t>
  </si>
  <si>
    <t>stimuli/scenes/061b.jpg</t>
  </si>
  <si>
    <t>PULÓVER</t>
  </si>
  <si>
    <t>stimuli/objects/088b.jpg</t>
  </si>
  <si>
    <t>stimuli/objects/088a.jpg</t>
  </si>
  <si>
    <t>ZONGORA</t>
  </si>
  <si>
    <t>stimuli/scenes/017a.jpg</t>
  </si>
  <si>
    <t>stimuli/scenes/053a.jpg</t>
  </si>
  <si>
    <t>stimuli/scenes/053b.jpg</t>
  </si>
  <si>
    <t>stimuli/objects/078b.jpg</t>
  </si>
  <si>
    <t>stimuli/objects/078a.jpg</t>
  </si>
  <si>
    <t>REPÜLŐ</t>
  </si>
  <si>
    <t>stimuli/scenes/015a.jpg</t>
  </si>
  <si>
    <t>stimuli/scenes/015b.jpg</t>
  </si>
  <si>
    <t>LEPKE</t>
  </si>
  <si>
    <t>stimuli/scenes/071a.jpg</t>
  </si>
  <si>
    <t>FOGÓ</t>
  </si>
  <si>
    <t>stimuli/scenes/030a.jpg</t>
  </si>
  <si>
    <t>stimuli/scenes/089a.jpg</t>
  </si>
  <si>
    <t>stimuli/scenes/050b.jpg</t>
  </si>
  <si>
    <t>stimuli/scenes/050a.jpg</t>
  </si>
  <si>
    <t>stimuli/scenes/089b.jpg</t>
  </si>
  <si>
    <t>SIRÁLY</t>
  </si>
  <si>
    <t>stimuli/objects/042a.jpg</t>
  </si>
  <si>
    <t>EGÉR</t>
  </si>
  <si>
    <t>stimuli/scenes/055a.jpg</t>
  </si>
  <si>
    <t>stimuli/objects/051a.jpg</t>
  </si>
  <si>
    <t>stimuli/scenes/086b.jpg</t>
  </si>
  <si>
    <t>stimuli/scenes/086a.jpg</t>
  </si>
  <si>
    <t>stimuli/objects/051b.jpg</t>
  </si>
  <si>
    <t>KULACS</t>
  </si>
  <si>
    <t>stimuli/scenes/035a.jpg</t>
  </si>
  <si>
    <t>stimuli/objects/009a.jpg</t>
  </si>
  <si>
    <t>stimuli/objects/003a.jpg</t>
  </si>
  <si>
    <t>stimuli/objects/009b.jpg</t>
  </si>
  <si>
    <t>stimuli/objects/003b.jpg</t>
  </si>
  <si>
    <t>DOMINÓ</t>
  </si>
  <si>
    <t>stimuli/scenes/081a.jpg</t>
  </si>
  <si>
    <t>stimuli/objects/030a.jpg</t>
  </si>
  <si>
    <t>stimuli/scenes/066a.jpg</t>
  </si>
  <si>
    <t>stimuli/objects/030b.jpg</t>
  </si>
  <si>
    <t>stimuli/scenes/066b.jpg</t>
  </si>
  <si>
    <t>GYŰRŰ</t>
  </si>
  <si>
    <t>stimuli/scenes/057a.jpg</t>
  </si>
  <si>
    <t>KESZTYŰ</t>
  </si>
  <si>
    <t>stimuli/objects/038a.jpg</t>
  </si>
  <si>
    <t>SIVATAG</t>
  </si>
  <si>
    <t>stimuli/scenes/033a.jpg</t>
  </si>
  <si>
    <t>KOCSI</t>
  </si>
  <si>
    <t>stimuli/scenes/087a.jpg</t>
  </si>
  <si>
    <t>MUNKA</t>
  </si>
  <si>
    <t>stimuli/objects/096b.jpg</t>
  </si>
  <si>
    <t>stimuli/objects/096a.jpg</t>
  </si>
  <si>
    <t>CSILLAG</t>
  </si>
  <si>
    <t>stimuli/objects/041a.jpg</t>
  </si>
  <si>
    <t>invalid</t>
  </si>
  <si>
    <t>KULLANCS</t>
  </si>
  <si>
    <t>stimuli/objects/019a.jpg</t>
  </si>
  <si>
    <t>SZILVA</t>
  </si>
  <si>
    <t>stimuli/scenes/021a.jpg</t>
  </si>
  <si>
    <t>SALÁTA</t>
  </si>
  <si>
    <t>stimuli/scenes/068a.jpg</t>
  </si>
  <si>
    <t>FOLYÓ</t>
  </si>
  <si>
    <t>stimuli/objects/060a.jpg</t>
  </si>
  <si>
    <t>PETREZSELYEM</t>
  </si>
  <si>
    <t>stimuli/objects/027a.jpg</t>
  </si>
  <si>
    <t>BÚJÓCSKA</t>
  </si>
  <si>
    <t>stimuli/objects/018b.jpg</t>
  </si>
  <si>
    <t>stimuli/objects/018a.jpg</t>
  </si>
  <si>
    <t>ELEFÁNT</t>
  </si>
  <si>
    <t>stimuli/scenes/058a.jpg</t>
  </si>
  <si>
    <t>MANDARIN</t>
  </si>
  <si>
    <t>stimuli/objects/070a.jpg</t>
  </si>
  <si>
    <t>MEDVE</t>
  </si>
  <si>
    <t>stimuli/scenes/034a.jpg</t>
  </si>
  <si>
    <t>FIÓK</t>
  </si>
  <si>
    <t>stimuli/objects/023a.jpg</t>
  </si>
  <si>
    <t>ÁLOM</t>
  </si>
  <si>
    <t>stimuli/scenes/062a.jpg</t>
  </si>
  <si>
    <t>KÁRÁSZ</t>
  </si>
  <si>
    <t>stimuli/objects/020a.jpg</t>
  </si>
  <si>
    <t>SÜTŐ</t>
  </si>
  <si>
    <t>stimuli/scenes/080a.jpg</t>
  </si>
  <si>
    <t>SZALVÉTA</t>
  </si>
  <si>
    <t>stimuli/objects/074a.jpg</t>
  </si>
  <si>
    <t>ÁLLOMÁS</t>
  </si>
  <si>
    <t>stimuli/scenes/090a.jpg</t>
  </si>
  <si>
    <t>Camponello</t>
  </si>
  <si>
    <t>stimuli/subj_files/pilot_cityB.csv</t>
  </si>
  <si>
    <t>./stimuli/leipzig.jpg</t>
  </si>
  <si>
    <t>./stimuli/street_plate2.png</t>
  </si>
  <si>
    <t>TIGRIS</t>
  </si>
  <si>
    <t>stimuli/scenes/003a.jpg</t>
  </si>
  <si>
    <t>stimuli/objects/084a.jpg</t>
  </si>
  <si>
    <t>stimuli/objects/084b.jpg</t>
  </si>
  <si>
    <t>stimuli/scenes/076b.jpg</t>
  </si>
  <si>
    <t>stimuli/scenes/076a.jpg</t>
  </si>
  <si>
    <t>space</t>
  </si>
  <si>
    <t>KÖNYVTÁR</t>
  </si>
  <si>
    <t>stimuli/objects/063a.jpg</t>
  </si>
  <si>
    <t>stimuli/objects/045a.jpg</t>
  </si>
  <si>
    <t>stimuli/objects/077a.jpg</t>
  </si>
  <si>
    <t>stimuli/objects/045b.jpg</t>
  </si>
  <si>
    <t>stimuli/objects/077b.jpg</t>
  </si>
  <si>
    <t>KOKTÉL</t>
  </si>
  <si>
    <t>stimuli/scenes/026a.jpg</t>
  </si>
  <si>
    <t>stimuli/objects/099a.jpg</t>
  </si>
  <si>
    <t>stimuli/scenes/079b.jpg</t>
  </si>
  <si>
    <t>stimuli/scenes/079a.jpg</t>
  </si>
  <si>
    <t>stimuli/objects/099b.jpg</t>
  </si>
  <si>
    <t>MOCSÁR</t>
  </si>
  <si>
    <t>stimuli/objects/036a.jpg</t>
  </si>
  <si>
    <t>stimuli/scenes/049a.jpg</t>
  </si>
  <si>
    <t>stimuli/scenes/049b.jpg</t>
  </si>
  <si>
    <t>PAPRIKA</t>
  </si>
  <si>
    <t>stimuli/scenes/007a.jpg</t>
  </si>
  <si>
    <t>stimuli/scenes/007b.jpg</t>
  </si>
  <si>
    <t>KIRAKÓ</t>
  </si>
  <si>
    <t>stimuli/scenes/032a.jpg</t>
  </si>
  <si>
    <t>stimuli/scenes/064a.jpg</t>
  </si>
  <si>
    <t>stimuli/scenes/032b.jpg</t>
  </si>
  <si>
    <t>stimuli/scenes/064b.jpg</t>
  </si>
  <si>
    <t>KABÁT</t>
  </si>
  <si>
    <t>stimuli/objects/016a.jpg</t>
  </si>
  <si>
    <t>stimuli/objects/016b.jpg</t>
  </si>
  <si>
    <t>stimuli/scenes/029b.jpg</t>
  </si>
  <si>
    <t>stimuli/scenes/029a.jpg</t>
  </si>
  <si>
    <t>TELEFON</t>
  </si>
  <si>
    <t>stimuli/objects/044a.jpg</t>
  </si>
  <si>
    <t>stimuli/scenes/039a.jpg</t>
  </si>
  <si>
    <t>stimuli/scenes/039b.jpg</t>
  </si>
  <si>
    <t>stimuli/objects/044b.jpg</t>
  </si>
  <si>
    <t>MENTA</t>
  </si>
  <si>
    <t>stimuli/scenes/042a.jpg</t>
  </si>
  <si>
    <t>stimuli/objects/028a.jpg</t>
  </si>
  <si>
    <t>stimuli/objects/028b.jpg</t>
  </si>
  <si>
    <t>stimuli/scenes/042b.jpg</t>
  </si>
  <si>
    <t>TENGER</t>
  </si>
  <si>
    <t>stimuli/objects/061a.jpg</t>
  </si>
  <si>
    <t>stimuli/objects/061b.jpg</t>
  </si>
  <si>
    <t>TENISZ</t>
  </si>
  <si>
    <t>stimuli/scenes/041a.jpg</t>
  </si>
  <si>
    <t>stimuli/scenes/037a.jpg</t>
  </si>
  <si>
    <t>stimuli/scenes/037b.jpg</t>
  </si>
  <si>
    <t>stimuli/scenes/041b.jpg</t>
  </si>
  <si>
    <t>SZIKLA</t>
  </si>
  <si>
    <t>stimuli/objects/087a.jpg</t>
  </si>
  <si>
    <t>stimuli/scenes/031a.jpg</t>
  </si>
  <si>
    <t>stimuli/scenes/031b.jpg</t>
  </si>
  <si>
    <t>stimuli/objects/087b.jpg</t>
  </si>
  <si>
    <t>PÁLMAFA</t>
  </si>
  <si>
    <t>stimuli/scenes/046a.jpg</t>
  </si>
  <si>
    <t>stimuli/objects/052a.jpg</t>
  </si>
  <si>
    <t>stimuli/scenes/075b.jpg</t>
  </si>
  <si>
    <t>stimuli/scenes/075a.jpg</t>
  </si>
  <si>
    <t>stimuli/objects/052b.jpg</t>
  </si>
  <si>
    <t>PIZSAMA</t>
  </si>
  <si>
    <t>stimuli/objects/071a.jpg</t>
  </si>
  <si>
    <t>stimuli/scenes/036b.jpg</t>
  </si>
  <si>
    <t>stimuli/scenes/036a.jpg</t>
  </si>
  <si>
    <t>stimuli/objects/071b.jpg</t>
  </si>
  <si>
    <t>LIMONÁDÉ</t>
  </si>
  <si>
    <t>stimuli/objects/067a.jpg</t>
  </si>
  <si>
    <t>stimuli/objects/067b.jpg</t>
  </si>
  <si>
    <t>TISZTÁS</t>
  </si>
  <si>
    <t>stimuli/objects/053a.jpg</t>
  </si>
  <si>
    <t>stimuli/objects/025a.jpg</t>
  </si>
  <si>
    <t>stimuli/scenes/025b.jpg</t>
  </si>
  <si>
    <t>stimuli/objects/025b.jpg</t>
  </si>
  <si>
    <t>stimuli/scenes/025a.jpg</t>
  </si>
  <si>
    <t>KANÁL</t>
  </si>
  <si>
    <t>stimuli/objects/050b.jpg</t>
  </si>
  <si>
    <t>stimuli/objects/050a.jpg</t>
  </si>
  <si>
    <t>KÖTÉNY</t>
  </si>
  <si>
    <t>stimuli/scenes/009a.jpg</t>
  </si>
  <si>
    <t>stimuli/scenes/009b.jpg</t>
  </si>
  <si>
    <t>stimuli/objects/083a.jpg</t>
  </si>
  <si>
    <t>stimuli/objects/083b.jpg</t>
  </si>
  <si>
    <t>KECSKE</t>
  </si>
  <si>
    <t>stimuli/scenes/054a.jpg</t>
  </si>
  <si>
    <t>stimuli/objects/047b.jpg</t>
  </si>
  <si>
    <t>stimuli/objects/047a.jpg</t>
  </si>
  <si>
    <t>HEGESZTŐ</t>
  </si>
  <si>
    <t>stimuli/scenes/082a.jpg</t>
  </si>
  <si>
    <t>stimuli/objects/094a.jpg</t>
  </si>
  <si>
    <t>stimuli/objects/048b.jpg</t>
  </si>
  <si>
    <t>stimuli/objects/094b.jpg</t>
  </si>
  <si>
    <t>stimuli/objects/048a.jpg</t>
  </si>
  <si>
    <t>BONBON</t>
  </si>
  <si>
    <t>stimuli/objects/091a.jpg</t>
  </si>
  <si>
    <t>stimuli/objects/091b.jpg</t>
  </si>
  <si>
    <t>stimuli/scenes/069a.jpg</t>
  </si>
  <si>
    <t>stimuli/scenes/069b.jpg</t>
  </si>
  <si>
    <t>KENYÉR</t>
  </si>
  <si>
    <t>stimuli/objects/089a.jpg</t>
  </si>
  <si>
    <t>stimuli/objects/089b.jpg</t>
  </si>
  <si>
    <t>PELIKÁN</t>
  </si>
  <si>
    <t>stimuli/objects/055a.jpg</t>
  </si>
  <si>
    <t>stimuli/scenes/010a.jpg</t>
  </si>
  <si>
    <t>stimuli/scenes/010b.jpg</t>
  </si>
  <si>
    <t>TÁNYÉR</t>
  </si>
  <si>
    <t>ZSÁLYA</t>
  </si>
  <si>
    <t>stimuli/scenes/047a.jpg</t>
  </si>
  <si>
    <t>stimuli/scenes/047b.jpg</t>
  </si>
  <si>
    <t>SÜTEMÉNY</t>
  </si>
  <si>
    <t>stimuli/objects/046a.jpg</t>
  </si>
  <si>
    <t>stimuli/objects/068b.jpg</t>
  </si>
  <si>
    <t>stimuli/objects/068a.jpg</t>
  </si>
  <si>
    <t>stimuli/objects/046b.jpg</t>
  </si>
  <si>
    <t>SZÚNYOG</t>
  </si>
  <si>
    <t>stimuli/scenes/051a.jpg</t>
  </si>
  <si>
    <t>stimuli/scenes/005a.jpg</t>
  </si>
  <si>
    <t>stimuli/scenes/005b.jpg</t>
  </si>
  <si>
    <t>BÖGRE</t>
  </si>
  <si>
    <t>stimuli/scenes/002a.jpg</t>
  </si>
  <si>
    <t>stimuli/scenes/023a.jpg</t>
  </si>
  <si>
    <t>stimuli/scenes/023b.jpg</t>
  </si>
  <si>
    <t>TRIATLON</t>
  </si>
  <si>
    <t>stimuli/objects/039a.jpg</t>
  </si>
  <si>
    <t>stimuli/scenes/045a.jpg</t>
  </si>
  <si>
    <t>stimuli/scenes/006b.jpg</t>
  </si>
  <si>
    <t>stimuli/scenes/045b.jpg</t>
  </si>
  <si>
    <t>stimuli/scenes/006a.jpg</t>
  </si>
  <si>
    <t>PETÁRDA</t>
  </si>
  <si>
    <t>stimuli/scenes/019b.jpg</t>
  </si>
  <si>
    <t>stimuli/scenes/019a.jpg</t>
  </si>
  <si>
    <t>PISZTRÁNG</t>
  </si>
  <si>
    <t>stimuli/objects/072a.jpg</t>
  </si>
  <si>
    <t>stimuli/objects/072b.jpg</t>
  </si>
  <si>
    <t>LOVAGLÁS</t>
  </si>
  <si>
    <t>stimuli/objects/021a.jpg</t>
  </si>
  <si>
    <t>stimuli/objects/021b.jpg</t>
  </si>
  <si>
    <t>MAJORÁNNA</t>
  </si>
  <si>
    <t>RIBIZLI</t>
  </si>
  <si>
    <t>HENTES</t>
  </si>
  <si>
    <t>stimuli/objects/033a.jpg</t>
  </si>
  <si>
    <t>stimuli/objects/015a.jpg</t>
  </si>
  <si>
    <t>stimuli/objects/015b.jpg</t>
  </si>
  <si>
    <t>KÍGYÓ</t>
  </si>
  <si>
    <t>VITORLA</t>
  </si>
  <si>
    <t>stimuli/scenes/040a.jpg</t>
  </si>
  <si>
    <t>stimuli/scenes/040b.jpg</t>
  </si>
  <si>
    <t>FÉNYMÁSOLÓ</t>
  </si>
  <si>
    <t>ANANÁSZ</t>
  </si>
  <si>
    <t>stimuli/scenes/088a.jpg</t>
  </si>
  <si>
    <t>stimuli/scenes/048a.jpg</t>
  </si>
  <si>
    <t>stimuli/scenes/078a.jpg</t>
  </si>
  <si>
    <t>stimuli/scenes/078b.jpg</t>
  </si>
  <si>
    <t>stimuli/scenes/048b.jpg</t>
  </si>
  <si>
    <t>FECSKE</t>
  </si>
  <si>
    <t>stimuli/scenes/004a.jpg</t>
  </si>
  <si>
    <t>stimuli/scenes/083b.jpg</t>
  </si>
  <si>
    <t>stimuli/scenes/083a.jpg</t>
  </si>
  <si>
    <t>stimuli/scenes/004b.jpg</t>
  </si>
  <si>
    <t>LEGELŐ</t>
  </si>
  <si>
    <t>stimuli/objects/022a.jpg</t>
  </si>
  <si>
    <t>stimuli/objects/022b.jpg</t>
  </si>
  <si>
    <t>SZŐLŐ</t>
  </si>
  <si>
    <t>LÁMPA</t>
  </si>
  <si>
    <t>stimuli/scenes/008a.jpg</t>
  </si>
  <si>
    <t>ZEBRA</t>
  </si>
  <si>
    <t>stimuli/scenes/052a.jpg</t>
  </si>
  <si>
    <t>stimuli/scenes/052b.jpg</t>
  </si>
  <si>
    <t>DARU</t>
  </si>
  <si>
    <t>stimuli/objects/002a.jpg</t>
  </si>
  <si>
    <t>stimuli/objects/029a.jpg</t>
  </si>
  <si>
    <t>stimuli/objects/002b.jpg</t>
  </si>
  <si>
    <t>stimuli/objects/029b.jpg</t>
  </si>
  <si>
    <t>SZEKRÉNY</t>
  </si>
  <si>
    <t>stimuli/objects/012a.jpg</t>
  </si>
  <si>
    <t>stimuli/objects/012b.jpg</t>
  </si>
  <si>
    <t>LÁNDZSA</t>
  </si>
  <si>
    <t>KARTON</t>
  </si>
  <si>
    <t>stimuli/objects/004b.jpg</t>
  </si>
  <si>
    <t>stimuli/objects/004a.jpg</t>
  </si>
  <si>
    <t>ORVOS</t>
  </si>
  <si>
    <t>stimuli/objects/006a.jpg</t>
  </si>
  <si>
    <t>BICIKLI</t>
  </si>
  <si>
    <t>MARTINI</t>
  </si>
  <si>
    <t>KALAPÁCS</t>
  </si>
  <si>
    <t>stimuli/objects/049a.jpg</t>
  </si>
  <si>
    <t>HERING</t>
  </si>
  <si>
    <t>SAPKA</t>
  </si>
  <si>
    <t>KAKAS</t>
  </si>
  <si>
    <t>CSAVARHÚZÓ</t>
  </si>
  <si>
    <t>KÖRTE</t>
  </si>
  <si>
    <t>TOLMÁCS</t>
  </si>
  <si>
    <t>KÖMÉNYMAG</t>
  </si>
  <si>
    <t>MÁLNA</t>
  </si>
  <si>
    <t>stimuli/objects/082a.jpg</t>
  </si>
  <si>
    <t>Target</t>
  </si>
  <si>
    <t>Lure</t>
  </si>
  <si>
    <t>Dist1</t>
  </si>
  <si>
    <t>Dist2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</si>
</sst>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U122"/>
  <sheetViews>
    <sheetView topLeftCell="AI49" workbookViewId="0">
      <selection activeCell="BD62" sqref="BD62:BD121"/>
    </sheetView>
  </sheetViews>
  <sheetFormatPr defaultRowHeight="15" x14ac:dyDescent="0.25"/>
  <sheetData>
    <row r="1" spans="1:7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</row>
    <row r="2" spans="1:73" x14ac:dyDescent="0.25">
      <c r="A2" t="s">
        <v>73</v>
      </c>
      <c r="B2" t="s">
        <v>74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>
        <v>1</v>
      </c>
      <c r="I2" t="s">
        <v>80</v>
      </c>
      <c r="J2" t="s">
        <v>81</v>
      </c>
      <c r="K2" t="s">
        <v>80</v>
      </c>
      <c r="L2" t="s">
        <v>82</v>
      </c>
      <c r="M2" t="s">
        <v>83</v>
      </c>
      <c r="N2" t="s">
        <v>84</v>
      </c>
      <c r="O2" t="s">
        <v>85</v>
      </c>
      <c r="P2" t="s">
        <v>86</v>
      </c>
      <c r="Q2" t="s">
        <v>87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0</v>
      </c>
      <c r="Y2">
        <v>11</v>
      </c>
      <c r="Z2">
        <v>12.9964697645045</v>
      </c>
      <c r="AA2" t="s">
        <v>88</v>
      </c>
      <c r="AB2">
        <v>12.9964697645045</v>
      </c>
      <c r="AC2" t="s">
        <v>88</v>
      </c>
      <c r="AD2">
        <v>15.9807726400904</v>
      </c>
      <c r="AE2" t="s">
        <v>88</v>
      </c>
      <c r="AF2">
        <v>15.9807726400904</v>
      </c>
      <c r="AG2" t="s">
        <v>88</v>
      </c>
      <c r="AH2">
        <v>15.9807726400904</v>
      </c>
      <c r="AI2" t="s">
        <v>88</v>
      </c>
      <c r="AJ2">
        <v>15.9807726400904</v>
      </c>
      <c r="AK2" t="s">
        <v>88</v>
      </c>
      <c r="AL2">
        <v>15.9807726400904</v>
      </c>
      <c r="AM2" t="s">
        <v>88</v>
      </c>
      <c r="AN2">
        <v>15.9807726400904</v>
      </c>
      <c r="AO2" t="s">
        <v>88</v>
      </c>
      <c r="AP2">
        <v>15.9807726400904</v>
      </c>
      <c r="AQ2" t="s">
        <v>88</v>
      </c>
      <c r="AR2">
        <v>15.9807726400904</v>
      </c>
      <c r="AS2" t="s">
        <v>88</v>
      </c>
      <c r="AT2">
        <v>15.9807726400904</v>
      </c>
      <c r="AU2" t="s">
        <v>88</v>
      </c>
      <c r="AV2">
        <v>15.9807726400904</v>
      </c>
      <c r="AW2" t="s">
        <v>88</v>
      </c>
      <c r="AX2">
        <v>15.9807726400904</v>
      </c>
      <c r="AY2" t="s">
        <v>88</v>
      </c>
      <c r="AZ2" t="s">
        <v>89</v>
      </c>
      <c r="BA2">
        <v>1.97113392362371</v>
      </c>
      <c r="BB2">
        <v>15.9807726400904</v>
      </c>
      <c r="BC2" t="s">
        <v>88</v>
      </c>
      <c r="BD2" t="s">
        <v>85</v>
      </c>
      <c r="BE2">
        <v>17.999335378874001</v>
      </c>
      <c r="BF2" t="s">
        <v>88</v>
      </c>
      <c r="BQ2" t="s">
        <v>90</v>
      </c>
      <c r="BR2" t="s">
        <v>91</v>
      </c>
      <c r="BS2" t="s">
        <v>92</v>
      </c>
      <c r="BT2" t="s">
        <v>93</v>
      </c>
      <c r="BU2">
        <v>59.999813475294602</v>
      </c>
    </row>
    <row r="3" spans="1:73" hidden="1" x14ac:dyDescent="0.25">
      <c r="A3" t="s">
        <v>73</v>
      </c>
      <c r="B3" t="s">
        <v>74</v>
      </c>
      <c r="C3" t="s">
        <v>75</v>
      </c>
      <c r="D3" t="s">
        <v>76</v>
      </c>
      <c r="E3" t="s">
        <v>94</v>
      </c>
      <c r="F3" t="s">
        <v>95</v>
      </c>
      <c r="G3" t="s">
        <v>79</v>
      </c>
      <c r="H3">
        <v>0</v>
      </c>
      <c r="I3" t="s">
        <v>95</v>
      </c>
      <c r="J3" t="s">
        <v>96</v>
      </c>
      <c r="K3" t="s">
        <v>97</v>
      </c>
      <c r="L3" t="s">
        <v>98</v>
      </c>
      <c r="M3" t="s">
        <v>95</v>
      </c>
      <c r="N3" t="s">
        <v>84</v>
      </c>
      <c r="O3" t="s">
        <v>86</v>
      </c>
      <c r="P3" t="s">
        <v>87</v>
      </c>
      <c r="Q3" t="s">
        <v>85</v>
      </c>
      <c r="R3">
        <v>0</v>
      </c>
      <c r="S3">
        <v>0</v>
      </c>
      <c r="T3">
        <v>0</v>
      </c>
      <c r="U3">
        <v>1</v>
      </c>
      <c r="V3">
        <v>0</v>
      </c>
      <c r="W3">
        <v>1</v>
      </c>
      <c r="X3">
        <v>1</v>
      </c>
      <c r="Y3">
        <v>13</v>
      </c>
      <c r="AD3">
        <v>19.050447445362799</v>
      </c>
      <c r="AE3" t="s">
        <v>88</v>
      </c>
      <c r="AF3">
        <v>19.050447445362799</v>
      </c>
      <c r="AG3" t="s">
        <v>88</v>
      </c>
      <c r="AH3">
        <v>19.050447445362799</v>
      </c>
      <c r="AI3" t="s">
        <v>88</v>
      </c>
      <c r="AJ3">
        <v>19.050447445362799</v>
      </c>
      <c r="AK3" t="s">
        <v>88</v>
      </c>
      <c r="AL3">
        <v>19.050447445362799</v>
      </c>
      <c r="AM3" t="s">
        <v>88</v>
      </c>
      <c r="AN3">
        <v>19.050447445362799</v>
      </c>
      <c r="AO3" t="s">
        <v>88</v>
      </c>
      <c r="AP3">
        <v>19.050447445362799</v>
      </c>
      <c r="AQ3" t="s">
        <v>88</v>
      </c>
      <c r="AR3">
        <v>19.050447445362799</v>
      </c>
      <c r="AS3" t="s">
        <v>88</v>
      </c>
      <c r="AT3">
        <v>19.050447445362799</v>
      </c>
      <c r="AU3" t="s">
        <v>88</v>
      </c>
      <c r="AV3">
        <v>19.050447445362799</v>
      </c>
      <c r="AW3" t="s">
        <v>88</v>
      </c>
      <c r="AX3">
        <v>19.050447445362799</v>
      </c>
      <c r="AY3" t="s">
        <v>88</v>
      </c>
      <c r="AZ3" t="s">
        <v>99</v>
      </c>
      <c r="BA3">
        <v>1.9257698813453299</v>
      </c>
      <c r="BB3">
        <v>19.050447445362799</v>
      </c>
      <c r="BC3" t="s">
        <v>88</v>
      </c>
      <c r="BD3" t="s">
        <v>85</v>
      </c>
      <c r="BE3">
        <v>21.011337123345498</v>
      </c>
      <c r="BF3" t="s">
        <v>88</v>
      </c>
      <c r="BQ3" t="s">
        <v>90</v>
      </c>
      <c r="BR3" t="s">
        <v>91</v>
      </c>
      <c r="BS3" t="s">
        <v>92</v>
      </c>
      <c r="BT3" t="s">
        <v>93</v>
      </c>
      <c r="BU3">
        <v>59.999813475294602</v>
      </c>
    </row>
    <row r="4" spans="1:73" x14ac:dyDescent="0.25">
      <c r="A4" t="s">
        <v>73</v>
      </c>
      <c r="B4" t="s">
        <v>74</v>
      </c>
      <c r="C4" t="s">
        <v>75</v>
      </c>
      <c r="D4" t="s">
        <v>76</v>
      </c>
      <c r="E4" t="s">
        <v>100</v>
      </c>
      <c r="F4" t="s">
        <v>101</v>
      </c>
      <c r="G4" t="s">
        <v>79</v>
      </c>
      <c r="H4">
        <v>2</v>
      </c>
      <c r="I4" t="s">
        <v>102</v>
      </c>
      <c r="J4" t="s">
        <v>103</v>
      </c>
      <c r="K4" t="s">
        <v>104</v>
      </c>
      <c r="L4" t="s">
        <v>102</v>
      </c>
      <c r="M4" t="s">
        <v>105</v>
      </c>
      <c r="N4" t="s">
        <v>84</v>
      </c>
      <c r="O4" t="s">
        <v>87</v>
      </c>
      <c r="P4" t="s">
        <v>85</v>
      </c>
      <c r="Q4" t="s">
        <v>86</v>
      </c>
      <c r="R4">
        <v>0</v>
      </c>
      <c r="S4">
        <v>0</v>
      </c>
      <c r="T4">
        <v>0</v>
      </c>
      <c r="U4">
        <v>1</v>
      </c>
      <c r="V4">
        <v>0</v>
      </c>
      <c r="W4">
        <v>2</v>
      </c>
      <c r="X4">
        <v>2</v>
      </c>
      <c r="Y4">
        <v>47</v>
      </c>
      <c r="AD4">
        <v>22.064487526658901</v>
      </c>
      <c r="AE4" t="s">
        <v>88</v>
      </c>
      <c r="AF4">
        <v>22.064487526658901</v>
      </c>
      <c r="AG4" t="s">
        <v>88</v>
      </c>
      <c r="AH4">
        <v>22.064487526658901</v>
      </c>
      <c r="AI4" t="s">
        <v>88</v>
      </c>
      <c r="AJ4">
        <v>22.064487526658901</v>
      </c>
      <c r="AK4" t="s">
        <v>88</v>
      </c>
      <c r="AL4">
        <v>22.064487526658901</v>
      </c>
      <c r="AM4" t="s">
        <v>88</v>
      </c>
      <c r="AN4">
        <v>22.064487526658901</v>
      </c>
      <c r="AO4" t="s">
        <v>88</v>
      </c>
      <c r="AP4">
        <v>22.064487526658901</v>
      </c>
      <c r="AQ4" t="s">
        <v>88</v>
      </c>
      <c r="AR4">
        <v>22.064487526658901</v>
      </c>
      <c r="AS4" t="s">
        <v>88</v>
      </c>
      <c r="AT4">
        <v>22.064487526658901</v>
      </c>
      <c r="AU4" t="s">
        <v>88</v>
      </c>
      <c r="AV4">
        <v>22.064487526658901</v>
      </c>
      <c r="AW4" t="s">
        <v>88</v>
      </c>
      <c r="AX4">
        <v>22.064487526658901</v>
      </c>
      <c r="AY4" t="s">
        <v>88</v>
      </c>
      <c r="AZ4" t="s">
        <v>106</v>
      </c>
      <c r="BA4">
        <v>1.3592956447973801</v>
      </c>
      <c r="BB4">
        <v>22.064487526658901</v>
      </c>
      <c r="BC4" t="s">
        <v>88</v>
      </c>
      <c r="BD4" t="s">
        <v>85</v>
      </c>
      <c r="BE4">
        <v>23.464006586000298</v>
      </c>
      <c r="BF4" t="s">
        <v>88</v>
      </c>
      <c r="BQ4" t="s">
        <v>90</v>
      </c>
      <c r="BR4" t="s">
        <v>91</v>
      </c>
      <c r="BS4" t="s">
        <v>92</v>
      </c>
      <c r="BT4" t="s">
        <v>93</v>
      </c>
      <c r="BU4">
        <v>59.999813475294602</v>
      </c>
    </row>
    <row r="5" spans="1:73" hidden="1" x14ac:dyDescent="0.25">
      <c r="A5" t="s">
        <v>73</v>
      </c>
      <c r="B5" t="s">
        <v>74</v>
      </c>
      <c r="C5" t="s">
        <v>75</v>
      </c>
      <c r="D5" t="s">
        <v>76</v>
      </c>
      <c r="E5" t="s">
        <v>107</v>
      </c>
      <c r="F5" t="s">
        <v>108</v>
      </c>
      <c r="G5" t="s">
        <v>109</v>
      </c>
      <c r="H5">
        <v>0</v>
      </c>
      <c r="I5" t="s">
        <v>108</v>
      </c>
      <c r="J5" t="s">
        <v>110</v>
      </c>
      <c r="K5" t="s">
        <v>111</v>
      </c>
      <c r="L5" t="s">
        <v>108</v>
      </c>
      <c r="M5" t="s">
        <v>112</v>
      </c>
      <c r="N5" t="s">
        <v>87</v>
      </c>
      <c r="O5" t="s">
        <v>84</v>
      </c>
      <c r="P5" t="s">
        <v>85</v>
      </c>
      <c r="Q5" t="s">
        <v>86</v>
      </c>
      <c r="R5">
        <v>0</v>
      </c>
      <c r="S5">
        <v>0</v>
      </c>
      <c r="T5">
        <v>0</v>
      </c>
      <c r="U5">
        <v>1</v>
      </c>
      <c r="V5">
        <v>0</v>
      </c>
      <c r="W5">
        <v>3</v>
      </c>
      <c r="X5">
        <v>3</v>
      </c>
      <c r="Y5">
        <v>12</v>
      </c>
      <c r="AD5">
        <v>24.5099889095872</v>
      </c>
      <c r="AE5" t="s">
        <v>88</v>
      </c>
      <c r="AF5">
        <v>24.5099889095872</v>
      </c>
      <c r="AG5" t="s">
        <v>88</v>
      </c>
      <c r="AH5">
        <v>24.5099889095872</v>
      </c>
      <c r="AI5" t="s">
        <v>88</v>
      </c>
      <c r="AJ5">
        <v>24.5099889095872</v>
      </c>
      <c r="AK5" t="s">
        <v>88</v>
      </c>
      <c r="AL5">
        <v>24.5099889095872</v>
      </c>
      <c r="AM5" t="s">
        <v>88</v>
      </c>
      <c r="AN5">
        <v>24.5099889095872</v>
      </c>
      <c r="AO5" t="s">
        <v>88</v>
      </c>
      <c r="AP5">
        <v>24.5099889095872</v>
      </c>
      <c r="AQ5" t="s">
        <v>88</v>
      </c>
      <c r="AR5">
        <v>24.5099889095872</v>
      </c>
      <c r="AS5" t="s">
        <v>88</v>
      </c>
      <c r="AT5">
        <v>24.5099889095872</v>
      </c>
      <c r="AU5" t="s">
        <v>88</v>
      </c>
      <c r="AV5">
        <v>24.5099889095872</v>
      </c>
      <c r="AW5" t="s">
        <v>88</v>
      </c>
      <c r="AX5">
        <v>24.5099889095872</v>
      </c>
      <c r="AY5" t="s">
        <v>88</v>
      </c>
      <c r="AZ5" t="s">
        <v>106</v>
      </c>
      <c r="BA5">
        <v>1.20189396804198</v>
      </c>
      <c r="BB5">
        <v>24.5099889095872</v>
      </c>
      <c r="BC5" t="s">
        <v>88</v>
      </c>
      <c r="BD5" t="s">
        <v>85</v>
      </c>
      <c r="BE5">
        <v>25.741432235110501</v>
      </c>
      <c r="BF5" t="s">
        <v>88</v>
      </c>
      <c r="BQ5" t="s">
        <v>90</v>
      </c>
      <c r="BR5" t="s">
        <v>91</v>
      </c>
      <c r="BS5" t="s">
        <v>92</v>
      </c>
      <c r="BT5" t="s">
        <v>93</v>
      </c>
      <c r="BU5">
        <v>59.999813475294602</v>
      </c>
    </row>
    <row r="6" spans="1:73" x14ac:dyDescent="0.25">
      <c r="A6" t="s">
        <v>73</v>
      </c>
      <c r="B6" t="s">
        <v>74</v>
      </c>
      <c r="C6" t="s">
        <v>75</v>
      </c>
      <c r="D6" t="s">
        <v>76</v>
      </c>
      <c r="E6" t="s">
        <v>113</v>
      </c>
      <c r="F6" t="s">
        <v>114</v>
      </c>
      <c r="G6" t="s">
        <v>79</v>
      </c>
      <c r="H6">
        <v>1</v>
      </c>
      <c r="I6" t="s">
        <v>115</v>
      </c>
      <c r="J6" t="s">
        <v>116</v>
      </c>
      <c r="K6" t="s">
        <v>117</v>
      </c>
      <c r="L6" t="s">
        <v>118</v>
      </c>
      <c r="M6" t="s">
        <v>115</v>
      </c>
      <c r="N6" t="s">
        <v>87</v>
      </c>
      <c r="O6" t="s">
        <v>84</v>
      </c>
      <c r="P6" t="s">
        <v>86</v>
      </c>
      <c r="Q6" t="s">
        <v>85</v>
      </c>
      <c r="R6">
        <v>0</v>
      </c>
      <c r="S6">
        <v>0</v>
      </c>
      <c r="T6">
        <v>0</v>
      </c>
      <c r="U6">
        <v>1</v>
      </c>
      <c r="V6">
        <v>0</v>
      </c>
      <c r="W6">
        <v>4</v>
      </c>
      <c r="X6">
        <v>4</v>
      </c>
      <c r="Y6">
        <v>44</v>
      </c>
      <c r="AD6">
        <v>26.815324289724199</v>
      </c>
      <c r="AE6" t="s">
        <v>88</v>
      </c>
      <c r="AF6">
        <v>26.815324289724199</v>
      </c>
      <c r="AG6" t="s">
        <v>88</v>
      </c>
      <c r="AH6">
        <v>26.815324289724199</v>
      </c>
      <c r="AI6" t="s">
        <v>88</v>
      </c>
      <c r="AJ6">
        <v>26.815324289724199</v>
      </c>
      <c r="AK6" t="s">
        <v>88</v>
      </c>
      <c r="AL6">
        <v>26.815324289724199</v>
      </c>
      <c r="AM6" t="s">
        <v>88</v>
      </c>
      <c r="AN6">
        <v>26.815324289724199</v>
      </c>
      <c r="AO6" t="s">
        <v>88</v>
      </c>
      <c r="AP6">
        <v>26.815324289724199</v>
      </c>
      <c r="AQ6" t="s">
        <v>88</v>
      </c>
      <c r="AR6">
        <v>26.815324289724199</v>
      </c>
      <c r="AS6" t="s">
        <v>88</v>
      </c>
      <c r="AT6">
        <v>26.815324289724199</v>
      </c>
      <c r="AU6" t="s">
        <v>88</v>
      </c>
      <c r="AV6">
        <v>26.815324289724199</v>
      </c>
      <c r="AW6" t="s">
        <v>88</v>
      </c>
      <c r="AX6">
        <v>26.815324289724199</v>
      </c>
      <c r="AY6" t="s">
        <v>88</v>
      </c>
      <c r="AZ6" t="s">
        <v>89</v>
      </c>
      <c r="BA6">
        <v>1.5205553583800699</v>
      </c>
      <c r="BB6">
        <v>26.815324289724199</v>
      </c>
      <c r="BC6" t="s">
        <v>88</v>
      </c>
      <c r="BD6" t="s">
        <v>84</v>
      </c>
      <c r="BE6">
        <v>28.358183174394</v>
      </c>
      <c r="BF6" t="s">
        <v>88</v>
      </c>
      <c r="BQ6" t="s">
        <v>90</v>
      </c>
      <c r="BR6" t="s">
        <v>91</v>
      </c>
      <c r="BS6" t="s">
        <v>92</v>
      </c>
      <c r="BT6" t="s">
        <v>93</v>
      </c>
      <c r="BU6">
        <v>59.999813475294602</v>
      </c>
    </row>
    <row r="7" spans="1:73" x14ac:dyDescent="0.25">
      <c r="A7" t="s">
        <v>73</v>
      </c>
      <c r="B7" t="s">
        <v>74</v>
      </c>
      <c r="C7" t="s">
        <v>75</v>
      </c>
      <c r="D7" t="s">
        <v>76</v>
      </c>
      <c r="E7" t="s">
        <v>119</v>
      </c>
      <c r="F7" t="s">
        <v>120</v>
      </c>
      <c r="G7" t="s">
        <v>79</v>
      </c>
      <c r="H7">
        <v>1</v>
      </c>
      <c r="I7" t="s">
        <v>121</v>
      </c>
      <c r="J7" t="s">
        <v>122</v>
      </c>
      <c r="K7" t="s">
        <v>121</v>
      </c>
      <c r="L7" t="s">
        <v>123</v>
      </c>
      <c r="M7" t="s">
        <v>124</v>
      </c>
      <c r="N7" t="s">
        <v>84</v>
      </c>
      <c r="O7" t="s">
        <v>85</v>
      </c>
      <c r="P7" t="s">
        <v>86</v>
      </c>
      <c r="Q7" t="s">
        <v>87</v>
      </c>
      <c r="R7">
        <v>0</v>
      </c>
      <c r="S7">
        <v>0</v>
      </c>
      <c r="T7">
        <v>0</v>
      </c>
      <c r="U7">
        <v>1</v>
      </c>
      <c r="V7">
        <v>0</v>
      </c>
      <c r="W7">
        <v>5</v>
      </c>
      <c r="X7">
        <v>5</v>
      </c>
      <c r="Y7">
        <v>3</v>
      </c>
      <c r="AD7">
        <v>29.419231900945299</v>
      </c>
      <c r="AE7" t="s">
        <v>88</v>
      </c>
      <c r="AF7">
        <v>29.419231900945299</v>
      </c>
      <c r="AG7" t="s">
        <v>88</v>
      </c>
      <c r="AH7">
        <v>29.419231900945299</v>
      </c>
      <c r="AI7" t="s">
        <v>88</v>
      </c>
      <c r="AJ7">
        <v>29.419231900945299</v>
      </c>
      <c r="AK7" t="s">
        <v>88</v>
      </c>
      <c r="AL7">
        <v>29.419231900945299</v>
      </c>
      <c r="AM7" t="s">
        <v>88</v>
      </c>
      <c r="AN7">
        <v>29.419231900945299</v>
      </c>
      <c r="AO7" t="s">
        <v>88</v>
      </c>
      <c r="AP7">
        <v>29.419231900945299</v>
      </c>
      <c r="AQ7" t="s">
        <v>88</v>
      </c>
      <c r="AR7">
        <v>29.419231900945299</v>
      </c>
      <c r="AS7" t="s">
        <v>88</v>
      </c>
      <c r="AT7">
        <v>29.419231900945299</v>
      </c>
      <c r="AU7" t="s">
        <v>88</v>
      </c>
      <c r="AV7">
        <v>29.419231900945299</v>
      </c>
      <c r="AW7" t="s">
        <v>88</v>
      </c>
      <c r="AX7">
        <v>29.419231900945299</v>
      </c>
      <c r="AY7" t="s">
        <v>88</v>
      </c>
      <c r="AZ7" t="s">
        <v>89</v>
      </c>
      <c r="BA7">
        <v>1.5888303229585199</v>
      </c>
      <c r="BB7">
        <v>29.419231900945299</v>
      </c>
      <c r="BC7" t="s">
        <v>88</v>
      </c>
      <c r="BD7" t="s">
        <v>85</v>
      </c>
      <c r="BE7">
        <v>31.036692867986801</v>
      </c>
      <c r="BF7" t="s">
        <v>88</v>
      </c>
      <c r="BQ7" t="s">
        <v>90</v>
      </c>
      <c r="BR7" t="s">
        <v>91</v>
      </c>
      <c r="BS7" t="s">
        <v>92</v>
      </c>
      <c r="BT7" t="s">
        <v>93</v>
      </c>
      <c r="BU7">
        <v>59.999813475294602</v>
      </c>
    </row>
    <row r="8" spans="1:73" hidden="1" x14ac:dyDescent="0.25">
      <c r="A8" t="s">
        <v>73</v>
      </c>
      <c r="B8" t="s">
        <v>74</v>
      </c>
      <c r="C8" t="s">
        <v>75</v>
      </c>
      <c r="D8" t="s">
        <v>76</v>
      </c>
      <c r="E8" t="s">
        <v>125</v>
      </c>
      <c r="F8" t="s">
        <v>126</v>
      </c>
      <c r="G8" t="s">
        <v>79</v>
      </c>
      <c r="H8">
        <v>0</v>
      </c>
      <c r="I8" t="s">
        <v>126</v>
      </c>
      <c r="J8" t="s">
        <v>127</v>
      </c>
      <c r="K8" t="s">
        <v>128</v>
      </c>
      <c r="L8" t="s">
        <v>126</v>
      </c>
      <c r="M8" t="s">
        <v>129</v>
      </c>
      <c r="N8" t="s">
        <v>86</v>
      </c>
      <c r="O8" t="s">
        <v>87</v>
      </c>
      <c r="P8" t="s">
        <v>85</v>
      </c>
      <c r="Q8" t="s">
        <v>84</v>
      </c>
      <c r="R8">
        <v>0</v>
      </c>
      <c r="S8">
        <v>0</v>
      </c>
      <c r="T8">
        <v>0</v>
      </c>
      <c r="U8">
        <v>1</v>
      </c>
      <c r="V8">
        <v>0</v>
      </c>
      <c r="W8">
        <v>6</v>
      </c>
      <c r="X8">
        <v>6</v>
      </c>
      <c r="Y8">
        <v>55</v>
      </c>
      <c r="AD8">
        <v>32.104315652046303</v>
      </c>
      <c r="AE8" t="s">
        <v>88</v>
      </c>
      <c r="AF8">
        <v>32.104315652046303</v>
      </c>
      <c r="AG8" t="s">
        <v>88</v>
      </c>
      <c r="AH8">
        <v>32.104315652046303</v>
      </c>
      <c r="AI8" t="s">
        <v>88</v>
      </c>
      <c r="AJ8">
        <v>32.104315652046303</v>
      </c>
      <c r="AK8" t="s">
        <v>88</v>
      </c>
      <c r="AL8">
        <v>32.104315652046303</v>
      </c>
      <c r="AM8" t="s">
        <v>88</v>
      </c>
      <c r="AN8">
        <v>32.104315652046303</v>
      </c>
      <c r="AO8" t="s">
        <v>88</v>
      </c>
      <c r="AP8">
        <v>32.104315652046303</v>
      </c>
      <c r="AQ8" t="s">
        <v>88</v>
      </c>
      <c r="AR8">
        <v>32.104315652046303</v>
      </c>
      <c r="AS8" t="s">
        <v>88</v>
      </c>
      <c r="AT8">
        <v>32.104315652046303</v>
      </c>
      <c r="AU8" t="s">
        <v>88</v>
      </c>
      <c r="AV8">
        <v>32.104315652046303</v>
      </c>
      <c r="AW8" t="s">
        <v>88</v>
      </c>
      <c r="AX8">
        <v>32.104315652046303</v>
      </c>
      <c r="AY8" t="s">
        <v>88</v>
      </c>
      <c r="AZ8" t="s">
        <v>106</v>
      </c>
      <c r="BA8">
        <v>1.8477538796141699</v>
      </c>
      <c r="BB8">
        <v>32.104315652046303</v>
      </c>
      <c r="BC8" t="s">
        <v>88</v>
      </c>
      <c r="BD8" t="s">
        <v>85</v>
      </c>
      <c r="BE8">
        <v>33.990146067459101</v>
      </c>
      <c r="BF8" t="s">
        <v>88</v>
      </c>
      <c r="BQ8" t="s">
        <v>90</v>
      </c>
      <c r="BR8" t="s">
        <v>91</v>
      </c>
      <c r="BS8" t="s">
        <v>92</v>
      </c>
      <c r="BT8" t="s">
        <v>93</v>
      </c>
      <c r="BU8">
        <v>59.999813475294602</v>
      </c>
    </row>
    <row r="9" spans="1:73" hidden="1" x14ac:dyDescent="0.25">
      <c r="A9" t="s">
        <v>73</v>
      </c>
      <c r="B9" t="s">
        <v>74</v>
      </c>
      <c r="C9" t="s">
        <v>75</v>
      </c>
      <c r="D9" t="s">
        <v>76</v>
      </c>
      <c r="E9" t="s">
        <v>130</v>
      </c>
      <c r="F9" t="s">
        <v>131</v>
      </c>
      <c r="G9" t="s">
        <v>79</v>
      </c>
      <c r="H9">
        <v>0</v>
      </c>
      <c r="I9" t="s">
        <v>131</v>
      </c>
      <c r="J9" t="s">
        <v>132</v>
      </c>
      <c r="K9" t="s">
        <v>131</v>
      </c>
      <c r="L9" t="s">
        <v>133</v>
      </c>
      <c r="M9" t="s">
        <v>134</v>
      </c>
      <c r="N9" t="s">
        <v>87</v>
      </c>
      <c r="O9" t="s">
        <v>85</v>
      </c>
      <c r="P9" t="s">
        <v>84</v>
      </c>
      <c r="Q9" t="s">
        <v>86</v>
      </c>
      <c r="R9">
        <v>0</v>
      </c>
      <c r="S9">
        <v>0</v>
      </c>
      <c r="T9">
        <v>0</v>
      </c>
      <c r="U9">
        <v>1</v>
      </c>
      <c r="V9">
        <v>0</v>
      </c>
      <c r="W9">
        <v>7</v>
      </c>
      <c r="X9">
        <v>7</v>
      </c>
      <c r="Y9">
        <v>2</v>
      </c>
      <c r="AD9">
        <v>35.057353657670298</v>
      </c>
      <c r="AE9" t="s">
        <v>88</v>
      </c>
      <c r="AF9">
        <v>35.057353657670298</v>
      </c>
      <c r="AG9" t="s">
        <v>88</v>
      </c>
      <c r="AH9">
        <v>35.057353657670298</v>
      </c>
      <c r="AI9" t="s">
        <v>88</v>
      </c>
      <c r="AJ9">
        <v>35.057353657670298</v>
      </c>
      <c r="AK9" t="s">
        <v>88</v>
      </c>
      <c r="AL9">
        <v>35.057353657670298</v>
      </c>
      <c r="AM9" t="s">
        <v>88</v>
      </c>
      <c r="AN9">
        <v>35.057353657670298</v>
      </c>
      <c r="AO9" t="s">
        <v>88</v>
      </c>
      <c r="AP9">
        <v>35.057353657670298</v>
      </c>
      <c r="AQ9" t="s">
        <v>88</v>
      </c>
      <c r="AR9">
        <v>35.057353657670298</v>
      </c>
      <c r="AS9" t="s">
        <v>88</v>
      </c>
      <c r="AT9">
        <v>35.057353657670298</v>
      </c>
      <c r="AU9" t="s">
        <v>88</v>
      </c>
      <c r="AV9">
        <v>35.057353657670298</v>
      </c>
      <c r="AW9" t="s">
        <v>88</v>
      </c>
      <c r="AX9">
        <v>35.057353657670298</v>
      </c>
      <c r="AY9" t="s">
        <v>88</v>
      </c>
      <c r="AZ9" t="s">
        <v>89</v>
      </c>
      <c r="BA9">
        <v>2.5267919735051598</v>
      </c>
      <c r="BB9">
        <v>35.057353657670298</v>
      </c>
      <c r="BC9" t="s">
        <v>88</v>
      </c>
      <c r="BD9" t="s">
        <v>85</v>
      </c>
      <c r="BE9">
        <v>37.617141563445301</v>
      </c>
      <c r="BF9" t="s">
        <v>88</v>
      </c>
      <c r="BQ9" t="s">
        <v>90</v>
      </c>
      <c r="BR9" t="s">
        <v>91</v>
      </c>
      <c r="BS9" t="s">
        <v>92</v>
      </c>
      <c r="BT9" t="s">
        <v>93</v>
      </c>
      <c r="BU9">
        <v>59.999813475294602</v>
      </c>
    </row>
    <row r="10" spans="1:73" x14ac:dyDescent="0.25">
      <c r="A10" t="s">
        <v>73</v>
      </c>
      <c r="B10" t="s">
        <v>74</v>
      </c>
      <c r="C10" t="s">
        <v>75</v>
      </c>
      <c r="D10" t="s">
        <v>76</v>
      </c>
      <c r="E10" t="s">
        <v>135</v>
      </c>
      <c r="F10" t="s">
        <v>136</v>
      </c>
      <c r="G10" t="s">
        <v>109</v>
      </c>
      <c r="H10">
        <v>2</v>
      </c>
      <c r="I10" t="s">
        <v>124</v>
      </c>
      <c r="J10" t="s">
        <v>137</v>
      </c>
      <c r="K10" t="s">
        <v>138</v>
      </c>
      <c r="L10" t="s">
        <v>123</v>
      </c>
      <c r="M10" t="s">
        <v>124</v>
      </c>
      <c r="N10" t="s">
        <v>86</v>
      </c>
      <c r="O10" t="s">
        <v>87</v>
      </c>
      <c r="P10" t="s">
        <v>84</v>
      </c>
      <c r="Q10" t="s">
        <v>85</v>
      </c>
      <c r="R10">
        <v>0</v>
      </c>
      <c r="S10">
        <v>0</v>
      </c>
      <c r="T10">
        <v>0</v>
      </c>
      <c r="U10">
        <v>1</v>
      </c>
      <c r="V10">
        <v>0</v>
      </c>
      <c r="W10">
        <v>8</v>
      </c>
      <c r="X10">
        <v>8</v>
      </c>
      <c r="Y10">
        <v>7</v>
      </c>
      <c r="AD10">
        <v>38.667367571964803</v>
      </c>
      <c r="AE10" t="s">
        <v>88</v>
      </c>
      <c r="AF10">
        <v>38.667367571964803</v>
      </c>
      <c r="AG10" t="s">
        <v>88</v>
      </c>
      <c r="AH10">
        <v>38.667367571964803</v>
      </c>
      <c r="AI10" t="s">
        <v>88</v>
      </c>
      <c r="AJ10">
        <v>38.667367571964803</v>
      </c>
      <c r="AK10" t="s">
        <v>88</v>
      </c>
      <c r="AL10">
        <v>38.667367571964803</v>
      </c>
      <c r="AM10" t="s">
        <v>88</v>
      </c>
      <c r="AN10">
        <v>38.667367571964803</v>
      </c>
      <c r="AO10" t="s">
        <v>88</v>
      </c>
      <c r="AP10">
        <v>38.667367571964803</v>
      </c>
      <c r="AQ10" t="s">
        <v>88</v>
      </c>
      <c r="AR10">
        <v>38.667367571964803</v>
      </c>
      <c r="AS10" t="s">
        <v>88</v>
      </c>
      <c r="AT10">
        <v>38.667367571964803</v>
      </c>
      <c r="AU10" t="s">
        <v>88</v>
      </c>
      <c r="AV10">
        <v>38.667367571964803</v>
      </c>
      <c r="AW10" t="s">
        <v>88</v>
      </c>
      <c r="AX10">
        <v>38.667367571964803</v>
      </c>
      <c r="AY10" t="s">
        <v>88</v>
      </c>
      <c r="AZ10" t="s">
        <v>89</v>
      </c>
      <c r="BA10">
        <v>1.780345689971</v>
      </c>
      <c r="BB10">
        <v>38.667367571964803</v>
      </c>
      <c r="BC10" t="s">
        <v>88</v>
      </c>
      <c r="BD10" t="s">
        <v>87</v>
      </c>
      <c r="BE10">
        <v>40.474446455016697</v>
      </c>
      <c r="BF10" t="s">
        <v>88</v>
      </c>
      <c r="BQ10" t="s">
        <v>90</v>
      </c>
      <c r="BR10" t="s">
        <v>91</v>
      </c>
      <c r="BS10" t="s">
        <v>92</v>
      </c>
      <c r="BT10" t="s">
        <v>93</v>
      </c>
      <c r="BU10">
        <v>59.999813475294602</v>
      </c>
    </row>
    <row r="11" spans="1:73" x14ac:dyDescent="0.25">
      <c r="A11" t="s">
        <v>73</v>
      </c>
      <c r="B11" t="s">
        <v>74</v>
      </c>
      <c r="C11" t="s">
        <v>75</v>
      </c>
      <c r="D11" t="s">
        <v>76</v>
      </c>
      <c r="E11" t="s">
        <v>139</v>
      </c>
      <c r="F11" t="s">
        <v>140</v>
      </c>
      <c r="G11" t="s">
        <v>109</v>
      </c>
      <c r="H11">
        <v>2</v>
      </c>
      <c r="I11" t="s">
        <v>141</v>
      </c>
      <c r="J11" t="s">
        <v>142</v>
      </c>
      <c r="K11" t="s">
        <v>141</v>
      </c>
      <c r="L11" t="s">
        <v>143</v>
      </c>
      <c r="M11" t="s">
        <v>144</v>
      </c>
      <c r="N11" t="s">
        <v>86</v>
      </c>
      <c r="O11" t="s">
        <v>85</v>
      </c>
      <c r="P11" t="s">
        <v>84</v>
      </c>
      <c r="Q11" t="s">
        <v>87</v>
      </c>
      <c r="R11">
        <v>0</v>
      </c>
      <c r="S11">
        <v>0</v>
      </c>
      <c r="T11">
        <v>0</v>
      </c>
      <c r="U11">
        <v>1</v>
      </c>
      <c r="V11">
        <v>0</v>
      </c>
      <c r="W11">
        <v>9</v>
      </c>
      <c r="X11">
        <v>9</v>
      </c>
      <c r="Y11">
        <v>20</v>
      </c>
      <c r="AD11">
        <v>41.517102874349803</v>
      </c>
      <c r="AE11" t="s">
        <v>88</v>
      </c>
      <c r="AF11">
        <v>41.517102874349803</v>
      </c>
      <c r="AG11" t="s">
        <v>88</v>
      </c>
      <c r="AH11">
        <v>41.517102874349803</v>
      </c>
      <c r="AI11" t="s">
        <v>88</v>
      </c>
      <c r="AJ11">
        <v>41.517102874349803</v>
      </c>
      <c r="AK11" t="s">
        <v>88</v>
      </c>
      <c r="AL11">
        <v>41.517102874349803</v>
      </c>
      <c r="AM11" t="s">
        <v>88</v>
      </c>
      <c r="AN11">
        <v>41.517102874349803</v>
      </c>
      <c r="AO11" t="s">
        <v>88</v>
      </c>
      <c r="AP11">
        <v>41.517102874349803</v>
      </c>
      <c r="AQ11" t="s">
        <v>88</v>
      </c>
      <c r="AR11">
        <v>41.517102874349803</v>
      </c>
      <c r="AS11" t="s">
        <v>88</v>
      </c>
      <c r="AT11">
        <v>41.517102874349803</v>
      </c>
      <c r="AU11" t="s">
        <v>88</v>
      </c>
      <c r="AV11">
        <v>41.517102874349803</v>
      </c>
      <c r="AW11" t="s">
        <v>88</v>
      </c>
      <c r="AX11">
        <v>41.517102874349803</v>
      </c>
      <c r="AY11" t="s">
        <v>88</v>
      </c>
      <c r="AZ11" t="s">
        <v>89</v>
      </c>
      <c r="BA11">
        <v>3.4585776547901301</v>
      </c>
      <c r="BB11">
        <v>41.517102874349803</v>
      </c>
      <c r="BC11" t="s">
        <v>88</v>
      </c>
      <c r="BD11" t="s">
        <v>85</v>
      </c>
      <c r="BE11">
        <v>45.0033728666603</v>
      </c>
      <c r="BF11" t="s">
        <v>88</v>
      </c>
      <c r="BQ11" t="s">
        <v>90</v>
      </c>
      <c r="BR11" t="s">
        <v>91</v>
      </c>
      <c r="BS11" t="s">
        <v>92</v>
      </c>
      <c r="BT11" t="s">
        <v>93</v>
      </c>
      <c r="BU11">
        <v>59.999813475294602</v>
      </c>
    </row>
    <row r="12" spans="1:73" hidden="1" x14ac:dyDescent="0.25">
      <c r="A12" t="s">
        <v>73</v>
      </c>
      <c r="B12" t="s">
        <v>74</v>
      </c>
      <c r="C12" t="s">
        <v>75</v>
      </c>
      <c r="D12" t="s">
        <v>76</v>
      </c>
      <c r="E12" t="s">
        <v>145</v>
      </c>
      <c r="F12" t="s">
        <v>146</v>
      </c>
      <c r="G12" t="s">
        <v>79</v>
      </c>
      <c r="H12">
        <v>0</v>
      </c>
      <c r="I12" t="s">
        <v>146</v>
      </c>
      <c r="J12" t="s">
        <v>147</v>
      </c>
      <c r="K12" t="s">
        <v>148</v>
      </c>
      <c r="L12" t="s">
        <v>149</v>
      </c>
      <c r="M12" t="s">
        <v>146</v>
      </c>
      <c r="N12" t="s">
        <v>86</v>
      </c>
      <c r="O12" t="s">
        <v>84</v>
      </c>
      <c r="P12" t="s">
        <v>87</v>
      </c>
      <c r="Q12" t="s">
        <v>85</v>
      </c>
      <c r="R12">
        <v>0</v>
      </c>
      <c r="S12">
        <v>0</v>
      </c>
      <c r="T12">
        <v>0</v>
      </c>
      <c r="U12">
        <v>1</v>
      </c>
      <c r="V12">
        <v>0</v>
      </c>
      <c r="W12">
        <v>10</v>
      </c>
      <c r="X12">
        <v>10</v>
      </c>
      <c r="Y12">
        <v>6</v>
      </c>
      <c r="AD12">
        <v>46.070843568071702</v>
      </c>
      <c r="AE12" t="s">
        <v>88</v>
      </c>
      <c r="AF12">
        <v>46.070843568071702</v>
      </c>
      <c r="AG12" t="s">
        <v>88</v>
      </c>
      <c r="AH12">
        <v>46.070843568071702</v>
      </c>
      <c r="AI12" t="s">
        <v>88</v>
      </c>
      <c r="AJ12">
        <v>46.070843568071702</v>
      </c>
      <c r="AK12" t="s">
        <v>88</v>
      </c>
      <c r="AL12">
        <v>46.070843568071702</v>
      </c>
      <c r="AM12" t="s">
        <v>88</v>
      </c>
      <c r="AN12">
        <v>46.070843568071702</v>
      </c>
      <c r="AO12" t="s">
        <v>88</v>
      </c>
      <c r="AP12">
        <v>46.070843568071702</v>
      </c>
      <c r="AQ12" t="s">
        <v>88</v>
      </c>
      <c r="AR12">
        <v>46.070843568071702</v>
      </c>
      <c r="AS12" t="s">
        <v>88</v>
      </c>
      <c r="AT12">
        <v>46.070843568071702</v>
      </c>
      <c r="AU12" t="s">
        <v>88</v>
      </c>
      <c r="AV12">
        <v>46.070843568071702</v>
      </c>
      <c r="AW12" t="s">
        <v>88</v>
      </c>
      <c r="AX12">
        <v>46.070843568071702</v>
      </c>
      <c r="AY12" t="s">
        <v>88</v>
      </c>
      <c r="AZ12" t="s">
        <v>99</v>
      </c>
      <c r="BA12">
        <v>2.47278599115088</v>
      </c>
      <c r="BB12">
        <v>46.070843568071702</v>
      </c>
      <c r="BC12" t="s">
        <v>88</v>
      </c>
      <c r="BD12" t="s">
        <v>85</v>
      </c>
      <c r="BE12">
        <v>48.585998297203297</v>
      </c>
      <c r="BF12" t="s">
        <v>88</v>
      </c>
      <c r="BQ12" t="s">
        <v>90</v>
      </c>
      <c r="BR12" t="s">
        <v>91</v>
      </c>
      <c r="BS12" t="s">
        <v>92</v>
      </c>
      <c r="BT12" t="s">
        <v>93</v>
      </c>
      <c r="BU12">
        <v>59.999813475294602</v>
      </c>
    </row>
    <row r="13" spans="1:73" x14ac:dyDescent="0.25">
      <c r="A13" t="s">
        <v>73</v>
      </c>
      <c r="B13" t="s">
        <v>74</v>
      </c>
      <c r="C13" t="s">
        <v>75</v>
      </c>
      <c r="D13" t="s">
        <v>76</v>
      </c>
      <c r="E13" t="s">
        <v>150</v>
      </c>
      <c r="F13" t="s">
        <v>151</v>
      </c>
      <c r="G13" t="s">
        <v>79</v>
      </c>
      <c r="H13">
        <v>1</v>
      </c>
      <c r="I13" t="s">
        <v>152</v>
      </c>
      <c r="J13" t="s">
        <v>152</v>
      </c>
      <c r="K13" t="s">
        <v>153</v>
      </c>
      <c r="L13" t="s">
        <v>154</v>
      </c>
      <c r="M13" t="s">
        <v>155</v>
      </c>
      <c r="N13" t="s">
        <v>85</v>
      </c>
      <c r="O13" t="s">
        <v>84</v>
      </c>
      <c r="P13" t="s">
        <v>87</v>
      </c>
      <c r="Q13" t="s">
        <v>86</v>
      </c>
      <c r="R13">
        <v>0</v>
      </c>
      <c r="S13">
        <v>0</v>
      </c>
      <c r="T13">
        <v>0</v>
      </c>
      <c r="U13">
        <v>1</v>
      </c>
      <c r="V13">
        <v>0</v>
      </c>
      <c r="W13">
        <v>11</v>
      </c>
      <c r="X13">
        <v>11</v>
      </c>
      <c r="Y13">
        <v>4</v>
      </c>
      <c r="AD13">
        <v>49.638199819251803</v>
      </c>
      <c r="AE13" t="s">
        <v>88</v>
      </c>
      <c r="AF13">
        <v>49.638199819251803</v>
      </c>
      <c r="AG13" t="s">
        <v>88</v>
      </c>
      <c r="AH13">
        <v>49.638199819251803</v>
      </c>
      <c r="AI13" t="s">
        <v>88</v>
      </c>
      <c r="AJ13">
        <v>49.638199819251803</v>
      </c>
      <c r="AK13" t="s">
        <v>88</v>
      </c>
      <c r="AL13">
        <v>49.638199819251803</v>
      </c>
      <c r="AM13" t="s">
        <v>88</v>
      </c>
      <c r="AN13">
        <v>49.638199819251803</v>
      </c>
      <c r="AO13" t="s">
        <v>88</v>
      </c>
      <c r="AP13">
        <v>49.638199819251803</v>
      </c>
      <c r="AQ13" t="s">
        <v>88</v>
      </c>
      <c r="AR13">
        <v>49.638199819251803</v>
      </c>
      <c r="AS13" t="s">
        <v>88</v>
      </c>
      <c r="AT13">
        <v>49.638199819251803</v>
      </c>
      <c r="AU13" t="s">
        <v>88</v>
      </c>
      <c r="AV13">
        <v>49.638199819251803</v>
      </c>
      <c r="AW13" t="s">
        <v>88</v>
      </c>
      <c r="AX13">
        <v>49.638199819251803</v>
      </c>
      <c r="AY13" t="s">
        <v>88</v>
      </c>
      <c r="AZ13" t="s">
        <v>156</v>
      </c>
      <c r="BA13">
        <v>1.73740096762776</v>
      </c>
      <c r="BB13">
        <v>49.638199819251803</v>
      </c>
      <c r="BC13" t="s">
        <v>88</v>
      </c>
      <c r="BD13" t="s">
        <v>85</v>
      </c>
      <c r="BE13">
        <v>51.3997532473877</v>
      </c>
      <c r="BF13" t="s">
        <v>88</v>
      </c>
      <c r="BQ13" t="s">
        <v>90</v>
      </c>
      <c r="BR13" t="s">
        <v>91</v>
      </c>
      <c r="BS13" t="s">
        <v>92</v>
      </c>
      <c r="BT13" t="s">
        <v>93</v>
      </c>
      <c r="BU13">
        <v>59.999813475294602</v>
      </c>
    </row>
    <row r="14" spans="1:73" x14ac:dyDescent="0.25">
      <c r="A14" t="s">
        <v>73</v>
      </c>
      <c r="B14" t="s">
        <v>74</v>
      </c>
      <c r="C14" t="s">
        <v>75</v>
      </c>
      <c r="D14" t="s">
        <v>76</v>
      </c>
      <c r="E14" t="s">
        <v>157</v>
      </c>
      <c r="F14" t="s">
        <v>158</v>
      </c>
      <c r="G14" t="s">
        <v>109</v>
      </c>
      <c r="H14">
        <v>1</v>
      </c>
      <c r="I14" t="s">
        <v>159</v>
      </c>
      <c r="J14" t="s">
        <v>160</v>
      </c>
      <c r="K14" t="s">
        <v>159</v>
      </c>
      <c r="L14" t="s">
        <v>161</v>
      </c>
      <c r="M14" t="s">
        <v>162</v>
      </c>
      <c r="N14" t="s">
        <v>84</v>
      </c>
      <c r="O14" t="s">
        <v>85</v>
      </c>
      <c r="P14" t="s">
        <v>86</v>
      </c>
      <c r="Q14" t="s">
        <v>87</v>
      </c>
      <c r="R14">
        <v>0</v>
      </c>
      <c r="S14">
        <v>0</v>
      </c>
      <c r="T14">
        <v>0</v>
      </c>
      <c r="U14">
        <v>1</v>
      </c>
      <c r="V14">
        <v>0</v>
      </c>
      <c r="W14">
        <v>12</v>
      </c>
      <c r="X14">
        <v>12</v>
      </c>
      <c r="Y14">
        <v>31</v>
      </c>
      <c r="AD14">
        <v>52.450488995760601</v>
      </c>
      <c r="AE14" t="s">
        <v>88</v>
      </c>
      <c r="AF14">
        <v>52.450488995760601</v>
      </c>
      <c r="AG14" t="s">
        <v>88</v>
      </c>
      <c r="AH14">
        <v>52.450488995760601</v>
      </c>
      <c r="AI14" t="s">
        <v>88</v>
      </c>
      <c r="AJ14">
        <v>52.450488995760601</v>
      </c>
      <c r="AK14" t="s">
        <v>88</v>
      </c>
      <c r="AL14">
        <v>52.450488995760601</v>
      </c>
      <c r="AM14" t="s">
        <v>88</v>
      </c>
      <c r="AN14">
        <v>52.450488995760601</v>
      </c>
      <c r="AO14" t="s">
        <v>88</v>
      </c>
      <c r="AP14">
        <v>52.450488995760601</v>
      </c>
      <c r="AQ14" t="s">
        <v>88</v>
      </c>
      <c r="AR14">
        <v>52.450488995760601</v>
      </c>
      <c r="AS14" t="s">
        <v>88</v>
      </c>
      <c r="AT14">
        <v>52.450488995760601</v>
      </c>
      <c r="AU14" t="s">
        <v>88</v>
      </c>
      <c r="AV14">
        <v>52.450488995760601</v>
      </c>
      <c r="AW14" t="s">
        <v>88</v>
      </c>
      <c r="AX14">
        <v>52.450488995760601</v>
      </c>
      <c r="AY14" t="s">
        <v>88</v>
      </c>
      <c r="AZ14" t="s">
        <v>89</v>
      </c>
      <c r="BA14">
        <v>3.3891874207183701</v>
      </c>
      <c r="BB14">
        <v>52.450488995760601</v>
      </c>
      <c r="BC14" t="s">
        <v>88</v>
      </c>
      <c r="BD14" t="s">
        <v>85</v>
      </c>
      <c r="BE14">
        <v>55.868734072893801</v>
      </c>
      <c r="BF14" t="s">
        <v>88</v>
      </c>
      <c r="BQ14" t="s">
        <v>90</v>
      </c>
      <c r="BR14" t="s">
        <v>91</v>
      </c>
      <c r="BS14" t="s">
        <v>92</v>
      </c>
      <c r="BT14" t="s">
        <v>93</v>
      </c>
      <c r="BU14">
        <v>59.999813475294602</v>
      </c>
    </row>
    <row r="15" spans="1:73" hidden="1" x14ac:dyDescent="0.25">
      <c r="A15" t="s">
        <v>73</v>
      </c>
      <c r="B15" t="s">
        <v>74</v>
      </c>
      <c r="C15" t="s">
        <v>75</v>
      </c>
      <c r="D15" t="s">
        <v>76</v>
      </c>
      <c r="E15" t="s">
        <v>163</v>
      </c>
      <c r="F15" t="s">
        <v>164</v>
      </c>
      <c r="G15" t="s">
        <v>109</v>
      </c>
      <c r="H15">
        <v>0</v>
      </c>
      <c r="I15" t="s">
        <v>164</v>
      </c>
      <c r="J15" t="s">
        <v>165</v>
      </c>
      <c r="K15" t="s">
        <v>166</v>
      </c>
      <c r="L15" t="s">
        <v>164</v>
      </c>
      <c r="M15" t="s">
        <v>167</v>
      </c>
      <c r="N15" t="s">
        <v>86</v>
      </c>
      <c r="O15" t="s">
        <v>84</v>
      </c>
      <c r="P15" t="s">
        <v>85</v>
      </c>
      <c r="Q15" t="s">
        <v>87</v>
      </c>
      <c r="R15">
        <v>0</v>
      </c>
      <c r="S15">
        <v>0</v>
      </c>
      <c r="T15">
        <v>0</v>
      </c>
      <c r="U15">
        <v>1</v>
      </c>
      <c r="V15">
        <v>0</v>
      </c>
      <c r="W15">
        <v>13</v>
      </c>
      <c r="X15">
        <v>13</v>
      </c>
      <c r="Y15">
        <v>21</v>
      </c>
      <c r="AD15">
        <v>56.923851903993601</v>
      </c>
      <c r="AE15" t="s">
        <v>88</v>
      </c>
      <c r="AF15">
        <v>56.923851903993601</v>
      </c>
      <c r="AG15" t="s">
        <v>88</v>
      </c>
      <c r="AH15">
        <v>56.923851903993601</v>
      </c>
      <c r="AI15" t="s">
        <v>88</v>
      </c>
      <c r="AJ15">
        <v>56.923851903993601</v>
      </c>
      <c r="AK15" t="s">
        <v>88</v>
      </c>
      <c r="AL15">
        <v>56.923851903993601</v>
      </c>
      <c r="AM15" t="s">
        <v>88</v>
      </c>
      <c r="AN15">
        <v>56.923851903993601</v>
      </c>
      <c r="AO15" t="s">
        <v>88</v>
      </c>
      <c r="AP15">
        <v>56.923851903993601</v>
      </c>
      <c r="AQ15" t="s">
        <v>88</v>
      </c>
      <c r="AR15">
        <v>56.923851903993601</v>
      </c>
      <c r="AS15" t="s">
        <v>88</v>
      </c>
      <c r="AT15">
        <v>56.923851903993601</v>
      </c>
      <c r="AU15" t="s">
        <v>88</v>
      </c>
      <c r="AV15">
        <v>56.923851903993601</v>
      </c>
      <c r="AW15" t="s">
        <v>88</v>
      </c>
      <c r="AX15">
        <v>56.923851903993601</v>
      </c>
      <c r="AY15" t="s">
        <v>88</v>
      </c>
      <c r="AZ15" t="s">
        <v>106</v>
      </c>
      <c r="BA15">
        <v>2.7079349597915998</v>
      </c>
      <c r="BB15">
        <v>56.923851903993601</v>
      </c>
      <c r="BC15" t="s">
        <v>88</v>
      </c>
      <c r="BD15" t="s">
        <v>85</v>
      </c>
      <c r="BE15">
        <v>59.6704869680106</v>
      </c>
      <c r="BF15" t="s">
        <v>88</v>
      </c>
      <c r="BQ15" t="s">
        <v>90</v>
      </c>
      <c r="BR15" t="s">
        <v>91</v>
      </c>
      <c r="BS15" t="s">
        <v>92</v>
      </c>
      <c r="BT15" t="s">
        <v>93</v>
      </c>
      <c r="BU15">
        <v>59.999813475294602</v>
      </c>
    </row>
    <row r="16" spans="1:73" hidden="1" x14ac:dyDescent="0.25">
      <c r="A16" t="s">
        <v>73</v>
      </c>
      <c r="B16" t="s">
        <v>74</v>
      </c>
      <c r="C16" t="s">
        <v>75</v>
      </c>
      <c r="D16" t="s">
        <v>76</v>
      </c>
      <c r="E16" t="s">
        <v>168</v>
      </c>
      <c r="F16" t="s">
        <v>169</v>
      </c>
      <c r="G16" t="s">
        <v>79</v>
      </c>
      <c r="H16">
        <v>0</v>
      </c>
      <c r="I16" t="s">
        <v>169</v>
      </c>
      <c r="J16" t="s">
        <v>170</v>
      </c>
      <c r="K16" t="s">
        <v>171</v>
      </c>
      <c r="L16" t="s">
        <v>172</v>
      </c>
      <c r="M16" t="s">
        <v>169</v>
      </c>
      <c r="N16" t="s">
        <v>87</v>
      </c>
      <c r="O16" t="s">
        <v>84</v>
      </c>
      <c r="P16" t="s">
        <v>86</v>
      </c>
      <c r="Q16" t="s">
        <v>85</v>
      </c>
      <c r="R16">
        <v>0</v>
      </c>
      <c r="S16">
        <v>0</v>
      </c>
      <c r="T16">
        <v>0</v>
      </c>
      <c r="U16">
        <v>1</v>
      </c>
      <c r="V16">
        <v>0</v>
      </c>
      <c r="W16">
        <v>14</v>
      </c>
      <c r="X16">
        <v>14</v>
      </c>
      <c r="Y16">
        <v>33</v>
      </c>
      <c r="AD16">
        <v>60.721374798566103</v>
      </c>
      <c r="AE16" t="s">
        <v>88</v>
      </c>
      <c r="AF16">
        <v>60.721374798566103</v>
      </c>
      <c r="AG16" t="s">
        <v>88</v>
      </c>
      <c r="AH16">
        <v>60.721374798566103</v>
      </c>
      <c r="AI16" t="s">
        <v>88</v>
      </c>
      <c r="AJ16">
        <v>60.721374798566103</v>
      </c>
      <c r="AK16" t="s">
        <v>88</v>
      </c>
      <c r="AL16">
        <v>60.721374798566103</v>
      </c>
      <c r="AM16" t="s">
        <v>88</v>
      </c>
      <c r="AN16">
        <v>60.721374798566103</v>
      </c>
      <c r="AO16" t="s">
        <v>88</v>
      </c>
      <c r="AP16">
        <v>60.721374798566103</v>
      </c>
      <c r="AQ16" t="s">
        <v>88</v>
      </c>
      <c r="AR16">
        <v>60.721374798566103</v>
      </c>
      <c r="AS16" t="s">
        <v>88</v>
      </c>
      <c r="AT16">
        <v>60.721374798566103</v>
      </c>
      <c r="AU16" t="s">
        <v>88</v>
      </c>
      <c r="AV16">
        <v>60.721374798566103</v>
      </c>
      <c r="AW16" t="s">
        <v>88</v>
      </c>
      <c r="AX16">
        <v>60.721374798566103</v>
      </c>
      <c r="AY16" t="s">
        <v>88</v>
      </c>
      <c r="AZ16" t="s">
        <v>99</v>
      </c>
      <c r="BA16">
        <v>1.6464094598777499</v>
      </c>
      <c r="BB16">
        <v>60.721374798566103</v>
      </c>
      <c r="BC16" t="s">
        <v>88</v>
      </c>
      <c r="BD16" t="s">
        <v>85</v>
      </c>
      <c r="BE16">
        <v>62.406849484890699</v>
      </c>
      <c r="BF16" t="s">
        <v>88</v>
      </c>
      <c r="BQ16" t="s">
        <v>90</v>
      </c>
      <c r="BR16" t="s">
        <v>91</v>
      </c>
      <c r="BS16" t="s">
        <v>92</v>
      </c>
      <c r="BT16" t="s">
        <v>93</v>
      </c>
      <c r="BU16">
        <v>59.999813475294602</v>
      </c>
    </row>
    <row r="17" spans="1:73" hidden="1" x14ac:dyDescent="0.25">
      <c r="A17" t="s">
        <v>73</v>
      </c>
      <c r="B17" t="s">
        <v>74</v>
      </c>
      <c r="C17" t="s">
        <v>75</v>
      </c>
      <c r="D17" t="s">
        <v>76</v>
      </c>
      <c r="E17" t="s">
        <v>173</v>
      </c>
      <c r="F17" t="s">
        <v>174</v>
      </c>
      <c r="G17" t="s">
        <v>109</v>
      </c>
      <c r="H17">
        <v>0</v>
      </c>
      <c r="I17" t="s">
        <v>174</v>
      </c>
      <c r="J17" t="s">
        <v>117</v>
      </c>
      <c r="K17" t="s">
        <v>115</v>
      </c>
      <c r="L17" t="s">
        <v>174</v>
      </c>
      <c r="M17" t="s">
        <v>175</v>
      </c>
      <c r="N17" t="s">
        <v>86</v>
      </c>
      <c r="O17" t="s">
        <v>87</v>
      </c>
      <c r="P17" t="s">
        <v>85</v>
      </c>
      <c r="Q17" t="s">
        <v>84</v>
      </c>
      <c r="R17">
        <v>0</v>
      </c>
      <c r="S17">
        <v>0</v>
      </c>
      <c r="T17">
        <v>0</v>
      </c>
      <c r="U17">
        <v>1</v>
      </c>
      <c r="V17">
        <v>0</v>
      </c>
      <c r="W17">
        <v>15</v>
      </c>
      <c r="X17">
        <v>15</v>
      </c>
      <c r="Y17">
        <v>5</v>
      </c>
      <c r="AD17">
        <v>63.440747336484399</v>
      </c>
      <c r="AE17" t="s">
        <v>88</v>
      </c>
      <c r="AF17">
        <v>63.440747336484399</v>
      </c>
      <c r="AG17" t="s">
        <v>88</v>
      </c>
      <c r="AH17">
        <v>63.440747336484399</v>
      </c>
      <c r="AI17" t="s">
        <v>88</v>
      </c>
      <c r="AJ17">
        <v>63.440747336484399</v>
      </c>
      <c r="AK17" t="s">
        <v>88</v>
      </c>
      <c r="AL17">
        <v>63.440747336484399</v>
      </c>
      <c r="AM17" t="s">
        <v>88</v>
      </c>
      <c r="AN17">
        <v>63.440747336484399</v>
      </c>
      <c r="AO17" t="s">
        <v>88</v>
      </c>
      <c r="AP17">
        <v>63.440747336484399</v>
      </c>
      <c r="AQ17" t="s">
        <v>88</v>
      </c>
      <c r="AR17">
        <v>63.440747336484399</v>
      </c>
      <c r="AS17" t="s">
        <v>88</v>
      </c>
      <c r="AT17">
        <v>63.440747336484399</v>
      </c>
      <c r="AU17" t="s">
        <v>88</v>
      </c>
      <c r="AV17">
        <v>63.440747336484399</v>
      </c>
      <c r="AW17" t="s">
        <v>88</v>
      </c>
      <c r="AX17">
        <v>63.440747336484399</v>
      </c>
      <c r="AY17" t="s">
        <v>88</v>
      </c>
      <c r="AZ17" t="s">
        <v>106</v>
      </c>
      <c r="BA17">
        <v>3.8066077078692602</v>
      </c>
      <c r="BB17">
        <v>63.440747336484399</v>
      </c>
      <c r="BC17" t="s">
        <v>88</v>
      </c>
      <c r="BD17" t="s">
        <v>85</v>
      </c>
      <c r="BE17">
        <v>67.291751234792102</v>
      </c>
      <c r="BF17" t="s">
        <v>88</v>
      </c>
      <c r="BQ17" t="s">
        <v>90</v>
      </c>
      <c r="BR17" t="s">
        <v>91</v>
      </c>
      <c r="BS17" t="s">
        <v>92</v>
      </c>
      <c r="BT17" t="s">
        <v>93</v>
      </c>
      <c r="BU17">
        <v>59.999813475294602</v>
      </c>
    </row>
    <row r="18" spans="1:73" hidden="1" x14ac:dyDescent="0.25">
      <c r="A18" t="s">
        <v>73</v>
      </c>
      <c r="B18" t="s">
        <v>74</v>
      </c>
      <c r="C18" t="s">
        <v>75</v>
      </c>
      <c r="D18" t="s">
        <v>76</v>
      </c>
      <c r="E18" t="s">
        <v>176</v>
      </c>
      <c r="F18" t="s">
        <v>177</v>
      </c>
      <c r="G18" t="s">
        <v>109</v>
      </c>
      <c r="H18">
        <v>0</v>
      </c>
      <c r="I18" t="s">
        <v>177</v>
      </c>
      <c r="J18" t="s">
        <v>178</v>
      </c>
      <c r="K18" t="s">
        <v>179</v>
      </c>
      <c r="L18" t="s">
        <v>180</v>
      </c>
      <c r="M18" t="s">
        <v>177</v>
      </c>
      <c r="N18" t="s">
        <v>87</v>
      </c>
      <c r="O18" t="s">
        <v>84</v>
      </c>
      <c r="P18" t="s">
        <v>86</v>
      </c>
      <c r="Q18" t="s">
        <v>85</v>
      </c>
      <c r="R18">
        <v>0</v>
      </c>
      <c r="S18">
        <v>0</v>
      </c>
      <c r="T18">
        <v>0</v>
      </c>
      <c r="U18">
        <v>1</v>
      </c>
      <c r="V18">
        <v>0</v>
      </c>
      <c r="W18">
        <v>16</v>
      </c>
      <c r="X18">
        <v>16</v>
      </c>
      <c r="Y18">
        <v>17</v>
      </c>
      <c r="AD18">
        <v>68.338243609294295</v>
      </c>
      <c r="AE18" t="s">
        <v>88</v>
      </c>
      <c r="AF18">
        <v>68.338243609294295</v>
      </c>
      <c r="AG18" t="s">
        <v>88</v>
      </c>
      <c r="AH18">
        <v>68.338243609294295</v>
      </c>
      <c r="AI18" t="s">
        <v>88</v>
      </c>
      <c r="AJ18">
        <v>68.338243609294295</v>
      </c>
      <c r="AK18" t="s">
        <v>88</v>
      </c>
      <c r="AL18">
        <v>68.338243609294295</v>
      </c>
      <c r="AM18" t="s">
        <v>88</v>
      </c>
      <c r="AN18">
        <v>68.338243609294295</v>
      </c>
      <c r="AO18" t="s">
        <v>88</v>
      </c>
      <c r="AP18">
        <v>68.338243609294295</v>
      </c>
      <c r="AQ18" t="s">
        <v>88</v>
      </c>
      <c r="AR18">
        <v>68.338243609294295</v>
      </c>
      <c r="AS18" t="s">
        <v>88</v>
      </c>
      <c r="AT18">
        <v>68.338243609294295</v>
      </c>
      <c r="AU18" t="s">
        <v>88</v>
      </c>
      <c r="AV18">
        <v>68.338243609294295</v>
      </c>
      <c r="AW18" t="s">
        <v>88</v>
      </c>
      <c r="AX18">
        <v>68.338243609294295</v>
      </c>
      <c r="AY18" t="s">
        <v>88</v>
      </c>
      <c r="AZ18" t="s">
        <v>99</v>
      </c>
      <c r="BA18">
        <v>2.94114729110151</v>
      </c>
      <c r="BB18">
        <v>68.338243609294295</v>
      </c>
      <c r="BC18" t="s">
        <v>88</v>
      </c>
      <c r="BD18" t="s">
        <v>85</v>
      </c>
      <c r="BE18">
        <v>71.305912919342504</v>
      </c>
      <c r="BF18" t="s">
        <v>88</v>
      </c>
      <c r="BQ18" t="s">
        <v>90</v>
      </c>
      <c r="BR18" t="s">
        <v>91</v>
      </c>
      <c r="BS18" t="s">
        <v>92</v>
      </c>
      <c r="BT18" t="s">
        <v>93</v>
      </c>
      <c r="BU18">
        <v>59.999813475294602</v>
      </c>
    </row>
    <row r="19" spans="1:73" hidden="1" x14ac:dyDescent="0.25">
      <c r="A19" t="s">
        <v>73</v>
      </c>
      <c r="B19" t="s">
        <v>74</v>
      </c>
      <c r="C19" t="s">
        <v>75</v>
      </c>
      <c r="D19" t="s">
        <v>76</v>
      </c>
      <c r="E19" t="s">
        <v>181</v>
      </c>
      <c r="F19" t="s">
        <v>167</v>
      </c>
      <c r="G19" t="s">
        <v>79</v>
      </c>
      <c r="H19">
        <v>0</v>
      </c>
      <c r="I19" t="s">
        <v>167</v>
      </c>
      <c r="J19" t="s">
        <v>167</v>
      </c>
      <c r="K19" t="s">
        <v>165</v>
      </c>
      <c r="L19" t="s">
        <v>141</v>
      </c>
      <c r="M19" t="s">
        <v>143</v>
      </c>
      <c r="N19" t="s">
        <v>85</v>
      </c>
      <c r="O19" t="s">
        <v>84</v>
      </c>
      <c r="P19" t="s">
        <v>87</v>
      </c>
      <c r="Q19" t="s">
        <v>86</v>
      </c>
      <c r="R19">
        <v>0</v>
      </c>
      <c r="S19">
        <v>0</v>
      </c>
      <c r="T19">
        <v>0</v>
      </c>
      <c r="U19">
        <v>1</v>
      </c>
      <c r="V19">
        <v>0</v>
      </c>
      <c r="W19">
        <v>17</v>
      </c>
      <c r="X19">
        <v>17</v>
      </c>
      <c r="Y19">
        <v>45</v>
      </c>
      <c r="AD19">
        <v>72.359383037779395</v>
      </c>
      <c r="AE19" t="s">
        <v>88</v>
      </c>
      <c r="AF19">
        <v>72.359383037779395</v>
      </c>
      <c r="AG19" t="s">
        <v>88</v>
      </c>
      <c r="AH19">
        <v>72.359383037779395</v>
      </c>
      <c r="AI19" t="s">
        <v>88</v>
      </c>
      <c r="AJ19">
        <v>72.359383037779395</v>
      </c>
      <c r="AK19" t="s">
        <v>88</v>
      </c>
      <c r="AL19">
        <v>72.359383037779395</v>
      </c>
      <c r="AM19" t="s">
        <v>88</v>
      </c>
      <c r="AN19">
        <v>72.359383037779395</v>
      </c>
      <c r="AO19" t="s">
        <v>88</v>
      </c>
      <c r="AP19">
        <v>72.359383037779395</v>
      </c>
      <c r="AQ19" t="s">
        <v>88</v>
      </c>
      <c r="AR19">
        <v>72.359383037779395</v>
      </c>
      <c r="AS19" t="s">
        <v>88</v>
      </c>
      <c r="AT19">
        <v>72.359383037779395</v>
      </c>
      <c r="AU19" t="s">
        <v>88</v>
      </c>
      <c r="AV19">
        <v>72.359383037779395</v>
      </c>
      <c r="AW19" t="s">
        <v>88</v>
      </c>
      <c r="AX19">
        <v>72.359383037779395</v>
      </c>
      <c r="AY19" t="s">
        <v>88</v>
      </c>
      <c r="AZ19" t="s">
        <v>156</v>
      </c>
      <c r="BA19">
        <v>2.1839874526485801</v>
      </c>
      <c r="BB19">
        <v>72.359383037779395</v>
      </c>
      <c r="BC19" t="s">
        <v>88</v>
      </c>
      <c r="BD19" t="s">
        <v>85</v>
      </c>
      <c r="BE19">
        <v>74.573698608670298</v>
      </c>
      <c r="BF19" t="s">
        <v>88</v>
      </c>
      <c r="BQ19" t="s">
        <v>90</v>
      </c>
      <c r="BR19" t="s">
        <v>91</v>
      </c>
      <c r="BS19" t="s">
        <v>92</v>
      </c>
      <c r="BT19" t="s">
        <v>93</v>
      </c>
      <c r="BU19">
        <v>59.999813475294602</v>
      </c>
    </row>
    <row r="20" spans="1:73" x14ac:dyDescent="0.25">
      <c r="A20" t="s">
        <v>73</v>
      </c>
      <c r="B20" t="s">
        <v>74</v>
      </c>
      <c r="C20" t="s">
        <v>75</v>
      </c>
      <c r="D20" t="s">
        <v>76</v>
      </c>
      <c r="E20" t="s">
        <v>182</v>
      </c>
      <c r="F20" t="s">
        <v>183</v>
      </c>
      <c r="G20" t="s">
        <v>109</v>
      </c>
      <c r="H20">
        <v>1</v>
      </c>
      <c r="I20" t="s">
        <v>184</v>
      </c>
      <c r="J20" t="s">
        <v>148</v>
      </c>
      <c r="K20" t="s">
        <v>184</v>
      </c>
      <c r="L20" t="s">
        <v>185</v>
      </c>
      <c r="M20" t="s">
        <v>146</v>
      </c>
      <c r="N20" t="s">
        <v>86</v>
      </c>
      <c r="O20" t="s">
        <v>85</v>
      </c>
      <c r="P20" t="s">
        <v>84</v>
      </c>
      <c r="Q20" t="s">
        <v>87</v>
      </c>
      <c r="R20">
        <v>0</v>
      </c>
      <c r="S20">
        <v>0</v>
      </c>
      <c r="T20">
        <v>0</v>
      </c>
      <c r="U20">
        <v>1</v>
      </c>
      <c r="V20">
        <v>0</v>
      </c>
      <c r="W20">
        <v>18</v>
      </c>
      <c r="X20">
        <v>18</v>
      </c>
      <c r="Y20">
        <v>46</v>
      </c>
      <c r="AD20">
        <v>75.615287342108701</v>
      </c>
      <c r="AE20" t="s">
        <v>88</v>
      </c>
      <c r="AF20">
        <v>75.615287342108701</v>
      </c>
      <c r="AG20" t="s">
        <v>88</v>
      </c>
      <c r="AH20">
        <v>75.615287342108701</v>
      </c>
      <c r="AI20" t="s">
        <v>88</v>
      </c>
      <c r="AJ20">
        <v>75.615287342108701</v>
      </c>
      <c r="AK20" t="s">
        <v>88</v>
      </c>
      <c r="AL20">
        <v>75.615287342108701</v>
      </c>
      <c r="AM20" t="s">
        <v>88</v>
      </c>
      <c r="AN20">
        <v>75.615287342108701</v>
      </c>
      <c r="AO20" t="s">
        <v>88</v>
      </c>
      <c r="AP20">
        <v>75.615287342108701</v>
      </c>
      <c r="AQ20" t="s">
        <v>88</v>
      </c>
      <c r="AR20">
        <v>75.615287342108701</v>
      </c>
      <c r="AS20" t="s">
        <v>88</v>
      </c>
      <c r="AT20">
        <v>75.615287342108701</v>
      </c>
      <c r="AU20" t="s">
        <v>88</v>
      </c>
      <c r="AV20">
        <v>75.615287342108701</v>
      </c>
      <c r="AW20" t="s">
        <v>88</v>
      </c>
      <c r="AX20">
        <v>75.615287342108701</v>
      </c>
      <c r="AY20" t="s">
        <v>88</v>
      </c>
      <c r="AZ20" t="s">
        <v>89</v>
      </c>
      <c r="BA20">
        <v>3.3600759604014399</v>
      </c>
      <c r="BB20">
        <v>75.615287342108701</v>
      </c>
      <c r="BC20" t="s">
        <v>88</v>
      </c>
      <c r="BD20" t="s">
        <v>85</v>
      </c>
      <c r="BE20">
        <v>79.010430850088596</v>
      </c>
      <c r="BF20" t="s">
        <v>88</v>
      </c>
      <c r="BQ20" t="s">
        <v>90</v>
      </c>
      <c r="BR20" t="s">
        <v>91</v>
      </c>
      <c r="BS20" t="s">
        <v>92</v>
      </c>
      <c r="BT20" t="s">
        <v>93</v>
      </c>
      <c r="BU20">
        <v>59.999813475294602</v>
      </c>
    </row>
    <row r="21" spans="1:73" x14ac:dyDescent="0.25">
      <c r="A21" t="s">
        <v>73</v>
      </c>
      <c r="B21" t="s">
        <v>74</v>
      </c>
      <c r="C21" t="s">
        <v>75</v>
      </c>
      <c r="D21" t="s">
        <v>76</v>
      </c>
      <c r="E21" t="s">
        <v>186</v>
      </c>
      <c r="F21" t="s">
        <v>187</v>
      </c>
      <c r="G21" t="s">
        <v>79</v>
      </c>
      <c r="H21">
        <v>1</v>
      </c>
      <c r="I21" t="s">
        <v>188</v>
      </c>
      <c r="J21" t="s">
        <v>189</v>
      </c>
      <c r="K21" t="s">
        <v>190</v>
      </c>
      <c r="L21" t="s">
        <v>191</v>
      </c>
      <c r="M21" t="s">
        <v>188</v>
      </c>
      <c r="N21" t="s">
        <v>84</v>
      </c>
      <c r="O21" t="s">
        <v>87</v>
      </c>
      <c r="P21" t="s">
        <v>86</v>
      </c>
      <c r="Q21" t="s">
        <v>85</v>
      </c>
      <c r="R21">
        <v>0</v>
      </c>
      <c r="S21">
        <v>0</v>
      </c>
      <c r="T21">
        <v>0</v>
      </c>
      <c r="U21">
        <v>1</v>
      </c>
      <c r="V21">
        <v>0</v>
      </c>
      <c r="W21">
        <v>19</v>
      </c>
      <c r="X21">
        <v>19</v>
      </c>
      <c r="Y21">
        <v>22</v>
      </c>
      <c r="AD21">
        <v>80.047517763450699</v>
      </c>
      <c r="AE21" t="s">
        <v>88</v>
      </c>
      <c r="AF21">
        <v>80.047517763450699</v>
      </c>
      <c r="AG21" t="s">
        <v>88</v>
      </c>
      <c r="AH21">
        <v>80.047517763450699</v>
      </c>
      <c r="AI21" t="s">
        <v>88</v>
      </c>
      <c r="AJ21">
        <v>80.047517763450699</v>
      </c>
      <c r="AK21" t="s">
        <v>88</v>
      </c>
      <c r="AL21">
        <v>80.047517763450699</v>
      </c>
      <c r="AM21" t="s">
        <v>88</v>
      </c>
      <c r="AN21">
        <v>80.047517763450699</v>
      </c>
      <c r="AO21" t="s">
        <v>88</v>
      </c>
      <c r="AP21">
        <v>80.047517763450699</v>
      </c>
      <c r="AQ21" t="s">
        <v>88</v>
      </c>
      <c r="AR21">
        <v>80.047517763450699</v>
      </c>
      <c r="AS21" t="s">
        <v>88</v>
      </c>
      <c r="AT21">
        <v>80.047517763450699</v>
      </c>
      <c r="AU21" t="s">
        <v>88</v>
      </c>
      <c r="AV21">
        <v>80.047517763450699</v>
      </c>
      <c r="AW21" t="s">
        <v>88</v>
      </c>
      <c r="AX21">
        <v>80.047517763450699</v>
      </c>
      <c r="AY21" t="s">
        <v>88</v>
      </c>
      <c r="AZ21" t="s">
        <v>99</v>
      </c>
      <c r="BA21">
        <v>2.7517477013170701</v>
      </c>
      <c r="BB21">
        <v>80.047517763450699</v>
      </c>
      <c r="BC21" t="s">
        <v>88</v>
      </c>
      <c r="BD21" t="s">
        <v>85</v>
      </c>
      <c r="BE21">
        <v>82.835973571985903</v>
      </c>
      <c r="BF21" t="s">
        <v>88</v>
      </c>
      <c r="BQ21" t="s">
        <v>90</v>
      </c>
      <c r="BR21" t="s">
        <v>91</v>
      </c>
      <c r="BS21" t="s">
        <v>92</v>
      </c>
      <c r="BT21" t="s">
        <v>93</v>
      </c>
      <c r="BU21">
        <v>59.999813475294602</v>
      </c>
    </row>
    <row r="22" spans="1:73" x14ac:dyDescent="0.25">
      <c r="A22" t="s">
        <v>73</v>
      </c>
      <c r="B22" t="s">
        <v>74</v>
      </c>
      <c r="C22" t="s">
        <v>75</v>
      </c>
      <c r="D22" t="s">
        <v>76</v>
      </c>
      <c r="E22" t="s">
        <v>192</v>
      </c>
      <c r="F22" t="s">
        <v>193</v>
      </c>
      <c r="G22" t="s">
        <v>79</v>
      </c>
      <c r="H22">
        <v>2</v>
      </c>
      <c r="I22" t="s">
        <v>194</v>
      </c>
      <c r="J22" t="s">
        <v>195</v>
      </c>
      <c r="K22" t="s">
        <v>196</v>
      </c>
      <c r="L22" t="s">
        <v>197</v>
      </c>
      <c r="M22" t="s">
        <v>194</v>
      </c>
      <c r="N22" t="s">
        <v>84</v>
      </c>
      <c r="O22" t="s">
        <v>86</v>
      </c>
      <c r="P22" t="s">
        <v>87</v>
      </c>
      <c r="Q22" t="s">
        <v>85</v>
      </c>
      <c r="R22">
        <v>0</v>
      </c>
      <c r="S22">
        <v>0</v>
      </c>
      <c r="T22">
        <v>0</v>
      </c>
      <c r="U22">
        <v>1</v>
      </c>
      <c r="V22">
        <v>0</v>
      </c>
      <c r="W22">
        <v>20</v>
      </c>
      <c r="X22">
        <v>20</v>
      </c>
      <c r="Y22">
        <v>18</v>
      </c>
      <c r="AD22">
        <v>83.878242166247205</v>
      </c>
      <c r="AE22" t="s">
        <v>88</v>
      </c>
      <c r="AF22">
        <v>83.878242166247205</v>
      </c>
      <c r="AG22" t="s">
        <v>88</v>
      </c>
      <c r="AH22">
        <v>83.878242166247205</v>
      </c>
      <c r="AI22" t="s">
        <v>88</v>
      </c>
      <c r="AJ22">
        <v>83.878242166247205</v>
      </c>
      <c r="AK22" t="s">
        <v>88</v>
      </c>
      <c r="AL22">
        <v>83.878242166247205</v>
      </c>
      <c r="AM22" t="s">
        <v>88</v>
      </c>
      <c r="AN22">
        <v>83.878242166247205</v>
      </c>
      <c r="AO22" t="s">
        <v>88</v>
      </c>
      <c r="AP22">
        <v>83.878242166247205</v>
      </c>
      <c r="AQ22" t="s">
        <v>88</v>
      </c>
      <c r="AR22">
        <v>83.878242166247205</v>
      </c>
      <c r="AS22" t="s">
        <v>88</v>
      </c>
      <c r="AT22">
        <v>83.878242166247205</v>
      </c>
      <c r="AU22" t="s">
        <v>88</v>
      </c>
      <c r="AV22">
        <v>83.878242166247205</v>
      </c>
      <c r="AW22" t="s">
        <v>88</v>
      </c>
      <c r="AX22">
        <v>83.878242166247205</v>
      </c>
      <c r="AY22" t="s">
        <v>88</v>
      </c>
      <c r="AZ22" t="s">
        <v>156</v>
      </c>
      <c r="BA22">
        <v>2.5369031084701401</v>
      </c>
      <c r="BB22">
        <v>83.878242166247205</v>
      </c>
      <c r="BC22" t="s">
        <v>88</v>
      </c>
      <c r="BD22" t="s">
        <v>84</v>
      </c>
      <c r="BE22">
        <v>86.458675933070396</v>
      </c>
      <c r="BF22" t="s">
        <v>88</v>
      </c>
      <c r="BQ22" t="s">
        <v>90</v>
      </c>
      <c r="BR22" t="s">
        <v>91</v>
      </c>
      <c r="BS22" t="s">
        <v>92</v>
      </c>
      <c r="BT22" t="s">
        <v>93</v>
      </c>
      <c r="BU22">
        <v>59.999813475294602</v>
      </c>
    </row>
    <row r="23" spans="1:73" x14ac:dyDescent="0.25">
      <c r="A23" t="s">
        <v>73</v>
      </c>
      <c r="B23" t="s">
        <v>74</v>
      </c>
      <c r="C23" t="s">
        <v>75</v>
      </c>
      <c r="D23" t="s">
        <v>76</v>
      </c>
      <c r="E23" t="s">
        <v>198</v>
      </c>
      <c r="F23" t="s">
        <v>199</v>
      </c>
      <c r="G23" t="s">
        <v>79</v>
      </c>
      <c r="H23">
        <v>2</v>
      </c>
      <c r="I23" t="s">
        <v>197</v>
      </c>
      <c r="J23" t="s">
        <v>200</v>
      </c>
      <c r="K23" t="s">
        <v>196</v>
      </c>
      <c r="L23" t="s">
        <v>197</v>
      </c>
      <c r="M23" t="s">
        <v>201</v>
      </c>
      <c r="N23" t="s">
        <v>87</v>
      </c>
      <c r="O23" t="s">
        <v>84</v>
      </c>
      <c r="P23" t="s">
        <v>85</v>
      </c>
      <c r="Q23" t="s">
        <v>86</v>
      </c>
      <c r="R23">
        <v>0</v>
      </c>
      <c r="S23">
        <v>0</v>
      </c>
      <c r="T23">
        <v>0</v>
      </c>
      <c r="U23">
        <v>1</v>
      </c>
      <c r="V23">
        <v>0</v>
      </c>
      <c r="W23">
        <v>21</v>
      </c>
      <c r="X23">
        <v>21</v>
      </c>
      <c r="Y23">
        <v>53</v>
      </c>
      <c r="AD23">
        <v>87.540045518893706</v>
      </c>
      <c r="AE23" t="s">
        <v>88</v>
      </c>
      <c r="AF23">
        <v>87.540045518893706</v>
      </c>
      <c r="AG23" t="s">
        <v>88</v>
      </c>
      <c r="AH23">
        <v>87.540045518893706</v>
      </c>
      <c r="AI23" t="s">
        <v>88</v>
      </c>
      <c r="AJ23">
        <v>87.540045518893706</v>
      </c>
      <c r="AK23" t="s">
        <v>88</v>
      </c>
      <c r="AL23">
        <v>87.540045518893706</v>
      </c>
      <c r="AM23" t="s">
        <v>88</v>
      </c>
      <c r="AN23">
        <v>87.540045518893706</v>
      </c>
      <c r="AO23" t="s">
        <v>88</v>
      </c>
      <c r="AP23">
        <v>87.540045518893706</v>
      </c>
      <c r="AQ23" t="s">
        <v>88</v>
      </c>
      <c r="AR23">
        <v>87.540045518893706</v>
      </c>
      <c r="AS23" t="s">
        <v>88</v>
      </c>
      <c r="AT23">
        <v>87.540045518893706</v>
      </c>
      <c r="AU23" t="s">
        <v>88</v>
      </c>
      <c r="AV23">
        <v>87.540045518893706</v>
      </c>
      <c r="AW23" t="s">
        <v>88</v>
      </c>
      <c r="AX23">
        <v>87.540045518893706</v>
      </c>
      <c r="AY23" t="s">
        <v>88</v>
      </c>
      <c r="AZ23" t="s">
        <v>156</v>
      </c>
      <c r="BA23">
        <v>2.0270028356462699</v>
      </c>
      <c r="BB23">
        <v>87.540045518893706</v>
      </c>
      <c r="BC23" t="s">
        <v>88</v>
      </c>
      <c r="BD23" t="s">
        <v>87</v>
      </c>
      <c r="BE23">
        <v>89.604383451398405</v>
      </c>
      <c r="BF23" t="s">
        <v>88</v>
      </c>
      <c r="BQ23" t="s">
        <v>90</v>
      </c>
      <c r="BR23" t="s">
        <v>91</v>
      </c>
      <c r="BS23" t="s">
        <v>92</v>
      </c>
      <c r="BT23" t="s">
        <v>93</v>
      </c>
      <c r="BU23">
        <v>59.999813475294602</v>
      </c>
    </row>
    <row r="24" spans="1:73" x14ac:dyDescent="0.25">
      <c r="A24" t="s">
        <v>73</v>
      </c>
      <c r="B24" t="s">
        <v>74</v>
      </c>
      <c r="C24" t="s">
        <v>75</v>
      </c>
      <c r="D24" t="s">
        <v>76</v>
      </c>
      <c r="E24" t="s">
        <v>202</v>
      </c>
      <c r="F24" t="s">
        <v>203</v>
      </c>
      <c r="G24" t="s">
        <v>109</v>
      </c>
      <c r="H24">
        <v>2</v>
      </c>
      <c r="I24" t="s">
        <v>104</v>
      </c>
      <c r="J24" t="s">
        <v>105</v>
      </c>
      <c r="K24" t="s">
        <v>195</v>
      </c>
      <c r="L24" t="s">
        <v>194</v>
      </c>
      <c r="M24" t="s">
        <v>104</v>
      </c>
      <c r="N24" t="s">
        <v>84</v>
      </c>
      <c r="O24" t="s">
        <v>86</v>
      </c>
      <c r="P24" t="s">
        <v>87</v>
      </c>
      <c r="Q24" t="s">
        <v>85</v>
      </c>
      <c r="R24">
        <v>0</v>
      </c>
      <c r="S24">
        <v>0</v>
      </c>
      <c r="T24">
        <v>0</v>
      </c>
      <c r="U24">
        <v>1</v>
      </c>
      <c r="V24">
        <v>0</v>
      </c>
      <c r="W24">
        <v>22</v>
      </c>
      <c r="X24">
        <v>22</v>
      </c>
      <c r="Y24">
        <v>57</v>
      </c>
      <c r="AD24">
        <v>90.640096337534402</v>
      </c>
      <c r="AE24" t="s">
        <v>88</v>
      </c>
      <c r="AF24">
        <v>90.640096337534402</v>
      </c>
      <c r="AG24" t="s">
        <v>88</v>
      </c>
      <c r="AH24">
        <v>90.640096337534402</v>
      </c>
      <c r="AI24" t="s">
        <v>88</v>
      </c>
      <c r="AJ24">
        <v>90.640096337534402</v>
      </c>
      <c r="AK24" t="s">
        <v>88</v>
      </c>
      <c r="AL24">
        <v>90.640096337534402</v>
      </c>
      <c r="AM24" t="s">
        <v>88</v>
      </c>
      <c r="AN24">
        <v>90.640096337534402</v>
      </c>
      <c r="AO24" t="s">
        <v>88</v>
      </c>
      <c r="AP24">
        <v>90.640096337534402</v>
      </c>
      <c r="AQ24" t="s">
        <v>88</v>
      </c>
      <c r="AR24">
        <v>90.640096337534402</v>
      </c>
      <c r="AS24" t="s">
        <v>88</v>
      </c>
      <c r="AT24">
        <v>90.640096337534402</v>
      </c>
      <c r="AU24" t="s">
        <v>88</v>
      </c>
      <c r="AV24">
        <v>90.640096337534402</v>
      </c>
      <c r="AW24" t="s">
        <v>88</v>
      </c>
      <c r="AX24">
        <v>90.640096337534402</v>
      </c>
      <c r="AY24" t="s">
        <v>88</v>
      </c>
      <c r="AZ24" t="s">
        <v>99</v>
      </c>
      <c r="BA24">
        <v>2.9429162964224802</v>
      </c>
      <c r="BB24">
        <v>90.640096337534402</v>
      </c>
      <c r="BC24" t="s">
        <v>88</v>
      </c>
      <c r="BD24" t="s">
        <v>85</v>
      </c>
      <c r="BE24">
        <v>93.618771859910296</v>
      </c>
      <c r="BF24" t="s">
        <v>88</v>
      </c>
      <c r="BQ24" t="s">
        <v>90</v>
      </c>
      <c r="BR24" t="s">
        <v>91</v>
      </c>
      <c r="BS24" t="s">
        <v>92</v>
      </c>
      <c r="BT24" t="s">
        <v>93</v>
      </c>
      <c r="BU24">
        <v>59.999813475294602</v>
      </c>
    </row>
    <row r="25" spans="1:73" hidden="1" x14ac:dyDescent="0.25">
      <c r="A25" t="s">
        <v>73</v>
      </c>
      <c r="B25" t="s">
        <v>74</v>
      </c>
      <c r="C25" t="s">
        <v>75</v>
      </c>
      <c r="D25" t="s">
        <v>76</v>
      </c>
      <c r="E25" t="s">
        <v>204</v>
      </c>
      <c r="F25" t="s">
        <v>83</v>
      </c>
      <c r="G25" t="s">
        <v>109</v>
      </c>
      <c r="H25">
        <v>0</v>
      </c>
      <c r="I25" t="s">
        <v>83</v>
      </c>
      <c r="J25" t="s">
        <v>82</v>
      </c>
      <c r="K25" t="s">
        <v>177</v>
      </c>
      <c r="L25" t="s">
        <v>83</v>
      </c>
      <c r="M25" t="s">
        <v>179</v>
      </c>
      <c r="N25" t="s">
        <v>84</v>
      </c>
      <c r="O25" t="s">
        <v>87</v>
      </c>
      <c r="P25" t="s">
        <v>85</v>
      </c>
      <c r="Q25" t="s">
        <v>86</v>
      </c>
      <c r="R25">
        <v>0</v>
      </c>
      <c r="S25">
        <v>0</v>
      </c>
      <c r="T25">
        <v>0</v>
      </c>
      <c r="U25">
        <v>1</v>
      </c>
      <c r="V25">
        <v>0</v>
      </c>
      <c r="W25">
        <v>23</v>
      </c>
      <c r="X25">
        <v>23</v>
      </c>
      <c r="Y25">
        <v>32</v>
      </c>
      <c r="AD25">
        <v>94.659975567366899</v>
      </c>
      <c r="AE25" t="s">
        <v>88</v>
      </c>
      <c r="AF25">
        <v>94.659975567366899</v>
      </c>
      <c r="AG25" t="s">
        <v>88</v>
      </c>
      <c r="AH25">
        <v>94.659975567366899</v>
      </c>
      <c r="AI25" t="s">
        <v>88</v>
      </c>
      <c r="AJ25">
        <v>94.659975567366899</v>
      </c>
      <c r="AK25" t="s">
        <v>88</v>
      </c>
      <c r="AL25">
        <v>94.659975567366899</v>
      </c>
      <c r="AM25" t="s">
        <v>88</v>
      </c>
      <c r="AN25">
        <v>94.659975567366899</v>
      </c>
      <c r="AO25" t="s">
        <v>88</v>
      </c>
      <c r="AP25">
        <v>94.659975567366899</v>
      </c>
      <c r="AQ25" t="s">
        <v>88</v>
      </c>
      <c r="AR25">
        <v>94.659975567366899</v>
      </c>
      <c r="AS25" t="s">
        <v>88</v>
      </c>
      <c r="AT25">
        <v>94.659975567366899</v>
      </c>
      <c r="AU25" t="s">
        <v>88</v>
      </c>
      <c r="AV25">
        <v>94.659975567366899</v>
      </c>
      <c r="AW25" t="s">
        <v>88</v>
      </c>
      <c r="AX25">
        <v>94.659975567366899</v>
      </c>
      <c r="AY25" t="s">
        <v>88</v>
      </c>
      <c r="AZ25" t="s">
        <v>106</v>
      </c>
      <c r="BA25">
        <v>4.4431038331240398</v>
      </c>
      <c r="BB25">
        <v>94.659975567366899</v>
      </c>
      <c r="BC25" t="s">
        <v>88</v>
      </c>
      <c r="BD25" t="s">
        <v>85</v>
      </c>
      <c r="BE25">
        <v>99.126381258014504</v>
      </c>
      <c r="BF25" t="s">
        <v>88</v>
      </c>
      <c r="BQ25" t="s">
        <v>90</v>
      </c>
      <c r="BR25" t="s">
        <v>91</v>
      </c>
      <c r="BS25" t="s">
        <v>92</v>
      </c>
      <c r="BT25" t="s">
        <v>93</v>
      </c>
      <c r="BU25">
        <v>59.999813475294602</v>
      </c>
    </row>
    <row r="26" spans="1:73" x14ac:dyDescent="0.25">
      <c r="A26" t="s">
        <v>73</v>
      </c>
      <c r="B26" t="s">
        <v>74</v>
      </c>
      <c r="C26" t="s">
        <v>75</v>
      </c>
      <c r="D26" t="s">
        <v>76</v>
      </c>
      <c r="E26" t="s">
        <v>205</v>
      </c>
      <c r="F26" t="s">
        <v>206</v>
      </c>
      <c r="G26" t="s">
        <v>79</v>
      </c>
      <c r="H26">
        <v>1</v>
      </c>
      <c r="I26" t="s">
        <v>149</v>
      </c>
      <c r="J26" t="s">
        <v>207</v>
      </c>
      <c r="K26" t="s">
        <v>208</v>
      </c>
      <c r="L26" t="s">
        <v>147</v>
      </c>
      <c r="M26" t="s">
        <v>149</v>
      </c>
      <c r="N26" t="s">
        <v>87</v>
      </c>
      <c r="O26" t="s">
        <v>86</v>
      </c>
      <c r="P26" t="s">
        <v>84</v>
      </c>
      <c r="Q26" t="s">
        <v>85</v>
      </c>
      <c r="R26">
        <v>0</v>
      </c>
      <c r="S26">
        <v>0</v>
      </c>
      <c r="T26">
        <v>0</v>
      </c>
      <c r="U26">
        <v>1</v>
      </c>
      <c r="V26">
        <v>0</v>
      </c>
      <c r="W26">
        <v>24</v>
      </c>
      <c r="X26">
        <v>24</v>
      </c>
      <c r="Y26">
        <v>40</v>
      </c>
      <c r="AD26">
        <v>100.202948591206</v>
      </c>
      <c r="AE26" t="s">
        <v>88</v>
      </c>
      <c r="AF26">
        <v>100.202948591206</v>
      </c>
      <c r="AG26" t="s">
        <v>88</v>
      </c>
      <c r="AH26">
        <v>100.202948591206</v>
      </c>
      <c r="AI26" t="s">
        <v>88</v>
      </c>
      <c r="AJ26">
        <v>100.202948591206</v>
      </c>
      <c r="AK26" t="s">
        <v>88</v>
      </c>
      <c r="AL26">
        <v>100.202948591206</v>
      </c>
      <c r="AM26" t="s">
        <v>88</v>
      </c>
      <c r="AN26">
        <v>100.202948591206</v>
      </c>
      <c r="AO26" t="s">
        <v>88</v>
      </c>
      <c r="AP26">
        <v>100.202948591206</v>
      </c>
      <c r="AQ26" t="s">
        <v>88</v>
      </c>
      <c r="AR26">
        <v>100.202948591206</v>
      </c>
      <c r="AS26" t="s">
        <v>88</v>
      </c>
      <c r="AT26">
        <v>100.202948591206</v>
      </c>
      <c r="AU26" t="s">
        <v>88</v>
      </c>
      <c r="AV26">
        <v>100.202948591206</v>
      </c>
      <c r="AW26" t="s">
        <v>88</v>
      </c>
      <c r="AX26">
        <v>100.202948591206</v>
      </c>
      <c r="AY26" t="s">
        <v>88</v>
      </c>
      <c r="AZ26" t="s">
        <v>99</v>
      </c>
      <c r="BA26">
        <v>1.36406897380948</v>
      </c>
      <c r="BB26">
        <v>100.202948591206</v>
      </c>
      <c r="BC26" t="s">
        <v>88</v>
      </c>
      <c r="BD26" t="s">
        <v>85</v>
      </c>
      <c r="BE26">
        <v>101.590086478739</v>
      </c>
      <c r="BF26" t="s">
        <v>88</v>
      </c>
      <c r="BQ26" t="s">
        <v>90</v>
      </c>
      <c r="BR26" t="s">
        <v>91</v>
      </c>
      <c r="BS26" t="s">
        <v>92</v>
      </c>
      <c r="BT26" t="s">
        <v>93</v>
      </c>
      <c r="BU26">
        <v>59.999813475294602</v>
      </c>
    </row>
    <row r="27" spans="1:73" hidden="1" x14ac:dyDescent="0.25">
      <c r="A27" t="s">
        <v>73</v>
      </c>
      <c r="B27" t="s">
        <v>74</v>
      </c>
      <c r="C27" t="s">
        <v>75</v>
      </c>
      <c r="D27" t="s">
        <v>76</v>
      </c>
      <c r="E27" t="s">
        <v>209</v>
      </c>
      <c r="F27" t="s">
        <v>210</v>
      </c>
      <c r="G27" t="s">
        <v>109</v>
      </c>
      <c r="H27">
        <v>0</v>
      </c>
      <c r="I27" t="s">
        <v>210</v>
      </c>
      <c r="J27" t="s">
        <v>211</v>
      </c>
      <c r="K27" t="s">
        <v>212</v>
      </c>
      <c r="L27" t="s">
        <v>213</v>
      </c>
      <c r="M27" t="s">
        <v>210</v>
      </c>
      <c r="N27" t="s">
        <v>87</v>
      </c>
      <c r="O27" t="s">
        <v>84</v>
      </c>
      <c r="P27" t="s">
        <v>86</v>
      </c>
      <c r="Q27" t="s">
        <v>85</v>
      </c>
      <c r="R27">
        <v>0</v>
      </c>
      <c r="S27">
        <v>0</v>
      </c>
      <c r="T27">
        <v>0</v>
      </c>
      <c r="U27">
        <v>1</v>
      </c>
      <c r="V27">
        <v>0</v>
      </c>
      <c r="W27">
        <v>25</v>
      </c>
      <c r="X27">
        <v>25</v>
      </c>
      <c r="Y27">
        <v>28</v>
      </c>
      <c r="AD27">
        <v>102.62438055267501</v>
      </c>
      <c r="AE27" t="s">
        <v>88</v>
      </c>
      <c r="AF27">
        <v>102.62438055267501</v>
      </c>
      <c r="AG27" t="s">
        <v>88</v>
      </c>
      <c r="AH27">
        <v>102.62438055267501</v>
      </c>
      <c r="AI27" t="s">
        <v>88</v>
      </c>
      <c r="AJ27">
        <v>102.62438055267501</v>
      </c>
      <c r="AK27" t="s">
        <v>88</v>
      </c>
      <c r="AL27">
        <v>102.62438055267501</v>
      </c>
      <c r="AM27" t="s">
        <v>88</v>
      </c>
      <c r="AN27">
        <v>102.62438055267501</v>
      </c>
      <c r="AO27" t="s">
        <v>88</v>
      </c>
      <c r="AP27">
        <v>102.62438055267501</v>
      </c>
      <c r="AQ27" t="s">
        <v>88</v>
      </c>
      <c r="AR27">
        <v>102.62438055267501</v>
      </c>
      <c r="AS27" t="s">
        <v>88</v>
      </c>
      <c r="AT27">
        <v>102.62438055267501</v>
      </c>
      <c r="AU27" t="s">
        <v>88</v>
      </c>
      <c r="AV27">
        <v>102.62438055267501</v>
      </c>
      <c r="AW27" t="s">
        <v>88</v>
      </c>
      <c r="AX27">
        <v>102.62438055267501</v>
      </c>
      <c r="AY27" t="s">
        <v>88</v>
      </c>
      <c r="AZ27" t="s">
        <v>156</v>
      </c>
      <c r="BA27">
        <v>3.9185688346624299</v>
      </c>
      <c r="BB27">
        <v>102.62438055267501</v>
      </c>
      <c r="BC27" t="s">
        <v>88</v>
      </c>
      <c r="BD27" t="s">
        <v>87</v>
      </c>
      <c r="BE27">
        <v>106.581944326404</v>
      </c>
      <c r="BF27" t="s">
        <v>88</v>
      </c>
      <c r="BQ27" t="s">
        <v>90</v>
      </c>
      <c r="BR27" t="s">
        <v>91</v>
      </c>
      <c r="BS27" t="s">
        <v>92</v>
      </c>
      <c r="BT27" t="s">
        <v>93</v>
      </c>
      <c r="BU27">
        <v>59.999813475294602</v>
      </c>
    </row>
    <row r="28" spans="1:73" hidden="1" x14ac:dyDescent="0.25">
      <c r="A28" t="s">
        <v>73</v>
      </c>
      <c r="B28" t="s">
        <v>74</v>
      </c>
      <c r="C28" t="s">
        <v>75</v>
      </c>
      <c r="D28" t="s">
        <v>76</v>
      </c>
      <c r="E28" t="s">
        <v>214</v>
      </c>
      <c r="F28" t="s">
        <v>116</v>
      </c>
      <c r="G28" t="s">
        <v>79</v>
      </c>
      <c r="H28">
        <v>0</v>
      </c>
      <c r="I28" t="s">
        <v>116</v>
      </c>
      <c r="J28" t="s">
        <v>118</v>
      </c>
      <c r="K28" t="s">
        <v>116</v>
      </c>
      <c r="L28" t="s">
        <v>212</v>
      </c>
      <c r="M28" t="s">
        <v>210</v>
      </c>
      <c r="N28" t="s">
        <v>84</v>
      </c>
      <c r="O28" t="s">
        <v>85</v>
      </c>
      <c r="P28" t="s">
        <v>86</v>
      </c>
      <c r="Q28" t="s">
        <v>87</v>
      </c>
      <c r="R28">
        <v>0</v>
      </c>
      <c r="S28">
        <v>0</v>
      </c>
      <c r="T28">
        <v>0</v>
      </c>
      <c r="U28">
        <v>1</v>
      </c>
      <c r="V28">
        <v>0</v>
      </c>
      <c r="W28">
        <v>26</v>
      </c>
      <c r="X28">
        <v>26</v>
      </c>
      <c r="Y28">
        <v>52</v>
      </c>
      <c r="AD28">
        <v>107.634007450658</v>
      </c>
      <c r="AE28" t="s">
        <v>88</v>
      </c>
      <c r="AF28">
        <v>107.634007450658</v>
      </c>
      <c r="AG28" t="s">
        <v>88</v>
      </c>
      <c r="AH28">
        <v>107.634007450658</v>
      </c>
      <c r="AI28" t="s">
        <v>88</v>
      </c>
      <c r="AJ28">
        <v>107.634007450658</v>
      </c>
      <c r="AK28" t="s">
        <v>88</v>
      </c>
      <c r="AL28">
        <v>107.634007450658</v>
      </c>
      <c r="AM28" t="s">
        <v>88</v>
      </c>
      <c r="AN28">
        <v>107.634007450658</v>
      </c>
      <c r="AO28" t="s">
        <v>88</v>
      </c>
      <c r="AP28">
        <v>107.634007450658</v>
      </c>
      <c r="AQ28" t="s">
        <v>88</v>
      </c>
      <c r="AR28">
        <v>107.634007450658</v>
      </c>
      <c r="AS28" t="s">
        <v>88</v>
      </c>
      <c r="AT28">
        <v>107.634007450658</v>
      </c>
      <c r="AU28" t="s">
        <v>88</v>
      </c>
      <c r="AV28">
        <v>107.634007450658</v>
      </c>
      <c r="AW28" t="s">
        <v>88</v>
      </c>
      <c r="AX28">
        <v>107.634007450658</v>
      </c>
      <c r="AY28" t="s">
        <v>88</v>
      </c>
      <c r="AZ28" t="s">
        <v>89</v>
      </c>
      <c r="BA28">
        <v>1.6452945014461799</v>
      </c>
      <c r="BB28">
        <v>107.634007450658</v>
      </c>
      <c r="BC28" t="s">
        <v>88</v>
      </c>
      <c r="BD28" t="s">
        <v>85</v>
      </c>
      <c r="BE28">
        <v>109.31740927789301</v>
      </c>
      <c r="BF28" t="s">
        <v>88</v>
      </c>
      <c r="BQ28" t="s">
        <v>90</v>
      </c>
      <c r="BR28" t="s">
        <v>91</v>
      </c>
      <c r="BS28" t="s">
        <v>92</v>
      </c>
      <c r="BT28" t="s">
        <v>93</v>
      </c>
      <c r="BU28">
        <v>59.999813475294602</v>
      </c>
    </row>
    <row r="29" spans="1:73" hidden="1" x14ac:dyDescent="0.25">
      <c r="A29" t="s">
        <v>73</v>
      </c>
      <c r="B29" t="s">
        <v>74</v>
      </c>
      <c r="C29" t="s">
        <v>75</v>
      </c>
      <c r="D29" t="s">
        <v>76</v>
      </c>
      <c r="E29" t="s">
        <v>215</v>
      </c>
      <c r="F29" t="s">
        <v>216</v>
      </c>
      <c r="G29" t="s">
        <v>79</v>
      </c>
      <c r="H29">
        <v>0</v>
      </c>
      <c r="I29" t="s">
        <v>216</v>
      </c>
      <c r="J29" t="s">
        <v>102</v>
      </c>
      <c r="K29" t="s">
        <v>216</v>
      </c>
      <c r="L29" t="s">
        <v>217</v>
      </c>
      <c r="M29" t="s">
        <v>103</v>
      </c>
      <c r="N29" t="s">
        <v>87</v>
      </c>
      <c r="O29" t="s">
        <v>85</v>
      </c>
      <c r="P29" t="s">
        <v>84</v>
      </c>
      <c r="Q29" t="s">
        <v>86</v>
      </c>
      <c r="R29">
        <v>0</v>
      </c>
      <c r="S29">
        <v>0</v>
      </c>
      <c r="T29">
        <v>0</v>
      </c>
      <c r="U29">
        <v>1</v>
      </c>
      <c r="V29">
        <v>0</v>
      </c>
      <c r="W29">
        <v>27</v>
      </c>
      <c r="X29">
        <v>27</v>
      </c>
      <c r="Y29">
        <v>27</v>
      </c>
      <c r="AD29">
        <v>110.352567017544</v>
      </c>
      <c r="AE29" t="s">
        <v>88</v>
      </c>
      <c r="AF29">
        <v>110.352567017544</v>
      </c>
      <c r="AG29" t="s">
        <v>88</v>
      </c>
      <c r="AH29">
        <v>110.352567017544</v>
      </c>
      <c r="AI29" t="s">
        <v>88</v>
      </c>
      <c r="AJ29">
        <v>110.352567017544</v>
      </c>
      <c r="AK29" t="s">
        <v>88</v>
      </c>
      <c r="AL29">
        <v>110.352567017544</v>
      </c>
      <c r="AM29" t="s">
        <v>88</v>
      </c>
      <c r="AN29">
        <v>110.352567017544</v>
      </c>
      <c r="AO29" t="s">
        <v>88</v>
      </c>
      <c r="AP29">
        <v>110.352567017544</v>
      </c>
      <c r="AQ29" t="s">
        <v>88</v>
      </c>
      <c r="AR29">
        <v>110.352567017544</v>
      </c>
      <c r="AS29" t="s">
        <v>88</v>
      </c>
      <c r="AT29">
        <v>110.352567017544</v>
      </c>
      <c r="AU29" t="s">
        <v>88</v>
      </c>
      <c r="AV29">
        <v>110.352567017544</v>
      </c>
      <c r="AW29" t="s">
        <v>88</v>
      </c>
      <c r="AX29">
        <v>110.352567017544</v>
      </c>
      <c r="AY29" t="s">
        <v>88</v>
      </c>
      <c r="AZ29" t="s">
        <v>89</v>
      </c>
      <c r="BA29">
        <v>2.01433709263801</v>
      </c>
      <c r="BB29">
        <v>110.352567017544</v>
      </c>
      <c r="BC29" t="s">
        <v>88</v>
      </c>
      <c r="BD29" t="s">
        <v>85</v>
      </c>
      <c r="BE29">
        <v>112.392204806674</v>
      </c>
      <c r="BF29" t="s">
        <v>88</v>
      </c>
      <c r="BQ29" t="s">
        <v>90</v>
      </c>
      <c r="BR29" t="s">
        <v>91</v>
      </c>
      <c r="BS29" t="s">
        <v>92</v>
      </c>
      <c r="BT29" t="s">
        <v>93</v>
      </c>
      <c r="BU29">
        <v>59.999813475294602</v>
      </c>
    </row>
    <row r="30" spans="1:73" x14ac:dyDescent="0.25">
      <c r="A30" t="s">
        <v>73</v>
      </c>
      <c r="B30" t="s">
        <v>74</v>
      </c>
      <c r="C30" t="s">
        <v>75</v>
      </c>
      <c r="D30" t="s">
        <v>76</v>
      </c>
      <c r="E30" t="s">
        <v>218</v>
      </c>
      <c r="F30" t="s">
        <v>219</v>
      </c>
      <c r="G30" t="s">
        <v>79</v>
      </c>
      <c r="H30">
        <v>2</v>
      </c>
      <c r="I30" t="s">
        <v>220</v>
      </c>
      <c r="J30" t="s">
        <v>221</v>
      </c>
      <c r="K30" t="s">
        <v>222</v>
      </c>
      <c r="L30" t="s">
        <v>223</v>
      </c>
      <c r="M30" t="s">
        <v>220</v>
      </c>
      <c r="N30" t="s">
        <v>84</v>
      </c>
      <c r="O30" t="s">
        <v>86</v>
      </c>
      <c r="P30" t="s">
        <v>87</v>
      </c>
      <c r="Q30" t="s">
        <v>85</v>
      </c>
      <c r="R30">
        <v>0</v>
      </c>
      <c r="S30">
        <v>0</v>
      </c>
      <c r="T30">
        <v>0</v>
      </c>
      <c r="U30">
        <v>1</v>
      </c>
      <c r="V30">
        <v>0</v>
      </c>
      <c r="W30">
        <v>28</v>
      </c>
      <c r="X30">
        <v>28</v>
      </c>
      <c r="Y30">
        <v>59</v>
      </c>
      <c r="AD30">
        <v>113.43671202613</v>
      </c>
      <c r="AE30" t="s">
        <v>88</v>
      </c>
      <c r="AF30">
        <v>113.43671202613</v>
      </c>
      <c r="AG30" t="s">
        <v>88</v>
      </c>
      <c r="AH30">
        <v>113.43671202613</v>
      </c>
      <c r="AI30" t="s">
        <v>88</v>
      </c>
      <c r="AJ30">
        <v>113.43671202613</v>
      </c>
      <c r="AK30" t="s">
        <v>88</v>
      </c>
      <c r="AL30">
        <v>113.43671202613</v>
      </c>
      <c r="AM30" t="s">
        <v>88</v>
      </c>
      <c r="AN30">
        <v>113.43671202613</v>
      </c>
      <c r="AO30" t="s">
        <v>88</v>
      </c>
      <c r="AP30">
        <v>113.43671202613</v>
      </c>
      <c r="AQ30" t="s">
        <v>88</v>
      </c>
      <c r="AR30">
        <v>113.43671202613</v>
      </c>
      <c r="AS30" t="s">
        <v>88</v>
      </c>
      <c r="AT30">
        <v>113.43671202613</v>
      </c>
      <c r="AU30" t="s">
        <v>88</v>
      </c>
      <c r="AV30">
        <v>113.43671202613</v>
      </c>
      <c r="AW30" t="s">
        <v>88</v>
      </c>
      <c r="AX30">
        <v>113.43671202613</v>
      </c>
      <c r="AY30" t="s">
        <v>88</v>
      </c>
      <c r="AZ30" t="s">
        <v>99</v>
      </c>
      <c r="BA30">
        <v>2.0660888995043898</v>
      </c>
      <c r="BB30">
        <v>113.43671202613</v>
      </c>
      <c r="BC30" t="s">
        <v>88</v>
      </c>
      <c r="BD30" t="s">
        <v>85</v>
      </c>
      <c r="BE30">
        <v>115.545342894271</v>
      </c>
      <c r="BF30" t="s">
        <v>88</v>
      </c>
      <c r="BQ30" t="s">
        <v>90</v>
      </c>
      <c r="BR30" t="s">
        <v>91</v>
      </c>
      <c r="BS30" t="s">
        <v>92</v>
      </c>
      <c r="BT30" t="s">
        <v>93</v>
      </c>
      <c r="BU30">
        <v>59.999813475294602</v>
      </c>
    </row>
    <row r="31" spans="1:73" x14ac:dyDescent="0.25">
      <c r="A31" t="s">
        <v>73</v>
      </c>
      <c r="B31" t="s">
        <v>74</v>
      </c>
      <c r="C31" t="s">
        <v>75</v>
      </c>
      <c r="D31" t="s">
        <v>76</v>
      </c>
      <c r="E31" t="s">
        <v>224</v>
      </c>
      <c r="F31" t="s">
        <v>225</v>
      </c>
      <c r="G31" t="s">
        <v>79</v>
      </c>
      <c r="H31">
        <v>1</v>
      </c>
      <c r="I31" t="s">
        <v>226</v>
      </c>
      <c r="J31" t="s">
        <v>227</v>
      </c>
      <c r="K31" t="s">
        <v>228</v>
      </c>
      <c r="L31" t="s">
        <v>226</v>
      </c>
      <c r="M31" t="s">
        <v>229</v>
      </c>
      <c r="N31" t="s">
        <v>87</v>
      </c>
      <c r="O31" t="s">
        <v>84</v>
      </c>
      <c r="P31" t="s">
        <v>85</v>
      </c>
      <c r="Q31" t="s">
        <v>86</v>
      </c>
      <c r="R31">
        <v>0</v>
      </c>
      <c r="S31">
        <v>0</v>
      </c>
      <c r="T31">
        <v>0</v>
      </c>
      <c r="U31">
        <v>1</v>
      </c>
      <c r="V31">
        <v>0</v>
      </c>
      <c r="W31">
        <v>29</v>
      </c>
      <c r="X31">
        <v>29</v>
      </c>
      <c r="Y31">
        <v>37</v>
      </c>
      <c r="AD31">
        <v>116.604627280496</v>
      </c>
      <c r="AE31" t="s">
        <v>88</v>
      </c>
      <c r="AF31">
        <v>116.604627280496</v>
      </c>
      <c r="AG31" t="s">
        <v>88</v>
      </c>
      <c r="AH31">
        <v>116.604627280496</v>
      </c>
      <c r="AI31" t="s">
        <v>88</v>
      </c>
      <c r="AJ31">
        <v>116.604627280496</v>
      </c>
      <c r="AK31" t="s">
        <v>88</v>
      </c>
      <c r="AL31">
        <v>116.604627280496</v>
      </c>
      <c r="AM31" t="s">
        <v>88</v>
      </c>
      <c r="AN31">
        <v>116.604627280496</v>
      </c>
      <c r="AO31" t="s">
        <v>88</v>
      </c>
      <c r="AP31">
        <v>116.604627280496</v>
      </c>
      <c r="AQ31" t="s">
        <v>88</v>
      </c>
      <c r="AR31">
        <v>116.604627280496</v>
      </c>
      <c r="AS31" t="s">
        <v>88</v>
      </c>
      <c r="AT31">
        <v>116.604627280496</v>
      </c>
      <c r="AU31" t="s">
        <v>88</v>
      </c>
      <c r="AV31">
        <v>116.604627280496</v>
      </c>
      <c r="AW31" t="s">
        <v>88</v>
      </c>
      <c r="AX31">
        <v>116.604627280496</v>
      </c>
      <c r="AY31" t="s">
        <v>88</v>
      </c>
      <c r="AZ31" t="s">
        <v>106</v>
      </c>
      <c r="BA31">
        <v>1.6982228462584299</v>
      </c>
      <c r="BB31">
        <v>116.604627280496</v>
      </c>
      <c r="BC31" t="s">
        <v>88</v>
      </c>
      <c r="BD31" t="s">
        <v>85</v>
      </c>
      <c r="BE31">
        <v>118.326791102532</v>
      </c>
      <c r="BF31" t="s">
        <v>88</v>
      </c>
      <c r="BQ31" t="s">
        <v>90</v>
      </c>
      <c r="BR31" t="s">
        <v>91</v>
      </c>
      <c r="BS31" t="s">
        <v>92</v>
      </c>
      <c r="BT31" t="s">
        <v>93</v>
      </c>
      <c r="BU31">
        <v>59.999813475294602</v>
      </c>
    </row>
    <row r="32" spans="1:73" hidden="1" x14ac:dyDescent="0.25">
      <c r="A32" t="s">
        <v>73</v>
      </c>
      <c r="B32" t="s">
        <v>74</v>
      </c>
      <c r="C32" t="s">
        <v>75</v>
      </c>
      <c r="D32" t="s">
        <v>76</v>
      </c>
      <c r="E32" t="s">
        <v>230</v>
      </c>
      <c r="F32" t="s">
        <v>170</v>
      </c>
      <c r="G32" t="s">
        <v>109</v>
      </c>
      <c r="H32">
        <v>0</v>
      </c>
      <c r="I32" t="s">
        <v>170</v>
      </c>
      <c r="J32" t="s">
        <v>231</v>
      </c>
      <c r="K32" t="s">
        <v>232</v>
      </c>
      <c r="L32" t="s">
        <v>172</v>
      </c>
      <c r="M32" t="s">
        <v>170</v>
      </c>
      <c r="N32" t="s">
        <v>86</v>
      </c>
      <c r="O32" t="s">
        <v>87</v>
      </c>
      <c r="P32" t="s">
        <v>84</v>
      </c>
      <c r="Q32" t="s">
        <v>85</v>
      </c>
      <c r="R32">
        <v>0</v>
      </c>
      <c r="S32">
        <v>0</v>
      </c>
      <c r="T32">
        <v>0</v>
      </c>
      <c r="U32">
        <v>1</v>
      </c>
      <c r="V32">
        <v>0</v>
      </c>
      <c r="W32">
        <v>30</v>
      </c>
      <c r="X32">
        <v>30</v>
      </c>
      <c r="Y32">
        <v>39</v>
      </c>
      <c r="AD32">
        <v>119.364721465855</v>
      </c>
      <c r="AE32" t="s">
        <v>88</v>
      </c>
      <c r="AF32">
        <v>119.364721465855</v>
      </c>
      <c r="AG32" t="s">
        <v>88</v>
      </c>
      <c r="AH32">
        <v>119.364721465855</v>
      </c>
      <c r="AI32" t="s">
        <v>88</v>
      </c>
      <c r="AJ32">
        <v>119.364721465855</v>
      </c>
      <c r="AK32" t="s">
        <v>88</v>
      </c>
      <c r="AL32">
        <v>119.364721465855</v>
      </c>
      <c r="AM32" t="s">
        <v>88</v>
      </c>
      <c r="AN32">
        <v>119.364721465855</v>
      </c>
      <c r="AO32" t="s">
        <v>88</v>
      </c>
      <c r="AP32">
        <v>119.364721465855</v>
      </c>
      <c r="AQ32" t="s">
        <v>88</v>
      </c>
      <c r="AR32">
        <v>119.364721465855</v>
      </c>
      <c r="AS32" t="s">
        <v>88</v>
      </c>
      <c r="AT32">
        <v>119.364721465855</v>
      </c>
      <c r="AU32" t="s">
        <v>88</v>
      </c>
      <c r="AV32">
        <v>119.364721465855</v>
      </c>
      <c r="AW32" t="s">
        <v>88</v>
      </c>
      <c r="AX32">
        <v>119.364721465855</v>
      </c>
      <c r="AY32" t="s">
        <v>88</v>
      </c>
      <c r="AZ32" t="s">
        <v>99</v>
      </c>
      <c r="BA32">
        <v>2.2021101177669999</v>
      </c>
      <c r="BB32">
        <v>119.364721465855</v>
      </c>
      <c r="BC32" t="s">
        <v>88</v>
      </c>
      <c r="BD32" t="s">
        <v>85</v>
      </c>
      <c r="BE32">
        <v>121.59884629026</v>
      </c>
      <c r="BF32" t="s">
        <v>88</v>
      </c>
      <c r="BQ32" t="s">
        <v>90</v>
      </c>
      <c r="BR32" t="s">
        <v>91</v>
      </c>
      <c r="BS32" t="s">
        <v>92</v>
      </c>
      <c r="BT32" t="s">
        <v>93</v>
      </c>
      <c r="BU32">
        <v>59.999813475294602</v>
      </c>
    </row>
    <row r="33" spans="1:73" x14ac:dyDescent="0.25">
      <c r="A33" t="s">
        <v>73</v>
      </c>
      <c r="B33" t="s">
        <v>74</v>
      </c>
      <c r="C33" t="s">
        <v>75</v>
      </c>
      <c r="D33" t="s">
        <v>76</v>
      </c>
      <c r="E33" t="s">
        <v>233</v>
      </c>
      <c r="F33" t="s">
        <v>234</v>
      </c>
      <c r="G33" t="s">
        <v>109</v>
      </c>
      <c r="H33">
        <v>1</v>
      </c>
      <c r="I33" t="s">
        <v>235</v>
      </c>
      <c r="J33" t="s">
        <v>236</v>
      </c>
      <c r="K33" t="s">
        <v>237</v>
      </c>
      <c r="L33" t="s">
        <v>235</v>
      </c>
      <c r="M33" t="s">
        <v>238</v>
      </c>
      <c r="N33" t="s">
        <v>84</v>
      </c>
      <c r="O33" t="s">
        <v>86</v>
      </c>
      <c r="P33" t="s">
        <v>85</v>
      </c>
      <c r="Q33" t="s">
        <v>87</v>
      </c>
      <c r="R33">
        <v>0</v>
      </c>
      <c r="S33">
        <v>0</v>
      </c>
      <c r="T33">
        <v>0</v>
      </c>
      <c r="U33">
        <v>1</v>
      </c>
      <c r="V33">
        <v>0</v>
      </c>
      <c r="W33">
        <v>31</v>
      </c>
      <c r="X33">
        <v>31</v>
      </c>
      <c r="Y33">
        <v>25</v>
      </c>
      <c r="AD33">
        <v>122.653120671398</v>
      </c>
      <c r="AE33" t="s">
        <v>88</v>
      </c>
      <c r="AF33">
        <v>122.653120671398</v>
      </c>
      <c r="AG33" t="s">
        <v>88</v>
      </c>
      <c r="AH33">
        <v>122.653120671398</v>
      </c>
      <c r="AI33" t="s">
        <v>88</v>
      </c>
      <c r="AJ33">
        <v>122.653120671398</v>
      </c>
      <c r="AK33" t="s">
        <v>88</v>
      </c>
      <c r="AL33">
        <v>122.653120671398</v>
      </c>
      <c r="AM33" t="s">
        <v>88</v>
      </c>
      <c r="AN33">
        <v>122.653120671398</v>
      </c>
      <c r="AO33" t="s">
        <v>88</v>
      </c>
      <c r="AP33">
        <v>122.653120671398</v>
      </c>
      <c r="AQ33" t="s">
        <v>88</v>
      </c>
      <c r="AR33">
        <v>122.653120671398</v>
      </c>
      <c r="AS33" t="s">
        <v>88</v>
      </c>
      <c r="AT33">
        <v>122.653120671398</v>
      </c>
      <c r="AU33" t="s">
        <v>88</v>
      </c>
      <c r="AV33">
        <v>122.653120671398</v>
      </c>
      <c r="AW33" t="s">
        <v>88</v>
      </c>
      <c r="AX33">
        <v>122.653120671398</v>
      </c>
      <c r="AY33" t="s">
        <v>88</v>
      </c>
      <c r="AZ33" t="s">
        <v>106</v>
      </c>
      <c r="BA33">
        <v>3.4895601309835902</v>
      </c>
      <c r="BB33">
        <v>122.653120671398</v>
      </c>
      <c r="BC33" t="s">
        <v>88</v>
      </c>
      <c r="BD33" t="s">
        <v>85</v>
      </c>
      <c r="BE33">
        <v>126.16675675520599</v>
      </c>
      <c r="BF33" t="s">
        <v>88</v>
      </c>
      <c r="BQ33" t="s">
        <v>90</v>
      </c>
      <c r="BR33" t="s">
        <v>91</v>
      </c>
      <c r="BS33" t="s">
        <v>92</v>
      </c>
      <c r="BT33" t="s">
        <v>93</v>
      </c>
      <c r="BU33">
        <v>59.999813475294602</v>
      </c>
    </row>
    <row r="34" spans="1:73" hidden="1" x14ac:dyDescent="0.25">
      <c r="A34" t="s">
        <v>73</v>
      </c>
      <c r="B34" t="s">
        <v>74</v>
      </c>
      <c r="C34" t="s">
        <v>75</v>
      </c>
      <c r="D34" t="s">
        <v>76</v>
      </c>
      <c r="E34" t="s">
        <v>239</v>
      </c>
      <c r="F34" t="s">
        <v>240</v>
      </c>
      <c r="G34" t="s">
        <v>109</v>
      </c>
      <c r="H34">
        <v>0</v>
      </c>
      <c r="I34" t="s">
        <v>240</v>
      </c>
      <c r="J34" t="s">
        <v>240</v>
      </c>
      <c r="K34" t="s">
        <v>228</v>
      </c>
      <c r="L34" t="s">
        <v>241</v>
      </c>
      <c r="M34" t="s">
        <v>226</v>
      </c>
      <c r="N34" t="s">
        <v>85</v>
      </c>
      <c r="O34" t="s">
        <v>86</v>
      </c>
      <c r="P34" t="s">
        <v>84</v>
      </c>
      <c r="Q34" t="s">
        <v>87</v>
      </c>
      <c r="R34">
        <v>0</v>
      </c>
      <c r="S34">
        <v>0</v>
      </c>
      <c r="T34">
        <v>0</v>
      </c>
      <c r="U34">
        <v>1</v>
      </c>
      <c r="V34">
        <v>0</v>
      </c>
      <c r="W34">
        <v>32</v>
      </c>
      <c r="X34">
        <v>32</v>
      </c>
      <c r="Y34">
        <v>35</v>
      </c>
      <c r="AD34">
        <v>127.199860606808</v>
      </c>
      <c r="AE34" t="s">
        <v>88</v>
      </c>
      <c r="AF34">
        <v>127.199860606808</v>
      </c>
      <c r="AG34" t="s">
        <v>88</v>
      </c>
      <c r="AH34">
        <v>127.199860606808</v>
      </c>
      <c r="AI34" t="s">
        <v>88</v>
      </c>
      <c r="AJ34">
        <v>127.199860606808</v>
      </c>
      <c r="AK34" t="s">
        <v>88</v>
      </c>
      <c r="AL34">
        <v>127.199860606808</v>
      </c>
      <c r="AM34" t="s">
        <v>88</v>
      </c>
      <c r="AN34">
        <v>127.199860606808</v>
      </c>
      <c r="AO34" t="s">
        <v>88</v>
      </c>
      <c r="AP34">
        <v>127.199860606808</v>
      </c>
      <c r="AQ34" t="s">
        <v>88</v>
      </c>
      <c r="AR34">
        <v>127.199860606808</v>
      </c>
      <c r="AS34" t="s">
        <v>88</v>
      </c>
      <c r="AT34">
        <v>127.199860606808</v>
      </c>
      <c r="AU34" t="s">
        <v>88</v>
      </c>
      <c r="AV34">
        <v>127.199860606808</v>
      </c>
      <c r="AW34" t="s">
        <v>88</v>
      </c>
      <c r="AX34">
        <v>127.199860606808</v>
      </c>
      <c r="AY34" t="s">
        <v>88</v>
      </c>
      <c r="AZ34" t="s">
        <v>156</v>
      </c>
      <c r="BA34">
        <v>2.46279708109796</v>
      </c>
      <c r="BB34">
        <v>127.199860606808</v>
      </c>
      <c r="BC34" t="s">
        <v>88</v>
      </c>
      <c r="BD34" t="s">
        <v>85</v>
      </c>
      <c r="BE34">
        <v>129.68594803847299</v>
      </c>
      <c r="BF34" t="s">
        <v>88</v>
      </c>
      <c r="BQ34" t="s">
        <v>90</v>
      </c>
      <c r="BR34" t="s">
        <v>91</v>
      </c>
      <c r="BS34" t="s">
        <v>92</v>
      </c>
      <c r="BT34" t="s">
        <v>93</v>
      </c>
      <c r="BU34">
        <v>59.999813475294602</v>
      </c>
    </row>
    <row r="35" spans="1:73" x14ac:dyDescent="0.25">
      <c r="A35" t="s">
        <v>73</v>
      </c>
      <c r="B35" t="s">
        <v>74</v>
      </c>
      <c r="C35" t="s">
        <v>75</v>
      </c>
      <c r="D35" t="s">
        <v>76</v>
      </c>
      <c r="E35" t="s">
        <v>242</v>
      </c>
      <c r="F35" t="s">
        <v>243</v>
      </c>
      <c r="G35" t="s">
        <v>109</v>
      </c>
      <c r="H35">
        <v>2</v>
      </c>
      <c r="I35" t="s">
        <v>138</v>
      </c>
      <c r="J35" t="s">
        <v>138</v>
      </c>
      <c r="K35" t="s">
        <v>175</v>
      </c>
      <c r="L35" t="s">
        <v>137</v>
      </c>
      <c r="M35" t="s">
        <v>174</v>
      </c>
      <c r="N35" t="s">
        <v>85</v>
      </c>
      <c r="O35" t="s">
        <v>86</v>
      </c>
      <c r="P35" t="s">
        <v>84</v>
      </c>
      <c r="Q35" t="s">
        <v>87</v>
      </c>
      <c r="R35">
        <v>0</v>
      </c>
      <c r="S35">
        <v>0</v>
      </c>
      <c r="T35">
        <v>0</v>
      </c>
      <c r="U35">
        <v>1</v>
      </c>
      <c r="V35">
        <v>0</v>
      </c>
      <c r="W35">
        <v>33</v>
      </c>
      <c r="X35">
        <v>33</v>
      </c>
      <c r="Y35">
        <v>10</v>
      </c>
      <c r="AD35">
        <v>130.726716336794</v>
      </c>
      <c r="AE35" t="s">
        <v>88</v>
      </c>
      <c r="AF35">
        <v>130.726716336794</v>
      </c>
      <c r="AG35" t="s">
        <v>88</v>
      </c>
      <c r="AH35">
        <v>130.726716336794</v>
      </c>
      <c r="AI35" t="s">
        <v>88</v>
      </c>
      <c r="AJ35">
        <v>130.726716336794</v>
      </c>
      <c r="AK35" t="s">
        <v>88</v>
      </c>
      <c r="AL35">
        <v>130.726716336794</v>
      </c>
      <c r="AM35" t="s">
        <v>88</v>
      </c>
      <c r="AN35">
        <v>130.726716336794</v>
      </c>
      <c r="AO35" t="s">
        <v>88</v>
      </c>
      <c r="AP35">
        <v>130.726716336794</v>
      </c>
      <c r="AQ35" t="s">
        <v>88</v>
      </c>
      <c r="AR35">
        <v>130.726716336794</v>
      </c>
      <c r="AS35" t="s">
        <v>88</v>
      </c>
      <c r="AT35">
        <v>130.726716336794</v>
      </c>
      <c r="AU35" t="s">
        <v>88</v>
      </c>
      <c r="AV35">
        <v>130.726716336794</v>
      </c>
      <c r="AW35" t="s">
        <v>88</v>
      </c>
      <c r="AX35">
        <v>130.726716336794</v>
      </c>
      <c r="AY35" t="s">
        <v>88</v>
      </c>
      <c r="AZ35" t="s">
        <v>156</v>
      </c>
      <c r="BA35">
        <v>2.4399648439139101</v>
      </c>
      <c r="BB35">
        <v>130.726716336794</v>
      </c>
      <c r="BC35" t="s">
        <v>88</v>
      </c>
      <c r="BD35" t="s">
        <v>85</v>
      </c>
      <c r="BE35">
        <v>133.191762928385</v>
      </c>
      <c r="BF35" t="s">
        <v>88</v>
      </c>
      <c r="BQ35" t="s">
        <v>90</v>
      </c>
      <c r="BR35" t="s">
        <v>91</v>
      </c>
      <c r="BS35" t="s">
        <v>92</v>
      </c>
      <c r="BT35" t="s">
        <v>93</v>
      </c>
      <c r="BU35">
        <v>59.999813475294602</v>
      </c>
    </row>
    <row r="36" spans="1:73" x14ac:dyDescent="0.25">
      <c r="A36" t="s">
        <v>73</v>
      </c>
      <c r="B36" t="s">
        <v>74</v>
      </c>
      <c r="C36" t="s">
        <v>75</v>
      </c>
      <c r="D36" t="s">
        <v>76</v>
      </c>
      <c r="E36" t="s">
        <v>244</v>
      </c>
      <c r="F36" t="s">
        <v>245</v>
      </c>
      <c r="G36" t="s">
        <v>109</v>
      </c>
      <c r="H36">
        <v>1</v>
      </c>
      <c r="I36" t="s">
        <v>246</v>
      </c>
      <c r="J36" t="s">
        <v>246</v>
      </c>
      <c r="K36" t="s">
        <v>247</v>
      </c>
      <c r="L36" t="s">
        <v>248</v>
      </c>
      <c r="M36" t="s">
        <v>249</v>
      </c>
      <c r="N36" t="s">
        <v>85</v>
      </c>
      <c r="O36" t="s">
        <v>86</v>
      </c>
      <c r="P36" t="s">
        <v>87</v>
      </c>
      <c r="Q36" t="s">
        <v>84</v>
      </c>
      <c r="R36">
        <v>0</v>
      </c>
      <c r="S36">
        <v>0</v>
      </c>
      <c r="T36">
        <v>0</v>
      </c>
      <c r="U36">
        <v>1</v>
      </c>
      <c r="V36">
        <v>0</v>
      </c>
      <c r="W36">
        <v>34</v>
      </c>
      <c r="X36">
        <v>34</v>
      </c>
      <c r="Y36">
        <v>36</v>
      </c>
      <c r="AD36">
        <v>134.22740552714001</v>
      </c>
      <c r="AE36" t="s">
        <v>88</v>
      </c>
      <c r="AF36">
        <v>134.22740552714001</v>
      </c>
      <c r="AG36" t="s">
        <v>88</v>
      </c>
      <c r="AH36">
        <v>134.22740552714001</v>
      </c>
      <c r="AI36" t="s">
        <v>88</v>
      </c>
      <c r="AJ36">
        <v>134.22740552714001</v>
      </c>
      <c r="AK36" t="s">
        <v>88</v>
      </c>
      <c r="AL36">
        <v>134.22740552714001</v>
      </c>
      <c r="AM36" t="s">
        <v>88</v>
      </c>
      <c r="AN36">
        <v>134.22740552714001</v>
      </c>
      <c r="AO36" t="s">
        <v>88</v>
      </c>
      <c r="AP36">
        <v>134.22740552714001</v>
      </c>
      <c r="AQ36" t="s">
        <v>88</v>
      </c>
      <c r="AR36">
        <v>134.22740552714001</v>
      </c>
      <c r="AS36" t="s">
        <v>88</v>
      </c>
      <c r="AT36">
        <v>134.22740552714001</v>
      </c>
      <c r="AU36" t="s">
        <v>88</v>
      </c>
      <c r="AV36">
        <v>134.22740552714001</v>
      </c>
      <c r="AW36" t="s">
        <v>88</v>
      </c>
      <c r="AX36">
        <v>134.22740552714001</v>
      </c>
      <c r="AY36" t="s">
        <v>88</v>
      </c>
      <c r="AZ36" t="s">
        <v>156</v>
      </c>
      <c r="BA36">
        <v>3.61125918477773</v>
      </c>
      <c r="BB36">
        <v>134.22740552714001</v>
      </c>
      <c r="BC36" t="s">
        <v>88</v>
      </c>
      <c r="BD36" t="s">
        <v>85</v>
      </c>
      <c r="BE36">
        <v>137.86902144271801</v>
      </c>
      <c r="BF36" t="s">
        <v>88</v>
      </c>
      <c r="BQ36" t="s">
        <v>90</v>
      </c>
      <c r="BR36" t="s">
        <v>91</v>
      </c>
      <c r="BS36" t="s">
        <v>92</v>
      </c>
      <c r="BT36" t="s">
        <v>93</v>
      </c>
      <c r="BU36">
        <v>59.999813475294602</v>
      </c>
    </row>
    <row r="37" spans="1:73" x14ac:dyDescent="0.25">
      <c r="A37" t="s">
        <v>73</v>
      </c>
      <c r="B37" t="s">
        <v>74</v>
      </c>
      <c r="C37" t="s">
        <v>75</v>
      </c>
      <c r="D37" t="s">
        <v>76</v>
      </c>
      <c r="E37" t="s">
        <v>250</v>
      </c>
      <c r="F37" t="s">
        <v>251</v>
      </c>
      <c r="G37" t="s">
        <v>79</v>
      </c>
      <c r="H37">
        <v>2</v>
      </c>
      <c r="I37" t="s">
        <v>144</v>
      </c>
      <c r="J37" t="s">
        <v>216</v>
      </c>
      <c r="K37" t="s">
        <v>144</v>
      </c>
      <c r="L37" t="s">
        <v>142</v>
      </c>
      <c r="M37" t="s">
        <v>217</v>
      </c>
      <c r="N37" t="s">
        <v>87</v>
      </c>
      <c r="O37" t="s">
        <v>85</v>
      </c>
      <c r="P37" t="s">
        <v>84</v>
      </c>
      <c r="Q37" t="s">
        <v>86</v>
      </c>
      <c r="R37">
        <v>0</v>
      </c>
      <c r="S37">
        <v>0</v>
      </c>
      <c r="T37">
        <v>0</v>
      </c>
      <c r="U37">
        <v>1</v>
      </c>
      <c r="V37">
        <v>0</v>
      </c>
      <c r="W37">
        <v>35</v>
      </c>
      <c r="X37">
        <v>35</v>
      </c>
      <c r="Y37">
        <v>30</v>
      </c>
      <c r="AD37">
        <v>138.92014283919701</v>
      </c>
      <c r="AE37" t="s">
        <v>88</v>
      </c>
      <c r="AF37">
        <v>138.92014283919701</v>
      </c>
      <c r="AG37" t="s">
        <v>88</v>
      </c>
      <c r="AH37">
        <v>138.92014283919701</v>
      </c>
      <c r="AI37" t="s">
        <v>88</v>
      </c>
      <c r="AJ37">
        <v>138.92014283919701</v>
      </c>
      <c r="AK37" t="s">
        <v>88</v>
      </c>
      <c r="AL37">
        <v>138.92014283919701</v>
      </c>
      <c r="AM37" t="s">
        <v>88</v>
      </c>
      <c r="AN37">
        <v>138.92014283919701</v>
      </c>
      <c r="AO37" t="s">
        <v>88</v>
      </c>
      <c r="AP37">
        <v>138.92014283919701</v>
      </c>
      <c r="AQ37" t="s">
        <v>88</v>
      </c>
      <c r="AR37">
        <v>138.92014283919701</v>
      </c>
      <c r="AS37" t="s">
        <v>88</v>
      </c>
      <c r="AT37">
        <v>138.92014283919701</v>
      </c>
      <c r="AU37" t="s">
        <v>88</v>
      </c>
      <c r="AV37">
        <v>138.92014283919701</v>
      </c>
      <c r="AW37" t="s">
        <v>88</v>
      </c>
      <c r="AX37">
        <v>138.92014283919701</v>
      </c>
      <c r="AY37" t="s">
        <v>88</v>
      </c>
      <c r="AZ37" t="s">
        <v>89</v>
      </c>
      <c r="BA37">
        <v>3.0303352712653502</v>
      </c>
      <c r="BB37">
        <v>138.92014283919701</v>
      </c>
      <c r="BC37" t="s">
        <v>88</v>
      </c>
      <c r="BD37" t="s">
        <v>85</v>
      </c>
      <c r="BE37">
        <v>141.993219123687</v>
      </c>
      <c r="BF37" t="s">
        <v>88</v>
      </c>
      <c r="BQ37" t="s">
        <v>90</v>
      </c>
      <c r="BR37" t="s">
        <v>91</v>
      </c>
      <c r="BS37" t="s">
        <v>92</v>
      </c>
      <c r="BT37" t="s">
        <v>93</v>
      </c>
      <c r="BU37">
        <v>59.999813475294602</v>
      </c>
    </row>
    <row r="38" spans="1:73" x14ac:dyDescent="0.25">
      <c r="A38" t="s">
        <v>73</v>
      </c>
      <c r="B38" t="s">
        <v>74</v>
      </c>
      <c r="C38" t="s">
        <v>75</v>
      </c>
      <c r="D38" t="s">
        <v>76</v>
      </c>
      <c r="E38" t="s">
        <v>252</v>
      </c>
      <c r="F38" t="s">
        <v>253</v>
      </c>
      <c r="G38" t="s">
        <v>109</v>
      </c>
      <c r="H38">
        <v>2</v>
      </c>
      <c r="I38" t="s">
        <v>254</v>
      </c>
      <c r="J38" t="s">
        <v>255</v>
      </c>
      <c r="K38" t="s">
        <v>256</v>
      </c>
      <c r="L38" t="s">
        <v>257</v>
      </c>
      <c r="M38" t="s">
        <v>254</v>
      </c>
      <c r="N38" t="s">
        <v>86</v>
      </c>
      <c r="O38" t="s">
        <v>87</v>
      </c>
      <c r="P38" t="s">
        <v>84</v>
      </c>
      <c r="Q38" t="s">
        <v>85</v>
      </c>
      <c r="R38">
        <v>0</v>
      </c>
      <c r="S38">
        <v>0</v>
      </c>
      <c r="T38">
        <v>0</v>
      </c>
      <c r="U38">
        <v>1</v>
      </c>
      <c r="V38">
        <v>0</v>
      </c>
      <c r="W38">
        <v>36</v>
      </c>
      <c r="X38">
        <v>36</v>
      </c>
      <c r="Y38">
        <v>43</v>
      </c>
      <c r="AD38">
        <v>143.14359920471901</v>
      </c>
      <c r="AE38" t="s">
        <v>88</v>
      </c>
      <c r="AF38">
        <v>143.14359920471901</v>
      </c>
      <c r="AG38" t="s">
        <v>88</v>
      </c>
      <c r="AH38">
        <v>143.14359920471901</v>
      </c>
      <c r="AI38" t="s">
        <v>88</v>
      </c>
      <c r="AJ38">
        <v>143.14359920471901</v>
      </c>
      <c r="AK38" t="s">
        <v>88</v>
      </c>
      <c r="AL38">
        <v>143.14359920471901</v>
      </c>
      <c r="AM38" t="s">
        <v>88</v>
      </c>
      <c r="AN38">
        <v>143.14359920471901</v>
      </c>
      <c r="AO38" t="s">
        <v>88</v>
      </c>
      <c r="AP38">
        <v>143.14359920471901</v>
      </c>
      <c r="AQ38" t="s">
        <v>88</v>
      </c>
      <c r="AR38">
        <v>143.14359920471901</v>
      </c>
      <c r="AS38" t="s">
        <v>88</v>
      </c>
      <c r="AT38">
        <v>143.14359920471901</v>
      </c>
      <c r="AU38" t="s">
        <v>88</v>
      </c>
      <c r="AV38">
        <v>143.14359920471901</v>
      </c>
      <c r="AW38" t="s">
        <v>88</v>
      </c>
      <c r="AX38">
        <v>143.14359920471901</v>
      </c>
      <c r="AY38" t="s">
        <v>88</v>
      </c>
      <c r="AZ38" t="s">
        <v>156</v>
      </c>
      <c r="BA38">
        <v>4.5668853870593002</v>
      </c>
      <c r="BB38">
        <v>143.14359920471901</v>
      </c>
      <c r="BC38" t="s">
        <v>88</v>
      </c>
      <c r="BD38" t="s">
        <v>86</v>
      </c>
      <c r="BE38">
        <v>147.74073931248799</v>
      </c>
      <c r="BF38" t="s">
        <v>88</v>
      </c>
      <c r="BQ38" t="s">
        <v>90</v>
      </c>
      <c r="BR38" t="s">
        <v>91</v>
      </c>
      <c r="BS38" t="s">
        <v>92</v>
      </c>
      <c r="BT38" t="s">
        <v>93</v>
      </c>
      <c r="BU38">
        <v>59.999813475294602</v>
      </c>
    </row>
    <row r="39" spans="1:73" x14ac:dyDescent="0.25">
      <c r="A39" t="s">
        <v>73</v>
      </c>
      <c r="B39" t="s">
        <v>74</v>
      </c>
      <c r="C39" t="s">
        <v>75</v>
      </c>
      <c r="D39" t="s">
        <v>76</v>
      </c>
      <c r="E39" t="s">
        <v>258</v>
      </c>
      <c r="F39" t="s">
        <v>259</v>
      </c>
      <c r="G39" t="s">
        <v>109</v>
      </c>
      <c r="H39">
        <v>2</v>
      </c>
      <c r="I39" t="s">
        <v>260</v>
      </c>
      <c r="J39" t="s">
        <v>261</v>
      </c>
      <c r="K39" t="s">
        <v>262</v>
      </c>
      <c r="L39" t="s">
        <v>263</v>
      </c>
      <c r="M39" t="s">
        <v>260</v>
      </c>
      <c r="N39" t="s">
        <v>87</v>
      </c>
      <c r="O39" t="s">
        <v>84</v>
      </c>
      <c r="P39" t="s">
        <v>86</v>
      </c>
      <c r="Q39" t="s">
        <v>85</v>
      </c>
      <c r="R39">
        <v>0</v>
      </c>
      <c r="S39">
        <v>0</v>
      </c>
      <c r="T39">
        <v>0</v>
      </c>
      <c r="U39">
        <v>1</v>
      </c>
      <c r="V39">
        <v>0</v>
      </c>
      <c r="W39">
        <v>37</v>
      </c>
      <c r="X39">
        <v>37</v>
      </c>
      <c r="Y39">
        <v>24</v>
      </c>
      <c r="AD39">
        <v>148.79084744956299</v>
      </c>
      <c r="AE39" t="s">
        <v>88</v>
      </c>
      <c r="AF39">
        <v>148.79084744956299</v>
      </c>
      <c r="AG39" t="s">
        <v>88</v>
      </c>
      <c r="AH39">
        <v>148.79084744956299</v>
      </c>
      <c r="AI39" t="s">
        <v>88</v>
      </c>
      <c r="AJ39">
        <v>148.79084744956299</v>
      </c>
      <c r="AK39" t="s">
        <v>88</v>
      </c>
      <c r="AL39">
        <v>148.79084744956299</v>
      </c>
      <c r="AM39" t="s">
        <v>88</v>
      </c>
      <c r="AN39">
        <v>148.79084744956299</v>
      </c>
      <c r="AO39" t="s">
        <v>88</v>
      </c>
      <c r="AP39">
        <v>148.79084744956299</v>
      </c>
      <c r="AQ39" t="s">
        <v>88</v>
      </c>
      <c r="AR39">
        <v>148.79084744956299</v>
      </c>
      <c r="AS39" t="s">
        <v>88</v>
      </c>
      <c r="AT39">
        <v>148.79084744956299</v>
      </c>
      <c r="AU39" t="s">
        <v>88</v>
      </c>
      <c r="AV39">
        <v>148.79084744956299</v>
      </c>
      <c r="AW39" t="s">
        <v>88</v>
      </c>
      <c r="AX39">
        <v>148.79084744956299</v>
      </c>
      <c r="AY39" t="s">
        <v>88</v>
      </c>
      <c r="AZ39" t="s">
        <v>89</v>
      </c>
      <c r="BA39">
        <v>3.6396376029588202</v>
      </c>
      <c r="BB39">
        <v>148.79084744956299</v>
      </c>
      <c r="BC39" t="s">
        <v>88</v>
      </c>
      <c r="BD39" t="s">
        <v>84</v>
      </c>
      <c r="BE39">
        <v>152.45614029653299</v>
      </c>
      <c r="BF39" t="s">
        <v>88</v>
      </c>
      <c r="BQ39" t="s">
        <v>90</v>
      </c>
      <c r="BR39" t="s">
        <v>91</v>
      </c>
      <c r="BS39" t="s">
        <v>92</v>
      </c>
      <c r="BT39" t="s">
        <v>93</v>
      </c>
      <c r="BU39">
        <v>59.999813475294602</v>
      </c>
    </row>
    <row r="40" spans="1:73" x14ac:dyDescent="0.25">
      <c r="A40" t="s">
        <v>73</v>
      </c>
      <c r="B40" t="s">
        <v>74</v>
      </c>
      <c r="C40" t="s">
        <v>75</v>
      </c>
      <c r="D40" t="s">
        <v>76</v>
      </c>
      <c r="E40" t="s">
        <v>264</v>
      </c>
      <c r="F40" t="s">
        <v>265</v>
      </c>
      <c r="G40" t="s">
        <v>109</v>
      </c>
      <c r="H40">
        <v>2</v>
      </c>
      <c r="I40" t="s">
        <v>266</v>
      </c>
      <c r="J40" t="s">
        <v>266</v>
      </c>
      <c r="K40" t="s">
        <v>267</v>
      </c>
      <c r="L40" t="s">
        <v>268</v>
      </c>
      <c r="M40" t="s">
        <v>269</v>
      </c>
      <c r="N40" t="s">
        <v>85</v>
      </c>
      <c r="O40" t="s">
        <v>87</v>
      </c>
      <c r="P40" t="s">
        <v>84</v>
      </c>
      <c r="Q40" t="s">
        <v>86</v>
      </c>
      <c r="R40">
        <v>0</v>
      </c>
      <c r="S40">
        <v>0</v>
      </c>
      <c r="T40">
        <v>0</v>
      </c>
      <c r="U40">
        <v>1</v>
      </c>
      <c r="V40">
        <v>0</v>
      </c>
      <c r="W40">
        <v>38</v>
      </c>
      <c r="X40">
        <v>38</v>
      </c>
      <c r="Y40">
        <v>38</v>
      </c>
      <c r="AD40">
        <v>153.49569971207501</v>
      </c>
      <c r="AE40" t="s">
        <v>88</v>
      </c>
      <c r="AF40">
        <v>153.49569971207501</v>
      </c>
      <c r="AG40" t="s">
        <v>88</v>
      </c>
      <c r="AH40">
        <v>153.49569971207501</v>
      </c>
      <c r="AI40" t="s">
        <v>88</v>
      </c>
      <c r="AJ40">
        <v>153.49569971207501</v>
      </c>
      <c r="AK40" t="s">
        <v>88</v>
      </c>
      <c r="AL40">
        <v>153.49569971207501</v>
      </c>
      <c r="AM40" t="s">
        <v>88</v>
      </c>
      <c r="AN40">
        <v>153.49569971207501</v>
      </c>
      <c r="AO40" t="s">
        <v>88</v>
      </c>
      <c r="AP40">
        <v>153.49569971207501</v>
      </c>
      <c r="AQ40" t="s">
        <v>88</v>
      </c>
      <c r="AR40">
        <v>153.49569971207501</v>
      </c>
      <c r="AS40" t="s">
        <v>88</v>
      </c>
      <c r="AT40">
        <v>153.49569971207501</v>
      </c>
      <c r="AU40" t="s">
        <v>88</v>
      </c>
      <c r="AV40">
        <v>153.49569971207501</v>
      </c>
      <c r="AW40" t="s">
        <v>88</v>
      </c>
      <c r="AX40">
        <v>153.49569971207501</v>
      </c>
      <c r="AY40" t="s">
        <v>88</v>
      </c>
      <c r="AZ40" t="s">
        <v>156</v>
      </c>
      <c r="BA40">
        <v>4.7106879903003502</v>
      </c>
      <c r="BB40">
        <v>153.49569971207501</v>
      </c>
      <c r="BC40" t="s">
        <v>88</v>
      </c>
      <c r="BD40" t="s">
        <v>85</v>
      </c>
      <c r="BE40">
        <v>158.23880796181001</v>
      </c>
      <c r="BF40" t="s">
        <v>88</v>
      </c>
      <c r="BQ40" t="s">
        <v>90</v>
      </c>
      <c r="BR40" t="s">
        <v>91</v>
      </c>
      <c r="BS40" t="s">
        <v>92</v>
      </c>
      <c r="BT40" t="s">
        <v>93</v>
      </c>
      <c r="BU40">
        <v>59.999813475294602</v>
      </c>
    </row>
    <row r="41" spans="1:73" x14ac:dyDescent="0.25">
      <c r="A41" t="s">
        <v>73</v>
      </c>
      <c r="B41" t="s">
        <v>74</v>
      </c>
      <c r="C41" t="s">
        <v>75</v>
      </c>
      <c r="D41" t="s">
        <v>76</v>
      </c>
      <c r="E41" t="s">
        <v>270</v>
      </c>
      <c r="F41" t="s">
        <v>271</v>
      </c>
      <c r="G41" t="s">
        <v>109</v>
      </c>
      <c r="H41">
        <v>1</v>
      </c>
      <c r="I41" t="s">
        <v>248</v>
      </c>
      <c r="J41" t="s">
        <v>247</v>
      </c>
      <c r="K41" t="s">
        <v>248</v>
      </c>
      <c r="L41" t="s">
        <v>235</v>
      </c>
      <c r="M41" t="s">
        <v>236</v>
      </c>
      <c r="N41" t="s">
        <v>84</v>
      </c>
      <c r="O41" t="s">
        <v>85</v>
      </c>
      <c r="P41" t="s">
        <v>87</v>
      </c>
      <c r="Q41" t="s">
        <v>86</v>
      </c>
      <c r="R41">
        <v>0</v>
      </c>
      <c r="S41">
        <v>0</v>
      </c>
      <c r="T41">
        <v>0</v>
      </c>
      <c r="U41">
        <v>1</v>
      </c>
      <c r="V41">
        <v>0</v>
      </c>
      <c r="W41">
        <v>39</v>
      </c>
      <c r="X41">
        <v>39</v>
      </c>
      <c r="Y41">
        <v>9</v>
      </c>
      <c r="AD41">
        <v>159.281747085973</v>
      </c>
      <c r="AE41" t="s">
        <v>88</v>
      </c>
      <c r="AF41">
        <v>159.281747085973</v>
      </c>
      <c r="AG41" t="s">
        <v>88</v>
      </c>
      <c r="AH41">
        <v>159.281747085973</v>
      </c>
      <c r="AI41" t="s">
        <v>88</v>
      </c>
      <c r="AJ41">
        <v>159.281747085973</v>
      </c>
      <c r="AK41" t="s">
        <v>88</v>
      </c>
      <c r="AL41">
        <v>159.281747085973</v>
      </c>
      <c r="AM41" t="s">
        <v>88</v>
      </c>
      <c r="AN41">
        <v>159.281747085973</v>
      </c>
      <c r="AO41" t="s">
        <v>88</v>
      </c>
      <c r="AP41">
        <v>159.281747085973</v>
      </c>
      <c r="AQ41" t="s">
        <v>88</v>
      </c>
      <c r="AR41">
        <v>159.281747085973</v>
      </c>
      <c r="AS41" t="s">
        <v>88</v>
      </c>
      <c r="AT41">
        <v>159.281747085973</v>
      </c>
      <c r="AU41" t="s">
        <v>88</v>
      </c>
      <c r="AV41">
        <v>159.281747085973</v>
      </c>
      <c r="AW41" t="s">
        <v>88</v>
      </c>
      <c r="AX41">
        <v>159.281747085973</v>
      </c>
      <c r="AY41" t="s">
        <v>88</v>
      </c>
      <c r="AZ41" t="s">
        <v>89</v>
      </c>
      <c r="BA41">
        <v>3.53258726978674</v>
      </c>
      <c r="BB41">
        <v>159.281747085973</v>
      </c>
      <c r="BC41" t="s">
        <v>88</v>
      </c>
      <c r="BD41" t="s">
        <v>85</v>
      </c>
      <c r="BE41">
        <v>162.840389554388</v>
      </c>
      <c r="BF41" t="s">
        <v>88</v>
      </c>
      <c r="BQ41" t="s">
        <v>90</v>
      </c>
      <c r="BR41" t="s">
        <v>91</v>
      </c>
      <c r="BS41" t="s">
        <v>92</v>
      </c>
      <c r="BT41" t="s">
        <v>93</v>
      </c>
      <c r="BU41">
        <v>59.999813475294602</v>
      </c>
    </row>
    <row r="42" spans="1:73" x14ac:dyDescent="0.25">
      <c r="A42" t="s">
        <v>73</v>
      </c>
      <c r="B42" t="s">
        <v>74</v>
      </c>
      <c r="C42" t="s">
        <v>75</v>
      </c>
      <c r="D42" t="s">
        <v>76</v>
      </c>
      <c r="E42" t="s">
        <v>272</v>
      </c>
      <c r="F42" t="s">
        <v>273</v>
      </c>
      <c r="G42" t="s">
        <v>79</v>
      </c>
      <c r="H42">
        <v>1</v>
      </c>
      <c r="I42" t="s">
        <v>200</v>
      </c>
      <c r="J42" t="s">
        <v>152</v>
      </c>
      <c r="K42" t="s">
        <v>200</v>
      </c>
      <c r="L42" t="s">
        <v>153</v>
      </c>
      <c r="M42" t="s">
        <v>201</v>
      </c>
      <c r="N42" t="s">
        <v>87</v>
      </c>
      <c r="O42" t="s">
        <v>85</v>
      </c>
      <c r="P42" t="s">
        <v>86</v>
      </c>
      <c r="Q42" t="s">
        <v>84</v>
      </c>
      <c r="R42">
        <v>0</v>
      </c>
      <c r="S42">
        <v>0</v>
      </c>
      <c r="T42">
        <v>0</v>
      </c>
      <c r="U42">
        <v>1</v>
      </c>
      <c r="V42">
        <v>0</v>
      </c>
      <c r="W42">
        <v>40</v>
      </c>
      <c r="X42">
        <v>40</v>
      </c>
      <c r="Y42">
        <v>16</v>
      </c>
      <c r="AD42">
        <v>163.90277001122001</v>
      </c>
      <c r="AE42" t="s">
        <v>88</v>
      </c>
      <c r="AF42">
        <v>163.90277001122001</v>
      </c>
      <c r="AG42" t="s">
        <v>88</v>
      </c>
      <c r="AH42">
        <v>163.90277001122001</v>
      </c>
      <c r="AI42" t="s">
        <v>88</v>
      </c>
      <c r="AJ42">
        <v>163.90277001122001</v>
      </c>
      <c r="AK42" t="s">
        <v>88</v>
      </c>
      <c r="AL42">
        <v>163.90277001122001</v>
      </c>
      <c r="AM42" t="s">
        <v>88</v>
      </c>
      <c r="AN42">
        <v>163.90277001122001</v>
      </c>
      <c r="AO42" t="s">
        <v>88</v>
      </c>
      <c r="AP42">
        <v>163.90277001122001</v>
      </c>
      <c r="AQ42" t="s">
        <v>88</v>
      </c>
      <c r="AR42">
        <v>163.90277001122001</v>
      </c>
      <c r="AS42" t="s">
        <v>88</v>
      </c>
      <c r="AT42">
        <v>163.90277001122001</v>
      </c>
      <c r="AU42" t="s">
        <v>88</v>
      </c>
      <c r="AV42">
        <v>163.90277001122001</v>
      </c>
      <c r="AW42" t="s">
        <v>88</v>
      </c>
      <c r="AX42">
        <v>163.90277001122001</v>
      </c>
      <c r="AY42" t="s">
        <v>88</v>
      </c>
      <c r="AZ42" t="s">
        <v>89</v>
      </c>
      <c r="BA42">
        <v>4.4157424070872304</v>
      </c>
      <c r="BB42">
        <v>163.90277001122001</v>
      </c>
      <c r="BC42" t="s">
        <v>88</v>
      </c>
      <c r="BD42" t="s">
        <v>85</v>
      </c>
      <c r="BE42">
        <v>168.352715056389</v>
      </c>
      <c r="BF42" t="s">
        <v>88</v>
      </c>
      <c r="BQ42" t="s">
        <v>90</v>
      </c>
      <c r="BR42" t="s">
        <v>91</v>
      </c>
      <c r="BS42" t="s">
        <v>92</v>
      </c>
      <c r="BT42" t="s">
        <v>93</v>
      </c>
      <c r="BU42">
        <v>59.999813475294602</v>
      </c>
    </row>
    <row r="43" spans="1:73" x14ac:dyDescent="0.25">
      <c r="A43" t="s">
        <v>73</v>
      </c>
      <c r="B43" t="s">
        <v>74</v>
      </c>
      <c r="C43" t="s">
        <v>75</v>
      </c>
      <c r="D43" t="s">
        <v>76</v>
      </c>
      <c r="E43" t="s">
        <v>274</v>
      </c>
      <c r="F43" t="s">
        <v>275</v>
      </c>
      <c r="G43" t="s">
        <v>109</v>
      </c>
      <c r="H43">
        <v>2</v>
      </c>
      <c r="I43" t="s">
        <v>128</v>
      </c>
      <c r="J43" t="s">
        <v>188</v>
      </c>
      <c r="K43" t="s">
        <v>128</v>
      </c>
      <c r="L43" t="s">
        <v>127</v>
      </c>
      <c r="M43" t="s">
        <v>189</v>
      </c>
      <c r="N43" t="s">
        <v>87</v>
      </c>
      <c r="O43" t="s">
        <v>85</v>
      </c>
      <c r="P43" t="s">
        <v>84</v>
      </c>
      <c r="Q43" t="s">
        <v>86</v>
      </c>
      <c r="R43">
        <v>0</v>
      </c>
      <c r="S43">
        <v>0</v>
      </c>
      <c r="T43">
        <v>0</v>
      </c>
      <c r="U43">
        <v>1</v>
      </c>
      <c r="V43">
        <v>0</v>
      </c>
      <c r="W43">
        <v>41</v>
      </c>
      <c r="X43">
        <v>41</v>
      </c>
      <c r="Y43">
        <v>49</v>
      </c>
      <c r="AD43">
        <v>169.38663187948899</v>
      </c>
      <c r="AE43" t="s">
        <v>88</v>
      </c>
      <c r="AF43">
        <v>169.38663187948899</v>
      </c>
      <c r="AG43" t="s">
        <v>88</v>
      </c>
      <c r="AH43">
        <v>169.38663187948899</v>
      </c>
      <c r="AI43" t="s">
        <v>88</v>
      </c>
      <c r="AJ43">
        <v>169.38663187948899</v>
      </c>
      <c r="AK43" t="s">
        <v>88</v>
      </c>
      <c r="AL43">
        <v>169.38663187948899</v>
      </c>
      <c r="AM43" t="s">
        <v>88</v>
      </c>
      <c r="AN43">
        <v>169.38663187948899</v>
      </c>
      <c r="AO43" t="s">
        <v>88</v>
      </c>
      <c r="AP43">
        <v>169.38663187948899</v>
      </c>
      <c r="AQ43" t="s">
        <v>88</v>
      </c>
      <c r="AR43">
        <v>169.38663187948899</v>
      </c>
      <c r="AS43" t="s">
        <v>88</v>
      </c>
      <c r="AT43">
        <v>169.38663187948899</v>
      </c>
      <c r="AU43" t="s">
        <v>88</v>
      </c>
      <c r="AV43">
        <v>169.38663187948899</v>
      </c>
      <c r="AW43" t="s">
        <v>88</v>
      </c>
      <c r="AX43">
        <v>169.38663187948899</v>
      </c>
      <c r="AY43" t="s">
        <v>88</v>
      </c>
      <c r="AZ43" t="s">
        <v>89</v>
      </c>
      <c r="BA43">
        <v>1.33167794859036</v>
      </c>
      <c r="BB43">
        <v>169.38663187948899</v>
      </c>
      <c r="BC43" t="s">
        <v>88</v>
      </c>
      <c r="BD43" t="s">
        <v>85</v>
      </c>
      <c r="BE43">
        <v>170.74568773852599</v>
      </c>
      <c r="BF43" t="s">
        <v>88</v>
      </c>
      <c r="BQ43" t="s">
        <v>90</v>
      </c>
      <c r="BR43" t="s">
        <v>91</v>
      </c>
      <c r="BS43" t="s">
        <v>92</v>
      </c>
      <c r="BT43" t="s">
        <v>93</v>
      </c>
      <c r="BU43">
        <v>59.999813475294602</v>
      </c>
    </row>
    <row r="44" spans="1:73" x14ac:dyDescent="0.25">
      <c r="A44" t="s">
        <v>73</v>
      </c>
      <c r="B44" t="s">
        <v>74</v>
      </c>
      <c r="C44" t="s">
        <v>75</v>
      </c>
      <c r="D44" t="s">
        <v>76</v>
      </c>
      <c r="E44" t="s">
        <v>276</v>
      </c>
      <c r="F44" t="s">
        <v>277</v>
      </c>
      <c r="G44" t="s">
        <v>109</v>
      </c>
      <c r="H44">
        <v>1</v>
      </c>
      <c r="I44" t="s">
        <v>267</v>
      </c>
      <c r="J44" t="s">
        <v>269</v>
      </c>
      <c r="K44" t="s">
        <v>267</v>
      </c>
      <c r="L44" t="s">
        <v>126</v>
      </c>
      <c r="M44" t="s">
        <v>129</v>
      </c>
      <c r="N44" t="s">
        <v>84</v>
      </c>
      <c r="O44" t="s">
        <v>85</v>
      </c>
      <c r="P44" t="s">
        <v>87</v>
      </c>
      <c r="Q44" t="s">
        <v>86</v>
      </c>
      <c r="R44">
        <v>0</v>
      </c>
      <c r="S44">
        <v>0</v>
      </c>
      <c r="T44">
        <v>0</v>
      </c>
      <c r="U44">
        <v>1</v>
      </c>
      <c r="V44">
        <v>0</v>
      </c>
      <c r="W44">
        <v>42</v>
      </c>
      <c r="X44">
        <v>42</v>
      </c>
      <c r="Y44">
        <v>56</v>
      </c>
      <c r="AD44">
        <v>171.79489333415401</v>
      </c>
      <c r="AE44" t="s">
        <v>88</v>
      </c>
      <c r="AF44">
        <v>171.79489333415401</v>
      </c>
      <c r="AG44" t="s">
        <v>88</v>
      </c>
      <c r="AH44">
        <v>171.79489333415401</v>
      </c>
      <c r="AI44" t="s">
        <v>88</v>
      </c>
      <c r="AJ44">
        <v>171.79489333415401</v>
      </c>
      <c r="AK44" t="s">
        <v>88</v>
      </c>
      <c r="AL44">
        <v>171.79489333415401</v>
      </c>
      <c r="AM44" t="s">
        <v>88</v>
      </c>
      <c r="AN44">
        <v>171.79489333415401</v>
      </c>
      <c r="AO44" t="s">
        <v>88</v>
      </c>
      <c r="AP44">
        <v>171.79489333415401</v>
      </c>
      <c r="AQ44" t="s">
        <v>88</v>
      </c>
      <c r="AR44">
        <v>171.79489333415401</v>
      </c>
      <c r="AS44" t="s">
        <v>88</v>
      </c>
      <c r="AT44">
        <v>171.79489333415401</v>
      </c>
      <c r="AU44" t="s">
        <v>88</v>
      </c>
      <c r="AV44">
        <v>171.79489333415401</v>
      </c>
      <c r="AW44" t="s">
        <v>88</v>
      </c>
      <c r="AX44">
        <v>171.79489333415401</v>
      </c>
      <c r="AY44" t="s">
        <v>88</v>
      </c>
      <c r="AZ44" t="s">
        <v>89</v>
      </c>
      <c r="BA44">
        <v>2.0111878397874499</v>
      </c>
      <c r="BB44">
        <v>171.79489333415401</v>
      </c>
      <c r="BC44" t="s">
        <v>88</v>
      </c>
      <c r="BD44" t="s">
        <v>85</v>
      </c>
      <c r="BE44">
        <v>173.846013797447</v>
      </c>
      <c r="BF44" t="s">
        <v>88</v>
      </c>
      <c r="BQ44" t="s">
        <v>90</v>
      </c>
      <c r="BR44" t="s">
        <v>91</v>
      </c>
      <c r="BS44" t="s">
        <v>92</v>
      </c>
      <c r="BT44" t="s">
        <v>93</v>
      </c>
      <c r="BU44">
        <v>59.999813475294602</v>
      </c>
    </row>
    <row r="45" spans="1:73" hidden="1" x14ac:dyDescent="0.25">
      <c r="A45" t="s">
        <v>73</v>
      </c>
      <c r="B45" t="s">
        <v>74</v>
      </c>
      <c r="C45" t="s">
        <v>75</v>
      </c>
      <c r="D45" t="s">
        <v>76</v>
      </c>
      <c r="E45" t="s">
        <v>278</v>
      </c>
      <c r="F45" t="s">
        <v>132</v>
      </c>
      <c r="G45" t="s">
        <v>109</v>
      </c>
      <c r="H45">
        <v>0</v>
      </c>
      <c r="I45" t="s">
        <v>132</v>
      </c>
      <c r="J45" t="s">
        <v>134</v>
      </c>
      <c r="K45" t="s">
        <v>279</v>
      </c>
      <c r="L45" t="s">
        <v>280</v>
      </c>
      <c r="M45" t="s">
        <v>132</v>
      </c>
      <c r="N45" t="s">
        <v>84</v>
      </c>
      <c r="O45" t="s">
        <v>86</v>
      </c>
      <c r="P45" t="s">
        <v>87</v>
      </c>
      <c r="Q45" t="s">
        <v>85</v>
      </c>
      <c r="R45">
        <v>0</v>
      </c>
      <c r="S45">
        <v>0</v>
      </c>
      <c r="T45">
        <v>0</v>
      </c>
      <c r="U45">
        <v>1</v>
      </c>
      <c r="V45">
        <v>0</v>
      </c>
      <c r="W45">
        <v>43</v>
      </c>
      <c r="X45">
        <v>43</v>
      </c>
      <c r="Y45">
        <v>23</v>
      </c>
      <c r="AD45">
        <v>174.896142460871</v>
      </c>
      <c r="AE45" t="s">
        <v>88</v>
      </c>
      <c r="AF45">
        <v>174.896142460871</v>
      </c>
      <c r="AG45" t="s">
        <v>88</v>
      </c>
      <c r="AH45">
        <v>174.896142460871</v>
      </c>
      <c r="AI45" t="s">
        <v>88</v>
      </c>
      <c r="AJ45">
        <v>174.896142460871</v>
      </c>
      <c r="AK45" t="s">
        <v>88</v>
      </c>
      <c r="AL45">
        <v>174.896142460871</v>
      </c>
      <c r="AM45" t="s">
        <v>88</v>
      </c>
      <c r="AN45">
        <v>174.896142460871</v>
      </c>
      <c r="AO45" t="s">
        <v>88</v>
      </c>
      <c r="AP45">
        <v>174.896142460871</v>
      </c>
      <c r="AQ45" t="s">
        <v>88</v>
      </c>
      <c r="AR45">
        <v>174.896142460871</v>
      </c>
      <c r="AS45" t="s">
        <v>88</v>
      </c>
      <c r="AT45">
        <v>174.896142460871</v>
      </c>
      <c r="AU45" t="s">
        <v>88</v>
      </c>
      <c r="AV45">
        <v>174.896142460871</v>
      </c>
      <c r="AW45" t="s">
        <v>88</v>
      </c>
      <c r="AX45">
        <v>174.896142460871</v>
      </c>
      <c r="AY45" t="s">
        <v>88</v>
      </c>
      <c r="AZ45" t="s">
        <v>106</v>
      </c>
      <c r="BA45">
        <v>3.58205877663567</v>
      </c>
      <c r="BB45">
        <v>174.896142460871</v>
      </c>
      <c r="BC45" t="s">
        <v>88</v>
      </c>
      <c r="BD45" t="s">
        <v>87</v>
      </c>
      <c r="BE45">
        <v>178.508384737651</v>
      </c>
      <c r="BF45" t="s">
        <v>88</v>
      </c>
      <c r="BQ45" t="s">
        <v>90</v>
      </c>
      <c r="BR45" t="s">
        <v>91</v>
      </c>
      <c r="BS45" t="s">
        <v>92</v>
      </c>
      <c r="BT45" t="s">
        <v>93</v>
      </c>
      <c r="BU45">
        <v>59.999813475294602</v>
      </c>
    </row>
    <row r="46" spans="1:73" x14ac:dyDescent="0.25">
      <c r="A46" t="s">
        <v>73</v>
      </c>
      <c r="B46" t="s">
        <v>74</v>
      </c>
      <c r="C46" t="s">
        <v>75</v>
      </c>
      <c r="D46" t="s">
        <v>76</v>
      </c>
      <c r="E46" t="s">
        <v>281</v>
      </c>
      <c r="F46" t="s">
        <v>282</v>
      </c>
      <c r="G46" t="s">
        <v>79</v>
      </c>
      <c r="H46">
        <v>1</v>
      </c>
      <c r="I46" t="s">
        <v>238</v>
      </c>
      <c r="J46" t="s">
        <v>237</v>
      </c>
      <c r="K46" t="s">
        <v>262</v>
      </c>
      <c r="L46" t="s">
        <v>238</v>
      </c>
      <c r="M46" t="s">
        <v>260</v>
      </c>
      <c r="N46" t="s">
        <v>84</v>
      </c>
      <c r="O46" t="s">
        <v>86</v>
      </c>
      <c r="P46" t="s">
        <v>85</v>
      </c>
      <c r="Q46" t="s">
        <v>87</v>
      </c>
      <c r="R46">
        <v>0</v>
      </c>
      <c r="S46">
        <v>0</v>
      </c>
      <c r="T46">
        <v>0</v>
      </c>
      <c r="U46">
        <v>1</v>
      </c>
      <c r="V46">
        <v>0</v>
      </c>
      <c r="W46">
        <v>44</v>
      </c>
      <c r="X46">
        <v>44</v>
      </c>
      <c r="Y46">
        <v>26</v>
      </c>
      <c r="AD46">
        <v>179.56871130689899</v>
      </c>
      <c r="AE46" t="s">
        <v>88</v>
      </c>
      <c r="AF46">
        <v>179.56871130689899</v>
      </c>
      <c r="AG46" t="s">
        <v>88</v>
      </c>
      <c r="AH46">
        <v>179.56871130689899</v>
      </c>
      <c r="AI46" t="s">
        <v>88</v>
      </c>
      <c r="AJ46">
        <v>179.56871130689899</v>
      </c>
      <c r="AK46" t="s">
        <v>88</v>
      </c>
      <c r="AL46">
        <v>179.56871130689899</v>
      </c>
      <c r="AM46" t="s">
        <v>88</v>
      </c>
      <c r="AN46">
        <v>179.56871130689899</v>
      </c>
      <c r="AO46" t="s">
        <v>88</v>
      </c>
      <c r="AP46">
        <v>179.56871130689899</v>
      </c>
      <c r="AQ46" t="s">
        <v>88</v>
      </c>
      <c r="AR46">
        <v>179.56871130689899</v>
      </c>
      <c r="AS46" t="s">
        <v>88</v>
      </c>
      <c r="AT46">
        <v>179.56871130689899</v>
      </c>
      <c r="AU46" t="s">
        <v>88</v>
      </c>
      <c r="AV46">
        <v>179.56871130689899</v>
      </c>
      <c r="AW46" t="s">
        <v>88</v>
      </c>
      <c r="AX46">
        <v>179.56871130689899</v>
      </c>
      <c r="AY46" t="s">
        <v>88</v>
      </c>
      <c r="AZ46" t="s">
        <v>88</v>
      </c>
      <c r="BB46">
        <v>179.56871130689899</v>
      </c>
      <c r="BC46" t="s">
        <v>88</v>
      </c>
      <c r="BD46" t="s">
        <v>283</v>
      </c>
      <c r="BE46">
        <v>184.57411877857501</v>
      </c>
      <c r="BF46" t="s">
        <v>88</v>
      </c>
      <c r="BQ46" t="s">
        <v>90</v>
      </c>
      <c r="BR46" t="s">
        <v>91</v>
      </c>
      <c r="BS46" t="s">
        <v>92</v>
      </c>
      <c r="BT46" t="s">
        <v>93</v>
      </c>
      <c r="BU46">
        <v>59.999813475294602</v>
      </c>
    </row>
    <row r="47" spans="1:73" x14ac:dyDescent="0.25">
      <c r="A47" t="s">
        <v>73</v>
      </c>
      <c r="B47" t="s">
        <v>74</v>
      </c>
      <c r="C47" t="s">
        <v>75</v>
      </c>
      <c r="D47" t="s">
        <v>76</v>
      </c>
      <c r="E47" t="s">
        <v>284</v>
      </c>
      <c r="F47" t="s">
        <v>285</v>
      </c>
      <c r="G47" t="s">
        <v>79</v>
      </c>
      <c r="H47">
        <v>1</v>
      </c>
      <c r="I47" t="s">
        <v>261</v>
      </c>
      <c r="J47" t="s">
        <v>261</v>
      </c>
      <c r="K47" t="s">
        <v>263</v>
      </c>
      <c r="L47" t="s">
        <v>184</v>
      </c>
      <c r="M47" t="s">
        <v>185</v>
      </c>
      <c r="N47" t="s">
        <v>85</v>
      </c>
      <c r="O47" t="s">
        <v>84</v>
      </c>
      <c r="P47" t="s">
        <v>87</v>
      </c>
      <c r="Q47" t="s">
        <v>86</v>
      </c>
      <c r="R47">
        <v>0</v>
      </c>
      <c r="S47">
        <v>0</v>
      </c>
      <c r="T47">
        <v>0</v>
      </c>
      <c r="U47">
        <v>1</v>
      </c>
      <c r="V47">
        <v>0</v>
      </c>
      <c r="W47">
        <v>45</v>
      </c>
      <c r="X47">
        <v>45</v>
      </c>
      <c r="Y47">
        <v>14</v>
      </c>
      <c r="AD47">
        <v>185.60736724873999</v>
      </c>
      <c r="AE47" t="s">
        <v>88</v>
      </c>
      <c r="AF47">
        <v>185.60736724873999</v>
      </c>
      <c r="AG47" t="s">
        <v>88</v>
      </c>
      <c r="AH47">
        <v>185.60736724873999</v>
      </c>
      <c r="AI47" t="s">
        <v>88</v>
      </c>
      <c r="AJ47">
        <v>185.60736724873999</v>
      </c>
      <c r="AK47" t="s">
        <v>88</v>
      </c>
      <c r="AL47">
        <v>185.60736724873999</v>
      </c>
      <c r="AM47" t="s">
        <v>88</v>
      </c>
      <c r="AN47">
        <v>185.60736724873999</v>
      </c>
      <c r="AO47" t="s">
        <v>88</v>
      </c>
      <c r="AP47">
        <v>185.60736724873999</v>
      </c>
      <c r="AQ47" t="s">
        <v>88</v>
      </c>
      <c r="AR47">
        <v>185.60736724873999</v>
      </c>
      <c r="AS47" t="s">
        <v>88</v>
      </c>
      <c r="AT47">
        <v>185.60736724873999</v>
      </c>
      <c r="AU47" t="s">
        <v>88</v>
      </c>
      <c r="AV47">
        <v>185.60736724873999</v>
      </c>
      <c r="AW47" t="s">
        <v>88</v>
      </c>
      <c r="AX47">
        <v>185.60736724873999</v>
      </c>
      <c r="AY47" t="s">
        <v>88</v>
      </c>
      <c r="AZ47" t="s">
        <v>89</v>
      </c>
      <c r="BA47">
        <v>3.06263703713193</v>
      </c>
      <c r="BB47">
        <v>185.60736724873999</v>
      </c>
      <c r="BC47" t="s">
        <v>88</v>
      </c>
      <c r="BD47" t="s">
        <v>84</v>
      </c>
      <c r="BE47">
        <v>188.71387394191601</v>
      </c>
      <c r="BF47" t="s">
        <v>88</v>
      </c>
      <c r="BQ47" t="s">
        <v>90</v>
      </c>
      <c r="BR47" t="s">
        <v>91</v>
      </c>
      <c r="BS47" t="s">
        <v>92</v>
      </c>
      <c r="BT47" t="s">
        <v>93</v>
      </c>
      <c r="BU47">
        <v>59.999813475294602</v>
      </c>
    </row>
    <row r="48" spans="1:73" x14ac:dyDescent="0.25">
      <c r="A48" t="s">
        <v>73</v>
      </c>
      <c r="B48" t="s">
        <v>74</v>
      </c>
      <c r="C48" t="s">
        <v>75</v>
      </c>
      <c r="D48" t="s">
        <v>76</v>
      </c>
      <c r="E48" t="s">
        <v>286</v>
      </c>
      <c r="F48" t="s">
        <v>287</v>
      </c>
      <c r="G48" t="s">
        <v>109</v>
      </c>
      <c r="H48">
        <v>1</v>
      </c>
      <c r="I48" t="s">
        <v>227</v>
      </c>
      <c r="J48" t="s">
        <v>257</v>
      </c>
      <c r="K48" t="s">
        <v>229</v>
      </c>
      <c r="L48" t="s">
        <v>227</v>
      </c>
      <c r="M48" t="s">
        <v>254</v>
      </c>
      <c r="N48" t="s">
        <v>86</v>
      </c>
      <c r="O48" t="s">
        <v>84</v>
      </c>
      <c r="P48" t="s">
        <v>85</v>
      </c>
      <c r="Q48" t="s">
        <v>87</v>
      </c>
      <c r="R48">
        <v>0</v>
      </c>
      <c r="S48">
        <v>0</v>
      </c>
      <c r="T48">
        <v>0</v>
      </c>
      <c r="U48">
        <v>1</v>
      </c>
      <c r="V48">
        <v>0</v>
      </c>
      <c r="W48">
        <v>46</v>
      </c>
      <c r="X48">
        <v>46</v>
      </c>
      <c r="Y48">
        <v>8</v>
      </c>
      <c r="AD48">
        <v>189.76732757641</v>
      </c>
      <c r="AE48" t="s">
        <v>88</v>
      </c>
      <c r="AF48">
        <v>189.76732757641</v>
      </c>
      <c r="AG48" t="s">
        <v>88</v>
      </c>
      <c r="AH48">
        <v>189.76732757641</v>
      </c>
      <c r="AI48" t="s">
        <v>88</v>
      </c>
      <c r="AJ48">
        <v>189.76732757641</v>
      </c>
      <c r="AK48" t="s">
        <v>88</v>
      </c>
      <c r="AL48">
        <v>189.76732757641</v>
      </c>
      <c r="AM48" t="s">
        <v>88</v>
      </c>
      <c r="AN48">
        <v>189.76732757641</v>
      </c>
      <c r="AO48" t="s">
        <v>88</v>
      </c>
      <c r="AP48">
        <v>189.76732757641</v>
      </c>
      <c r="AQ48" t="s">
        <v>88</v>
      </c>
      <c r="AR48">
        <v>189.76732757641</v>
      </c>
      <c r="AS48" t="s">
        <v>88</v>
      </c>
      <c r="AT48">
        <v>189.76732757641</v>
      </c>
      <c r="AU48" t="s">
        <v>88</v>
      </c>
      <c r="AV48">
        <v>189.76732757641</v>
      </c>
      <c r="AW48" t="s">
        <v>88</v>
      </c>
      <c r="AX48">
        <v>189.76732757641</v>
      </c>
      <c r="AY48" t="s">
        <v>88</v>
      </c>
      <c r="AZ48" t="s">
        <v>106</v>
      </c>
      <c r="BA48">
        <v>2.5026541301049199</v>
      </c>
      <c r="BB48">
        <v>189.76732757641</v>
      </c>
      <c r="BC48" t="s">
        <v>88</v>
      </c>
      <c r="BD48" t="s">
        <v>85</v>
      </c>
      <c r="BE48">
        <v>192.31680188188301</v>
      </c>
      <c r="BF48" t="s">
        <v>88</v>
      </c>
      <c r="BQ48" t="s">
        <v>90</v>
      </c>
      <c r="BR48" t="s">
        <v>91</v>
      </c>
      <c r="BS48" t="s">
        <v>92</v>
      </c>
      <c r="BT48" t="s">
        <v>93</v>
      </c>
      <c r="BU48">
        <v>59.999813475294602</v>
      </c>
    </row>
    <row r="49" spans="1:73" x14ac:dyDescent="0.25">
      <c r="A49" t="s">
        <v>73</v>
      </c>
      <c r="B49" t="s">
        <v>74</v>
      </c>
      <c r="C49" t="s">
        <v>75</v>
      </c>
      <c r="D49" t="s">
        <v>76</v>
      </c>
      <c r="E49" t="s">
        <v>288</v>
      </c>
      <c r="F49" t="s">
        <v>289</v>
      </c>
      <c r="G49" t="s">
        <v>109</v>
      </c>
      <c r="H49">
        <v>1</v>
      </c>
      <c r="I49" t="s">
        <v>154</v>
      </c>
      <c r="J49" t="s">
        <v>249</v>
      </c>
      <c r="K49" t="s">
        <v>246</v>
      </c>
      <c r="L49" t="s">
        <v>154</v>
      </c>
      <c r="M49" t="s">
        <v>155</v>
      </c>
      <c r="N49" t="s">
        <v>86</v>
      </c>
      <c r="O49" t="s">
        <v>87</v>
      </c>
      <c r="P49" t="s">
        <v>85</v>
      </c>
      <c r="Q49" t="s">
        <v>84</v>
      </c>
      <c r="R49">
        <v>0</v>
      </c>
      <c r="S49">
        <v>0</v>
      </c>
      <c r="T49">
        <v>0</v>
      </c>
      <c r="U49">
        <v>1</v>
      </c>
      <c r="V49">
        <v>0</v>
      </c>
      <c r="W49">
        <v>47</v>
      </c>
      <c r="X49">
        <v>47</v>
      </c>
      <c r="Y49">
        <v>1</v>
      </c>
      <c r="AD49">
        <v>193.36737963883201</v>
      </c>
      <c r="AE49" t="s">
        <v>88</v>
      </c>
      <c r="AF49">
        <v>193.36737963883201</v>
      </c>
      <c r="AG49" t="s">
        <v>88</v>
      </c>
      <c r="AH49">
        <v>193.36737963883201</v>
      </c>
      <c r="AI49" t="s">
        <v>88</v>
      </c>
      <c r="AJ49">
        <v>193.36737963883201</v>
      </c>
      <c r="AK49" t="s">
        <v>88</v>
      </c>
      <c r="AL49">
        <v>193.36737963883201</v>
      </c>
      <c r="AM49" t="s">
        <v>88</v>
      </c>
      <c r="AN49">
        <v>193.36737963883201</v>
      </c>
      <c r="AO49" t="s">
        <v>88</v>
      </c>
      <c r="AP49">
        <v>193.36737963883201</v>
      </c>
      <c r="AQ49" t="s">
        <v>88</v>
      </c>
      <c r="AR49">
        <v>193.36737963883201</v>
      </c>
      <c r="AS49" t="s">
        <v>88</v>
      </c>
      <c r="AT49">
        <v>193.36737963883201</v>
      </c>
      <c r="AU49" t="s">
        <v>88</v>
      </c>
      <c r="AV49">
        <v>193.36737963883201</v>
      </c>
      <c r="AW49" t="s">
        <v>88</v>
      </c>
      <c r="AX49">
        <v>193.36737963883201</v>
      </c>
      <c r="AY49" t="s">
        <v>88</v>
      </c>
      <c r="AZ49" t="s">
        <v>106</v>
      </c>
      <c r="BA49">
        <v>2.4545634929090698</v>
      </c>
      <c r="BB49">
        <v>193.36737963883201</v>
      </c>
      <c r="BC49" t="s">
        <v>88</v>
      </c>
      <c r="BD49" t="s">
        <v>85</v>
      </c>
      <c r="BE49">
        <v>195.842764400877</v>
      </c>
      <c r="BF49" t="s">
        <v>88</v>
      </c>
      <c r="BQ49" t="s">
        <v>90</v>
      </c>
      <c r="BR49" t="s">
        <v>91</v>
      </c>
      <c r="BS49" t="s">
        <v>92</v>
      </c>
      <c r="BT49" t="s">
        <v>93</v>
      </c>
      <c r="BU49">
        <v>59.999813475294602</v>
      </c>
    </row>
    <row r="50" spans="1:73" x14ac:dyDescent="0.25">
      <c r="A50" t="s">
        <v>73</v>
      </c>
      <c r="B50" t="s">
        <v>74</v>
      </c>
      <c r="C50" t="s">
        <v>75</v>
      </c>
      <c r="D50" t="s">
        <v>76</v>
      </c>
      <c r="E50" t="s">
        <v>290</v>
      </c>
      <c r="F50" t="s">
        <v>291</v>
      </c>
      <c r="G50" t="s">
        <v>79</v>
      </c>
      <c r="H50">
        <v>2</v>
      </c>
      <c r="I50" t="s">
        <v>190</v>
      </c>
      <c r="J50" t="s">
        <v>96</v>
      </c>
      <c r="K50" t="s">
        <v>190</v>
      </c>
      <c r="L50" t="s">
        <v>95</v>
      </c>
      <c r="M50" t="s">
        <v>191</v>
      </c>
      <c r="N50" t="s">
        <v>86</v>
      </c>
      <c r="O50" t="s">
        <v>85</v>
      </c>
      <c r="P50" t="s">
        <v>87</v>
      </c>
      <c r="Q50" t="s">
        <v>84</v>
      </c>
      <c r="R50">
        <v>0</v>
      </c>
      <c r="S50">
        <v>0</v>
      </c>
      <c r="T50">
        <v>0</v>
      </c>
      <c r="U50">
        <v>1</v>
      </c>
      <c r="V50">
        <v>0</v>
      </c>
      <c r="W50">
        <v>48</v>
      </c>
      <c r="X50">
        <v>48</v>
      </c>
      <c r="Y50">
        <v>29</v>
      </c>
      <c r="AD50">
        <v>196.888241338543</v>
      </c>
      <c r="AE50" t="s">
        <v>88</v>
      </c>
      <c r="AF50">
        <v>196.888241338543</v>
      </c>
      <c r="AG50" t="s">
        <v>88</v>
      </c>
      <c r="AH50">
        <v>196.888241338543</v>
      </c>
      <c r="AI50" t="s">
        <v>88</v>
      </c>
      <c r="AJ50">
        <v>196.888241338543</v>
      </c>
      <c r="AK50" t="s">
        <v>88</v>
      </c>
      <c r="AL50">
        <v>196.888241338543</v>
      </c>
      <c r="AM50" t="s">
        <v>88</v>
      </c>
      <c r="AN50">
        <v>196.888241338543</v>
      </c>
      <c r="AO50" t="s">
        <v>88</v>
      </c>
      <c r="AP50">
        <v>196.888241338543</v>
      </c>
      <c r="AQ50" t="s">
        <v>88</v>
      </c>
      <c r="AR50">
        <v>196.888241338543</v>
      </c>
      <c r="AS50" t="s">
        <v>88</v>
      </c>
      <c r="AT50">
        <v>196.888241338543</v>
      </c>
      <c r="AU50" t="s">
        <v>88</v>
      </c>
      <c r="AV50">
        <v>196.888241338543</v>
      </c>
      <c r="AW50" t="s">
        <v>88</v>
      </c>
      <c r="AX50">
        <v>196.888241338543</v>
      </c>
      <c r="AY50" t="s">
        <v>88</v>
      </c>
      <c r="AZ50" t="s">
        <v>89</v>
      </c>
      <c r="BA50">
        <v>1.3336130320094499</v>
      </c>
      <c r="BB50">
        <v>196.888241338543</v>
      </c>
      <c r="BC50" t="s">
        <v>88</v>
      </c>
      <c r="BD50" t="s">
        <v>85</v>
      </c>
      <c r="BE50">
        <v>198.270409029908</v>
      </c>
      <c r="BF50" t="s">
        <v>88</v>
      </c>
      <c r="BQ50" t="s">
        <v>90</v>
      </c>
      <c r="BR50" t="s">
        <v>91</v>
      </c>
      <c r="BS50" t="s">
        <v>92</v>
      </c>
      <c r="BT50" t="s">
        <v>93</v>
      </c>
      <c r="BU50">
        <v>59.999813475294602</v>
      </c>
    </row>
    <row r="51" spans="1:73" x14ac:dyDescent="0.25">
      <c r="A51" t="s">
        <v>73</v>
      </c>
      <c r="B51" t="s">
        <v>74</v>
      </c>
      <c r="C51" t="s">
        <v>75</v>
      </c>
      <c r="D51" t="s">
        <v>76</v>
      </c>
      <c r="E51" t="s">
        <v>292</v>
      </c>
      <c r="F51" t="s">
        <v>293</v>
      </c>
      <c r="G51" t="s">
        <v>79</v>
      </c>
      <c r="H51">
        <v>2</v>
      </c>
      <c r="I51" t="s">
        <v>110</v>
      </c>
      <c r="J51" t="s">
        <v>241</v>
      </c>
      <c r="K51" t="s">
        <v>112</v>
      </c>
      <c r="L51" t="s">
        <v>110</v>
      </c>
      <c r="M51" t="s">
        <v>240</v>
      </c>
      <c r="N51" t="s">
        <v>86</v>
      </c>
      <c r="O51" t="s">
        <v>84</v>
      </c>
      <c r="P51" t="s">
        <v>85</v>
      </c>
      <c r="Q51" t="s">
        <v>87</v>
      </c>
      <c r="R51">
        <v>0</v>
      </c>
      <c r="S51">
        <v>0</v>
      </c>
      <c r="T51">
        <v>0</v>
      </c>
      <c r="U51">
        <v>1</v>
      </c>
      <c r="V51">
        <v>0</v>
      </c>
      <c r="W51">
        <v>49</v>
      </c>
      <c r="X51">
        <v>49</v>
      </c>
      <c r="Y51">
        <v>15</v>
      </c>
      <c r="AD51">
        <v>199.31518651405301</v>
      </c>
      <c r="AE51" t="s">
        <v>88</v>
      </c>
      <c r="AF51">
        <v>199.31518651405301</v>
      </c>
      <c r="AG51" t="s">
        <v>88</v>
      </c>
      <c r="AH51">
        <v>199.31518651405301</v>
      </c>
      <c r="AI51" t="s">
        <v>88</v>
      </c>
      <c r="AJ51">
        <v>199.31518651405301</v>
      </c>
      <c r="AK51" t="s">
        <v>88</v>
      </c>
      <c r="AL51">
        <v>199.31518651405301</v>
      </c>
      <c r="AM51" t="s">
        <v>88</v>
      </c>
      <c r="AN51">
        <v>199.31518651405301</v>
      </c>
      <c r="AO51" t="s">
        <v>88</v>
      </c>
      <c r="AP51">
        <v>199.31518651405301</v>
      </c>
      <c r="AQ51" t="s">
        <v>88</v>
      </c>
      <c r="AR51">
        <v>199.31518651405301</v>
      </c>
      <c r="AS51" t="s">
        <v>88</v>
      </c>
      <c r="AT51">
        <v>199.31518651405301</v>
      </c>
      <c r="AU51" t="s">
        <v>88</v>
      </c>
      <c r="AV51">
        <v>199.31518651405301</v>
      </c>
      <c r="AW51" t="s">
        <v>88</v>
      </c>
      <c r="AX51">
        <v>199.31518651405301</v>
      </c>
      <c r="AY51" t="s">
        <v>88</v>
      </c>
      <c r="AZ51" t="s">
        <v>106</v>
      </c>
      <c r="BA51">
        <v>4.5227358252741396</v>
      </c>
      <c r="BB51">
        <v>199.31518651405301</v>
      </c>
      <c r="BC51" t="s">
        <v>88</v>
      </c>
      <c r="BD51" t="s">
        <v>85</v>
      </c>
      <c r="BE51">
        <v>203.86770308576499</v>
      </c>
      <c r="BF51" t="s">
        <v>88</v>
      </c>
      <c r="BQ51" t="s">
        <v>90</v>
      </c>
      <c r="BR51" t="s">
        <v>91</v>
      </c>
      <c r="BS51" t="s">
        <v>92</v>
      </c>
      <c r="BT51" t="s">
        <v>93</v>
      </c>
      <c r="BU51">
        <v>59.999813475294602</v>
      </c>
    </row>
    <row r="52" spans="1:73" hidden="1" x14ac:dyDescent="0.25">
      <c r="A52" t="s">
        <v>73</v>
      </c>
      <c r="B52" t="s">
        <v>74</v>
      </c>
      <c r="C52" t="s">
        <v>75</v>
      </c>
      <c r="D52" t="s">
        <v>76</v>
      </c>
      <c r="E52" t="s">
        <v>294</v>
      </c>
      <c r="F52" t="s">
        <v>207</v>
      </c>
      <c r="G52" t="s">
        <v>79</v>
      </c>
      <c r="H52">
        <v>0</v>
      </c>
      <c r="I52" t="s">
        <v>207</v>
      </c>
      <c r="J52" t="s">
        <v>295</v>
      </c>
      <c r="K52" t="s">
        <v>207</v>
      </c>
      <c r="L52" t="s">
        <v>208</v>
      </c>
      <c r="M52" t="s">
        <v>296</v>
      </c>
      <c r="N52" t="s">
        <v>86</v>
      </c>
      <c r="O52" t="s">
        <v>85</v>
      </c>
      <c r="P52" t="s">
        <v>84</v>
      </c>
      <c r="Q52" t="s">
        <v>87</v>
      </c>
      <c r="R52">
        <v>0</v>
      </c>
      <c r="S52">
        <v>0</v>
      </c>
      <c r="T52">
        <v>0</v>
      </c>
      <c r="U52">
        <v>1</v>
      </c>
      <c r="V52">
        <v>0</v>
      </c>
      <c r="W52">
        <v>50</v>
      </c>
      <c r="X52">
        <v>50</v>
      </c>
      <c r="Y52">
        <v>48</v>
      </c>
      <c r="AD52">
        <v>204.92440145229901</v>
      </c>
      <c r="AE52" t="s">
        <v>88</v>
      </c>
      <c r="AF52">
        <v>204.92440145229901</v>
      </c>
      <c r="AG52" t="s">
        <v>88</v>
      </c>
      <c r="AH52">
        <v>204.92440145229901</v>
      </c>
      <c r="AI52" t="s">
        <v>88</v>
      </c>
      <c r="AJ52">
        <v>204.92440145229901</v>
      </c>
      <c r="AK52" t="s">
        <v>88</v>
      </c>
      <c r="AL52">
        <v>204.92440145229901</v>
      </c>
      <c r="AM52" t="s">
        <v>88</v>
      </c>
      <c r="AN52">
        <v>204.92440145229901</v>
      </c>
      <c r="AO52" t="s">
        <v>88</v>
      </c>
      <c r="AP52">
        <v>204.92440145229901</v>
      </c>
      <c r="AQ52" t="s">
        <v>88</v>
      </c>
      <c r="AR52">
        <v>204.92440145229901</v>
      </c>
      <c r="AS52" t="s">
        <v>88</v>
      </c>
      <c r="AT52">
        <v>204.92440145229901</v>
      </c>
      <c r="AU52" t="s">
        <v>88</v>
      </c>
      <c r="AV52">
        <v>204.92440145229901</v>
      </c>
      <c r="AW52" t="s">
        <v>88</v>
      </c>
      <c r="AX52">
        <v>204.92440145229901</v>
      </c>
      <c r="AY52" t="s">
        <v>88</v>
      </c>
      <c r="AZ52" t="s">
        <v>89</v>
      </c>
      <c r="BA52">
        <v>2.6895131068304101</v>
      </c>
      <c r="BB52">
        <v>204.92440145229901</v>
      </c>
      <c r="BC52" t="s">
        <v>88</v>
      </c>
      <c r="BD52" t="s">
        <v>85</v>
      </c>
      <c r="BE52">
        <v>207.64193936251101</v>
      </c>
      <c r="BF52" t="s">
        <v>88</v>
      </c>
      <c r="BQ52" t="s">
        <v>90</v>
      </c>
      <c r="BR52" t="s">
        <v>91</v>
      </c>
      <c r="BS52" t="s">
        <v>92</v>
      </c>
      <c r="BT52" t="s">
        <v>93</v>
      </c>
      <c r="BU52">
        <v>59.999813475294602</v>
      </c>
    </row>
    <row r="53" spans="1:73" x14ac:dyDescent="0.25">
      <c r="A53" t="s">
        <v>73</v>
      </c>
      <c r="B53" t="s">
        <v>74</v>
      </c>
      <c r="C53" t="s">
        <v>75</v>
      </c>
      <c r="D53" t="s">
        <v>76</v>
      </c>
      <c r="E53" t="s">
        <v>297</v>
      </c>
      <c r="F53" t="s">
        <v>298</v>
      </c>
      <c r="G53" t="s">
        <v>109</v>
      </c>
      <c r="H53">
        <v>2</v>
      </c>
      <c r="I53" t="s">
        <v>296</v>
      </c>
      <c r="J53" t="s">
        <v>296</v>
      </c>
      <c r="K53" t="s">
        <v>166</v>
      </c>
      <c r="L53" t="s">
        <v>295</v>
      </c>
      <c r="M53" t="s">
        <v>164</v>
      </c>
      <c r="N53" t="s">
        <v>85</v>
      </c>
      <c r="O53" t="s">
        <v>86</v>
      </c>
      <c r="P53" t="s">
        <v>84</v>
      </c>
      <c r="Q53" t="s">
        <v>87</v>
      </c>
      <c r="R53">
        <v>0</v>
      </c>
      <c r="S53">
        <v>0</v>
      </c>
      <c r="T53">
        <v>0</v>
      </c>
      <c r="U53">
        <v>1</v>
      </c>
      <c r="V53">
        <v>0</v>
      </c>
      <c r="W53">
        <v>51</v>
      </c>
      <c r="X53">
        <v>51</v>
      </c>
      <c r="Y53">
        <v>41</v>
      </c>
      <c r="AD53">
        <v>208.677531578112</v>
      </c>
      <c r="AE53" t="s">
        <v>88</v>
      </c>
      <c r="AF53">
        <v>208.677531578112</v>
      </c>
      <c r="AG53" t="s">
        <v>88</v>
      </c>
      <c r="AH53">
        <v>208.677531578112</v>
      </c>
      <c r="AI53" t="s">
        <v>88</v>
      </c>
      <c r="AJ53">
        <v>208.677531578112</v>
      </c>
      <c r="AK53" t="s">
        <v>88</v>
      </c>
      <c r="AL53">
        <v>208.677531578112</v>
      </c>
      <c r="AM53" t="s">
        <v>88</v>
      </c>
      <c r="AN53">
        <v>208.677531578112</v>
      </c>
      <c r="AO53" t="s">
        <v>88</v>
      </c>
      <c r="AP53">
        <v>208.677531578112</v>
      </c>
      <c r="AQ53" t="s">
        <v>88</v>
      </c>
      <c r="AR53">
        <v>208.677531578112</v>
      </c>
      <c r="AS53" t="s">
        <v>88</v>
      </c>
      <c r="AT53">
        <v>208.677531578112</v>
      </c>
      <c r="AU53" t="s">
        <v>88</v>
      </c>
      <c r="AV53">
        <v>208.677531578112</v>
      </c>
      <c r="AW53" t="s">
        <v>88</v>
      </c>
      <c r="AX53">
        <v>208.677531578112</v>
      </c>
      <c r="AY53" t="s">
        <v>88</v>
      </c>
      <c r="AZ53" t="s">
        <v>156</v>
      </c>
      <c r="BA53">
        <v>2.1522240391932401</v>
      </c>
      <c r="BB53">
        <v>208.677531578112</v>
      </c>
      <c r="BC53" t="s">
        <v>88</v>
      </c>
      <c r="BD53" t="s">
        <v>85</v>
      </c>
      <c r="BE53">
        <v>210.85604158276601</v>
      </c>
      <c r="BF53" t="s">
        <v>88</v>
      </c>
      <c r="BQ53" t="s">
        <v>90</v>
      </c>
      <c r="BR53" t="s">
        <v>91</v>
      </c>
      <c r="BS53" t="s">
        <v>92</v>
      </c>
      <c r="BT53" t="s">
        <v>93</v>
      </c>
      <c r="BU53">
        <v>59.999813475294602</v>
      </c>
    </row>
    <row r="54" spans="1:73" x14ac:dyDescent="0.25">
      <c r="A54" t="s">
        <v>73</v>
      </c>
      <c r="B54" t="s">
        <v>74</v>
      </c>
      <c r="C54" t="s">
        <v>75</v>
      </c>
      <c r="D54" t="s">
        <v>76</v>
      </c>
      <c r="E54" t="s">
        <v>299</v>
      </c>
      <c r="F54" t="s">
        <v>300</v>
      </c>
      <c r="G54" t="s">
        <v>79</v>
      </c>
      <c r="H54">
        <v>2</v>
      </c>
      <c r="I54" t="s">
        <v>98</v>
      </c>
      <c r="J54" t="s">
        <v>97</v>
      </c>
      <c r="K54" t="s">
        <v>266</v>
      </c>
      <c r="L54" t="s">
        <v>268</v>
      </c>
      <c r="M54" t="s">
        <v>98</v>
      </c>
      <c r="N54" t="s">
        <v>84</v>
      </c>
      <c r="O54" t="s">
        <v>87</v>
      </c>
      <c r="P54" t="s">
        <v>86</v>
      </c>
      <c r="Q54" t="s">
        <v>85</v>
      </c>
      <c r="R54">
        <v>0</v>
      </c>
      <c r="S54">
        <v>0</v>
      </c>
      <c r="T54">
        <v>0</v>
      </c>
      <c r="U54">
        <v>1</v>
      </c>
      <c r="V54">
        <v>0</v>
      </c>
      <c r="W54">
        <v>52</v>
      </c>
      <c r="X54">
        <v>52</v>
      </c>
      <c r="Y54">
        <v>42</v>
      </c>
      <c r="AD54">
        <v>211.91266437480201</v>
      </c>
      <c r="AE54" t="s">
        <v>88</v>
      </c>
      <c r="AF54">
        <v>211.91266437480201</v>
      </c>
      <c r="AG54" t="s">
        <v>88</v>
      </c>
      <c r="AH54">
        <v>211.91266437480201</v>
      </c>
      <c r="AI54" t="s">
        <v>88</v>
      </c>
      <c r="AJ54">
        <v>211.91266437480201</v>
      </c>
      <c r="AK54" t="s">
        <v>88</v>
      </c>
      <c r="AL54">
        <v>211.91266437480201</v>
      </c>
      <c r="AM54" t="s">
        <v>88</v>
      </c>
      <c r="AN54">
        <v>211.91266437480201</v>
      </c>
      <c r="AO54" t="s">
        <v>88</v>
      </c>
      <c r="AP54">
        <v>211.91266437480201</v>
      </c>
      <c r="AQ54" t="s">
        <v>88</v>
      </c>
      <c r="AR54">
        <v>211.91266437480201</v>
      </c>
      <c r="AS54" t="s">
        <v>88</v>
      </c>
      <c r="AT54">
        <v>211.91266437480201</v>
      </c>
      <c r="AU54" t="s">
        <v>88</v>
      </c>
      <c r="AV54">
        <v>211.91266437480201</v>
      </c>
      <c r="AW54" t="s">
        <v>88</v>
      </c>
      <c r="AX54">
        <v>211.91266437480201</v>
      </c>
      <c r="AY54" t="s">
        <v>88</v>
      </c>
      <c r="AZ54" t="s">
        <v>99</v>
      </c>
      <c r="BA54">
        <v>2.3570187655277501</v>
      </c>
      <c r="BB54">
        <v>211.91266437480201</v>
      </c>
      <c r="BC54" t="s">
        <v>88</v>
      </c>
      <c r="BD54" t="s">
        <v>85</v>
      </c>
      <c r="BE54">
        <v>214.30850142752701</v>
      </c>
      <c r="BF54" t="s">
        <v>88</v>
      </c>
      <c r="BQ54" t="s">
        <v>90</v>
      </c>
      <c r="BR54" t="s">
        <v>91</v>
      </c>
      <c r="BS54" t="s">
        <v>92</v>
      </c>
      <c r="BT54" t="s">
        <v>93</v>
      </c>
      <c r="BU54">
        <v>59.999813475294602</v>
      </c>
    </row>
    <row r="55" spans="1:73" x14ac:dyDescent="0.25">
      <c r="A55" t="s">
        <v>73</v>
      </c>
      <c r="B55" t="s">
        <v>74</v>
      </c>
      <c r="C55" t="s">
        <v>75</v>
      </c>
      <c r="D55" t="s">
        <v>76</v>
      </c>
      <c r="E55" t="s">
        <v>301</v>
      </c>
      <c r="F55" t="s">
        <v>302</v>
      </c>
      <c r="G55" t="s">
        <v>109</v>
      </c>
      <c r="H55">
        <v>1</v>
      </c>
      <c r="I55" t="s">
        <v>211</v>
      </c>
      <c r="J55" t="s">
        <v>213</v>
      </c>
      <c r="K55" t="s">
        <v>108</v>
      </c>
      <c r="L55" t="s">
        <v>111</v>
      </c>
      <c r="M55" t="s">
        <v>211</v>
      </c>
      <c r="N55" t="s">
        <v>84</v>
      </c>
      <c r="O55" t="s">
        <v>87</v>
      </c>
      <c r="P55" t="s">
        <v>86</v>
      </c>
      <c r="Q55" t="s">
        <v>85</v>
      </c>
      <c r="R55">
        <v>0</v>
      </c>
      <c r="S55">
        <v>0</v>
      </c>
      <c r="T55">
        <v>0</v>
      </c>
      <c r="U55">
        <v>1</v>
      </c>
      <c r="V55">
        <v>0</v>
      </c>
      <c r="W55">
        <v>53</v>
      </c>
      <c r="X55">
        <v>53</v>
      </c>
      <c r="Y55">
        <v>0</v>
      </c>
      <c r="AD55">
        <v>215.354932533577</v>
      </c>
      <c r="AE55" t="s">
        <v>88</v>
      </c>
      <c r="AF55">
        <v>215.354932533577</v>
      </c>
      <c r="AG55" t="s">
        <v>88</v>
      </c>
      <c r="AH55">
        <v>215.354932533577</v>
      </c>
      <c r="AI55" t="s">
        <v>88</v>
      </c>
      <c r="AJ55">
        <v>215.354932533577</v>
      </c>
      <c r="AK55" t="s">
        <v>88</v>
      </c>
      <c r="AL55">
        <v>215.354932533577</v>
      </c>
      <c r="AM55" t="s">
        <v>88</v>
      </c>
      <c r="AN55">
        <v>215.354932533577</v>
      </c>
      <c r="AO55" t="s">
        <v>88</v>
      </c>
      <c r="AP55">
        <v>215.354932533577</v>
      </c>
      <c r="AQ55" t="s">
        <v>88</v>
      </c>
      <c r="AR55">
        <v>215.354932533577</v>
      </c>
      <c r="AS55" t="s">
        <v>88</v>
      </c>
      <c r="AT55">
        <v>215.354932533577</v>
      </c>
      <c r="AU55" t="s">
        <v>88</v>
      </c>
      <c r="AV55">
        <v>215.354932533577</v>
      </c>
      <c r="AW55" t="s">
        <v>88</v>
      </c>
      <c r="AX55">
        <v>215.354932533577</v>
      </c>
      <c r="AY55" t="s">
        <v>88</v>
      </c>
      <c r="AZ55" t="s">
        <v>99</v>
      </c>
      <c r="BA55">
        <v>3.61879083141684</v>
      </c>
      <c r="BB55">
        <v>215.354932533577</v>
      </c>
      <c r="BC55" t="s">
        <v>88</v>
      </c>
      <c r="BD55" t="s">
        <v>85</v>
      </c>
      <c r="BE55">
        <v>219.00014461809701</v>
      </c>
      <c r="BF55" t="s">
        <v>88</v>
      </c>
      <c r="BQ55" t="s">
        <v>90</v>
      </c>
      <c r="BR55" t="s">
        <v>91</v>
      </c>
      <c r="BS55" t="s">
        <v>92</v>
      </c>
      <c r="BT55" t="s">
        <v>93</v>
      </c>
      <c r="BU55">
        <v>59.999813475294602</v>
      </c>
    </row>
    <row r="56" spans="1:73" x14ac:dyDescent="0.25">
      <c r="A56" t="s">
        <v>73</v>
      </c>
      <c r="B56" t="s">
        <v>74</v>
      </c>
      <c r="C56" t="s">
        <v>75</v>
      </c>
      <c r="D56" t="s">
        <v>76</v>
      </c>
      <c r="E56" t="s">
        <v>303</v>
      </c>
      <c r="F56" t="s">
        <v>304</v>
      </c>
      <c r="G56" t="s">
        <v>79</v>
      </c>
      <c r="H56">
        <v>2</v>
      </c>
      <c r="I56" t="s">
        <v>178</v>
      </c>
      <c r="J56" t="s">
        <v>180</v>
      </c>
      <c r="K56" t="s">
        <v>178</v>
      </c>
      <c r="L56" t="s">
        <v>80</v>
      </c>
      <c r="M56" t="s">
        <v>81</v>
      </c>
      <c r="N56" t="s">
        <v>84</v>
      </c>
      <c r="O56" t="s">
        <v>85</v>
      </c>
      <c r="P56" t="s">
        <v>87</v>
      </c>
      <c r="Q56" t="s">
        <v>86</v>
      </c>
      <c r="R56">
        <v>0</v>
      </c>
      <c r="S56">
        <v>0</v>
      </c>
      <c r="T56">
        <v>0</v>
      </c>
      <c r="U56">
        <v>1</v>
      </c>
      <c r="V56">
        <v>0</v>
      </c>
      <c r="W56">
        <v>54</v>
      </c>
      <c r="X56">
        <v>54</v>
      </c>
      <c r="Y56">
        <v>54</v>
      </c>
      <c r="AD56">
        <v>220.043853483628</v>
      </c>
      <c r="AE56" t="s">
        <v>88</v>
      </c>
      <c r="AF56">
        <v>220.043853483628</v>
      </c>
      <c r="AG56" t="s">
        <v>88</v>
      </c>
      <c r="AH56">
        <v>220.043853483628</v>
      </c>
      <c r="AI56" t="s">
        <v>88</v>
      </c>
      <c r="AJ56">
        <v>220.043853483628</v>
      </c>
      <c r="AK56" t="s">
        <v>88</v>
      </c>
      <c r="AL56">
        <v>220.043853483628</v>
      </c>
      <c r="AM56" t="s">
        <v>88</v>
      </c>
      <c r="AN56">
        <v>220.043853483628</v>
      </c>
      <c r="AO56" t="s">
        <v>88</v>
      </c>
      <c r="AP56">
        <v>220.043853483628</v>
      </c>
      <c r="AQ56" t="s">
        <v>88</v>
      </c>
      <c r="AR56">
        <v>220.043853483628</v>
      </c>
      <c r="AS56" t="s">
        <v>88</v>
      </c>
      <c r="AT56">
        <v>220.043853483628</v>
      </c>
      <c r="AU56" t="s">
        <v>88</v>
      </c>
      <c r="AV56">
        <v>220.043853483628</v>
      </c>
      <c r="AW56" t="s">
        <v>88</v>
      </c>
      <c r="AX56">
        <v>220.043853483628</v>
      </c>
      <c r="AY56" t="s">
        <v>88</v>
      </c>
      <c r="AZ56" t="s">
        <v>89</v>
      </c>
      <c r="BA56">
        <v>3.8100847620517002</v>
      </c>
      <c r="BB56">
        <v>220.043853483628</v>
      </c>
      <c r="BC56" t="s">
        <v>88</v>
      </c>
      <c r="BD56" t="s">
        <v>85</v>
      </c>
      <c r="BE56">
        <v>223.89334868872501</v>
      </c>
      <c r="BF56" t="s">
        <v>88</v>
      </c>
      <c r="BQ56" t="s">
        <v>90</v>
      </c>
      <c r="BR56" t="s">
        <v>91</v>
      </c>
      <c r="BS56" t="s">
        <v>92</v>
      </c>
      <c r="BT56" t="s">
        <v>93</v>
      </c>
      <c r="BU56">
        <v>59.999813475294602</v>
      </c>
    </row>
    <row r="57" spans="1:73" x14ac:dyDescent="0.25">
      <c r="A57" t="s">
        <v>73</v>
      </c>
      <c r="B57" t="s">
        <v>74</v>
      </c>
      <c r="C57" t="s">
        <v>75</v>
      </c>
      <c r="D57" t="s">
        <v>76</v>
      </c>
      <c r="E57" t="s">
        <v>305</v>
      </c>
      <c r="F57" t="s">
        <v>306</v>
      </c>
      <c r="G57" t="s">
        <v>109</v>
      </c>
      <c r="H57">
        <v>2</v>
      </c>
      <c r="I57" t="s">
        <v>280</v>
      </c>
      <c r="J57" t="s">
        <v>279</v>
      </c>
      <c r="K57" t="s">
        <v>159</v>
      </c>
      <c r="L57" t="s">
        <v>160</v>
      </c>
      <c r="M57" t="s">
        <v>280</v>
      </c>
      <c r="N57" t="s">
        <v>84</v>
      </c>
      <c r="O57" t="s">
        <v>87</v>
      </c>
      <c r="P57" t="s">
        <v>86</v>
      </c>
      <c r="Q57" t="s">
        <v>85</v>
      </c>
      <c r="R57">
        <v>0</v>
      </c>
      <c r="S57">
        <v>0</v>
      </c>
      <c r="T57">
        <v>0</v>
      </c>
      <c r="U57">
        <v>1</v>
      </c>
      <c r="V57">
        <v>0</v>
      </c>
      <c r="W57">
        <v>55</v>
      </c>
      <c r="X57">
        <v>55</v>
      </c>
      <c r="Y57">
        <v>51</v>
      </c>
      <c r="AD57">
        <v>224.932881979737</v>
      </c>
      <c r="AE57" t="s">
        <v>88</v>
      </c>
      <c r="AF57">
        <v>224.932881979737</v>
      </c>
      <c r="AG57" t="s">
        <v>88</v>
      </c>
      <c r="AH57">
        <v>224.932881979737</v>
      </c>
      <c r="AI57" t="s">
        <v>88</v>
      </c>
      <c r="AJ57">
        <v>224.932881979737</v>
      </c>
      <c r="AK57" t="s">
        <v>88</v>
      </c>
      <c r="AL57">
        <v>224.932881979737</v>
      </c>
      <c r="AM57" t="s">
        <v>88</v>
      </c>
      <c r="AN57">
        <v>224.932881979737</v>
      </c>
      <c r="AO57" t="s">
        <v>88</v>
      </c>
      <c r="AP57">
        <v>224.932881979737</v>
      </c>
      <c r="AQ57" t="s">
        <v>88</v>
      </c>
      <c r="AR57">
        <v>224.932881979737</v>
      </c>
      <c r="AS57" t="s">
        <v>88</v>
      </c>
      <c r="AT57">
        <v>224.932881979737</v>
      </c>
      <c r="AU57" t="s">
        <v>88</v>
      </c>
      <c r="AV57">
        <v>224.932881979737</v>
      </c>
      <c r="AW57" t="s">
        <v>88</v>
      </c>
      <c r="AX57">
        <v>224.932881979737</v>
      </c>
      <c r="AY57" t="s">
        <v>88</v>
      </c>
      <c r="AZ57" t="s">
        <v>88</v>
      </c>
      <c r="BB57">
        <v>224.932881979737</v>
      </c>
      <c r="BC57" t="s">
        <v>88</v>
      </c>
      <c r="BD57" t="s">
        <v>283</v>
      </c>
      <c r="BE57">
        <v>229.95075708348301</v>
      </c>
      <c r="BF57" t="s">
        <v>88</v>
      </c>
      <c r="BQ57" t="s">
        <v>90</v>
      </c>
      <c r="BR57" t="s">
        <v>91</v>
      </c>
      <c r="BS57" t="s">
        <v>92</v>
      </c>
      <c r="BT57" t="s">
        <v>93</v>
      </c>
      <c r="BU57">
        <v>59.999813475294602</v>
      </c>
    </row>
    <row r="58" spans="1:73" x14ac:dyDescent="0.25">
      <c r="A58" t="s">
        <v>73</v>
      </c>
      <c r="B58" t="s">
        <v>74</v>
      </c>
      <c r="C58" t="s">
        <v>75</v>
      </c>
      <c r="D58" t="s">
        <v>76</v>
      </c>
      <c r="E58" t="s">
        <v>307</v>
      </c>
      <c r="F58" t="s">
        <v>308</v>
      </c>
      <c r="G58" t="s">
        <v>79</v>
      </c>
      <c r="H58">
        <v>2</v>
      </c>
      <c r="I58" t="s">
        <v>223</v>
      </c>
      <c r="J58" t="s">
        <v>169</v>
      </c>
      <c r="K58" t="s">
        <v>222</v>
      </c>
      <c r="L58" t="s">
        <v>223</v>
      </c>
      <c r="M58" t="s">
        <v>171</v>
      </c>
      <c r="N58" t="s">
        <v>87</v>
      </c>
      <c r="O58" t="s">
        <v>84</v>
      </c>
      <c r="P58" t="s">
        <v>85</v>
      </c>
      <c r="Q58" t="s">
        <v>86</v>
      </c>
      <c r="R58">
        <v>0</v>
      </c>
      <c r="S58">
        <v>0</v>
      </c>
      <c r="T58">
        <v>0</v>
      </c>
      <c r="U58">
        <v>1</v>
      </c>
      <c r="V58">
        <v>0</v>
      </c>
      <c r="W58">
        <v>56</v>
      </c>
      <c r="X58">
        <v>56</v>
      </c>
      <c r="Y58">
        <v>58</v>
      </c>
      <c r="AD58">
        <v>230.987656459677</v>
      </c>
      <c r="AE58" t="s">
        <v>88</v>
      </c>
      <c r="AF58">
        <v>230.987656459677</v>
      </c>
      <c r="AG58" t="s">
        <v>88</v>
      </c>
      <c r="AH58">
        <v>230.987656459677</v>
      </c>
      <c r="AI58" t="s">
        <v>88</v>
      </c>
      <c r="AJ58">
        <v>230.987656459677</v>
      </c>
      <c r="AK58" t="s">
        <v>88</v>
      </c>
      <c r="AL58">
        <v>230.987656459677</v>
      </c>
      <c r="AM58" t="s">
        <v>88</v>
      </c>
      <c r="AN58">
        <v>230.987656459677</v>
      </c>
      <c r="AO58" t="s">
        <v>88</v>
      </c>
      <c r="AP58">
        <v>230.987656459677</v>
      </c>
      <c r="AQ58" t="s">
        <v>88</v>
      </c>
      <c r="AR58">
        <v>230.987656459677</v>
      </c>
      <c r="AS58" t="s">
        <v>88</v>
      </c>
      <c r="AT58">
        <v>230.987656459677</v>
      </c>
      <c r="AU58" t="s">
        <v>88</v>
      </c>
      <c r="AV58">
        <v>230.987656459677</v>
      </c>
      <c r="AW58" t="s">
        <v>88</v>
      </c>
      <c r="AX58">
        <v>230.987656459677</v>
      </c>
      <c r="AY58" t="s">
        <v>88</v>
      </c>
      <c r="AZ58" t="s">
        <v>106</v>
      </c>
      <c r="BA58">
        <v>2.14582725567743</v>
      </c>
      <c r="BB58">
        <v>230.987656459677</v>
      </c>
      <c r="BC58" t="s">
        <v>88</v>
      </c>
      <c r="BD58" t="s">
        <v>85</v>
      </c>
      <c r="BE58">
        <v>233.17903436208101</v>
      </c>
      <c r="BF58" t="s">
        <v>88</v>
      </c>
      <c r="BQ58" t="s">
        <v>90</v>
      </c>
      <c r="BR58" t="s">
        <v>91</v>
      </c>
      <c r="BS58" t="s">
        <v>92</v>
      </c>
      <c r="BT58" t="s">
        <v>93</v>
      </c>
      <c r="BU58">
        <v>59.999813475294602</v>
      </c>
    </row>
    <row r="59" spans="1:73" x14ac:dyDescent="0.25">
      <c r="A59" t="s">
        <v>73</v>
      </c>
      <c r="B59" t="s">
        <v>74</v>
      </c>
      <c r="C59" t="s">
        <v>75</v>
      </c>
      <c r="D59" t="s">
        <v>76</v>
      </c>
      <c r="E59" t="s">
        <v>309</v>
      </c>
      <c r="F59" t="s">
        <v>310</v>
      </c>
      <c r="G59" t="s">
        <v>109</v>
      </c>
      <c r="H59">
        <v>1</v>
      </c>
      <c r="I59" t="s">
        <v>162</v>
      </c>
      <c r="J59" t="s">
        <v>133</v>
      </c>
      <c r="K59" t="s">
        <v>131</v>
      </c>
      <c r="L59" t="s">
        <v>162</v>
      </c>
      <c r="M59" t="s">
        <v>161</v>
      </c>
      <c r="N59" t="s">
        <v>86</v>
      </c>
      <c r="O59" t="s">
        <v>87</v>
      </c>
      <c r="P59" t="s">
        <v>85</v>
      </c>
      <c r="Q59" t="s">
        <v>84</v>
      </c>
      <c r="R59">
        <v>0</v>
      </c>
      <c r="S59">
        <v>0</v>
      </c>
      <c r="T59">
        <v>0</v>
      </c>
      <c r="U59">
        <v>1</v>
      </c>
      <c r="V59">
        <v>0</v>
      </c>
      <c r="W59">
        <v>57</v>
      </c>
      <c r="X59">
        <v>57</v>
      </c>
      <c r="Y59">
        <v>19</v>
      </c>
      <c r="AD59">
        <v>234.227704093325</v>
      </c>
      <c r="AE59" t="s">
        <v>88</v>
      </c>
      <c r="AF59">
        <v>234.227704093325</v>
      </c>
      <c r="AG59" t="s">
        <v>88</v>
      </c>
      <c r="AH59">
        <v>234.227704093325</v>
      </c>
      <c r="AI59" t="s">
        <v>88</v>
      </c>
      <c r="AJ59">
        <v>234.227704093325</v>
      </c>
      <c r="AK59" t="s">
        <v>88</v>
      </c>
      <c r="AL59">
        <v>234.227704093325</v>
      </c>
      <c r="AM59" t="s">
        <v>88</v>
      </c>
      <c r="AN59">
        <v>234.227704093325</v>
      </c>
      <c r="AO59" t="s">
        <v>88</v>
      </c>
      <c r="AP59">
        <v>234.227704093325</v>
      </c>
      <c r="AQ59" t="s">
        <v>88</v>
      </c>
      <c r="AR59">
        <v>234.227704093325</v>
      </c>
      <c r="AS59" t="s">
        <v>88</v>
      </c>
      <c r="AT59">
        <v>234.227704093325</v>
      </c>
      <c r="AU59" t="s">
        <v>88</v>
      </c>
      <c r="AV59">
        <v>234.227704093325</v>
      </c>
      <c r="AW59" t="s">
        <v>88</v>
      </c>
      <c r="AX59">
        <v>234.227704093325</v>
      </c>
      <c r="AY59" t="s">
        <v>88</v>
      </c>
      <c r="AZ59" t="s">
        <v>106</v>
      </c>
      <c r="BA59">
        <v>2.9697742029093201</v>
      </c>
      <c r="BB59">
        <v>234.227704093325</v>
      </c>
      <c r="BC59" t="s">
        <v>88</v>
      </c>
      <c r="BD59" t="s">
        <v>85</v>
      </c>
      <c r="BE59">
        <v>237.239677846897</v>
      </c>
      <c r="BF59" t="s">
        <v>88</v>
      </c>
      <c r="BQ59" t="s">
        <v>90</v>
      </c>
      <c r="BR59" t="s">
        <v>91</v>
      </c>
      <c r="BS59" t="s">
        <v>92</v>
      </c>
      <c r="BT59" t="s">
        <v>93</v>
      </c>
      <c r="BU59">
        <v>59.999813475294602</v>
      </c>
    </row>
    <row r="60" spans="1:73" x14ac:dyDescent="0.25">
      <c r="A60" t="s">
        <v>73</v>
      </c>
      <c r="B60" t="s">
        <v>74</v>
      </c>
      <c r="C60" t="s">
        <v>75</v>
      </c>
      <c r="D60" t="s">
        <v>76</v>
      </c>
      <c r="E60" t="s">
        <v>311</v>
      </c>
      <c r="F60" t="s">
        <v>312</v>
      </c>
      <c r="G60" t="s">
        <v>79</v>
      </c>
      <c r="H60">
        <v>1</v>
      </c>
      <c r="I60" t="s">
        <v>232</v>
      </c>
      <c r="J60" t="s">
        <v>232</v>
      </c>
      <c r="K60" t="s">
        <v>231</v>
      </c>
      <c r="L60" t="s">
        <v>122</v>
      </c>
      <c r="M60" t="s">
        <v>121</v>
      </c>
      <c r="N60" t="s">
        <v>85</v>
      </c>
      <c r="O60" t="s">
        <v>84</v>
      </c>
      <c r="P60" t="s">
        <v>86</v>
      </c>
      <c r="Q60" t="s">
        <v>87</v>
      </c>
      <c r="R60">
        <v>0</v>
      </c>
      <c r="S60">
        <v>0</v>
      </c>
      <c r="T60">
        <v>0</v>
      </c>
      <c r="U60">
        <v>1</v>
      </c>
      <c r="V60">
        <v>0</v>
      </c>
      <c r="W60">
        <v>58</v>
      </c>
      <c r="X60">
        <v>58</v>
      </c>
      <c r="Y60">
        <v>50</v>
      </c>
      <c r="AD60">
        <v>238.27718928456301</v>
      </c>
      <c r="AE60" t="s">
        <v>88</v>
      </c>
      <c r="AF60">
        <v>238.27718928456301</v>
      </c>
      <c r="AG60" t="s">
        <v>88</v>
      </c>
      <c r="AH60">
        <v>238.27718928456301</v>
      </c>
      <c r="AI60" t="s">
        <v>88</v>
      </c>
      <c r="AJ60">
        <v>238.27718928456301</v>
      </c>
      <c r="AK60" t="s">
        <v>88</v>
      </c>
      <c r="AL60">
        <v>238.27718928456301</v>
      </c>
      <c r="AM60" t="s">
        <v>88</v>
      </c>
      <c r="AN60">
        <v>238.27718928456301</v>
      </c>
      <c r="AO60" t="s">
        <v>88</v>
      </c>
      <c r="AP60">
        <v>238.27718928456301</v>
      </c>
      <c r="AQ60" t="s">
        <v>88</v>
      </c>
      <c r="AR60">
        <v>238.27718928456301</v>
      </c>
      <c r="AS60" t="s">
        <v>88</v>
      </c>
      <c r="AT60">
        <v>238.27718928456301</v>
      </c>
      <c r="AU60" t="s">
        <v>88</v>
      </c>
      <c r="AV60">
        <v>238.27718928456301</v>
      </c>
      <c r="AW60" t="s">
        <v>88</v>
      </c>
      <c r="AX60">
        <v>238.27718928456301</v>
      </c>
      <c r="AY60" t="s">
        <v>88</v>
      </c>
      <c r="AZ60" t="s">
        <v>156</v>
      </c>
      <c r="BA60">
        <v>2.6162489745765898</v>
      </c>
      <c r="BB60">
        <v>238.27718928456301</v>
      </c>
      <c r="BC60" t="s">
        <v>88</v>
      </c>
      <c r="BD60" t="s">
        <v>85</v>
      </c>
      <c r="BE60">
        <v>240.92882738727999</v>
      </c>
      <c r="BF60" t="s">
        <v>88</v>
      </c>
      <c r="BQ60" t="s">
        <v>90</v>
      </c>
      <c r="BR60" t="s">
        <v>91</v>
      </c>
      <c r="BS60" t="s">
        <v>92</v>
      </c>
      <c r="BT60" t="s">
        <v>93</v>
      </c>
      <c r="BU60">
        <v>59.999813475294602</v>
      </c>
    </row>
    <row r="61" spans="1:73" x14ac:dyDescent="0.25">
      <c r="A61" t="s">
        <v>73</v>
      </c>
      <c r="B61" t="s">
        <v>74</v>
      </c>
      <c r="C61" t="s">
        <v>75</v>
      </c>
      <c r="D61" t="s">
        <v>76</v>
      </c>
      <c r="E61" t="s">
        <v>313</v>
      </c>
      <c r="F61" t="s">
        <v>314</v>
      </c>
      <c r="G61" t="s">
        <v>109</v>
      </c>
      <c r="H61">
        <v>1</v>
      </c>
      <c r="I61" t="s">
        <v>256</v>
      </c>
      <c r="J61" t="s">
        <v>255</v>
      </c>
      <c r="K61" t="s">
        <v>221</v>
      </c>
      <c r="L61" t="s">
        <v>220</v>
      </c>
      <c r="M61" t="s">
        <v>256</v>
      </c>
      <c r="N61" t="s">
        <v>84</v>
      </c>
      <c r="O61" t="s">
        <v>86</v>
      </c>
      <c r="P61" t="s">
        <v>87</v>
      </c>
      <c r="Q61" t="s">
        <v>85</v>
      </c>
      <c r="R61">
        <v>0</v>
      </c>
      <c r="S61">
        <v>0</v>
      </c>
      <c r="T61">
        <v>0</v>
      </c>
      <c r="U61">
        <v>1</v>
      </c>
      <c r="V61">
        <v>0</v>
      </c>
      <c r="W61">
        <v>59</v>
      </c>
      <c r="X61">
        <v>59</v>
      </c>
      <c r="Y61">
        <v>34</v>
      </c>
      <c r="AD61">
        <v>241.97114387620201</v>
      </c>
      <c r="AE61" t="s">
        <v>88</v>
      </c>
      <c r="AF61">
        <v>241.97114387620201</v>
      </c>
      <c r="AG61" t="s">
        <v>88</v>
      </c>
      <c r="AH61">
        <v>241.97114387620201</v>
      </c>
      <c r="AI61" t="s">
        <v>88</v>
      </c>
      <c r="AJ61">
        <v>241.97114387620201</v>
      </c>
      <c r="AK61" t="s">
        <v>88</v>
      </c>
      <c r="AL61">
        <v>241.97114387620201</v>
      </c>
      <c r="AM61" t="s">
        <v>88</v>
      </c>
      <c r="AN61">
        <v>241.97114387620201</v>
      </c>
      <c r="AO61" t="s">
        <v>88</v>
      </c>
      <c r="AP61">
        <v>241.97114387620201</v>
      </c>
      <c r="AQ61" t="s">
        <v>88</v>
      </c>
      <c r="AR61">
        <v>241.97114387620201</v>
      </c>
      <c r="AS61" t="s">
        <v>88</v>
      </c>
      <c r="AT61">
        <v>241.97114387620201</v>
      </c>
      <c r="AU61" t="s">
        <v>88</v>
      </c>
      <c r="AV61">
        <v>241.97114387620201</v>
      </c>
      <c r="AW61" t="s">
        <v>88</v>
      </c>
      <c r="AX61">
        <v>241.97114387620201</v>
      </c>
      <c r="AY61" t="s">
        <v>88</v>
      </c>
      <c r="AZ61" t="s">
        <v>99</v>
      </c>
      <c r="BA61">
        <v>2.6822542129084401</v>
      </c>
      <c r="BB61">
        <v>241.97114387620201</v>
      </c>
      <c r="BC61" t="s">
        <v>88</v>
      </c>
      <c r="BD61" t="s">
        <v>85</v>
      </c>
      <c r="BE61">
        <v>244.67398548126201</v>
      </c>
      <c r="BF61" t="s">
        <v>88</v>
      </c>
      <c r="BQ61" t="s">
        <v>90</v>
      </c>
      <c r="BR61" t="s">
        <v>91</v>
      </c>
      <c r="BS61" t="s">
        <v>92</v>
      </c>
      <c r="BT61" t="s">
        <v>93</v>
      </c>
      <c r="BU61">
        <v>59.999813475294602</v>
      </c>
    </row>
    <row r="62" spans="1:73" x14ac:dyDescent="0.25">
      <c r="A62" t="s">
        <v>315</v>
      </c>
      <c r="B62" t="s">
        <v>316</v>
      </c>
      <c r="C62" t="s">
        <v>317</v>
      </c>
      <c r="D62" t="s">
        <v>318</v>
      </c>
      <c r="E62" t="s">
        <v>319</v>
      </c>
      <c r="F62" t="s">
        <v>320</v>
      </c>
      <c r="G62" t="s">
        <v>109</v>
      </c>
      <c r="H62">
        <v>2</v>
      </c>
      <c r="I62" t="s">
        <v>321</v>
      </c>
      <c r="J62" t="s">
        <v>322</v>
      </c>
      <c r="K62" t="s">
        <v>323</v>
      </c>
      <c r="L62" t="s">
        <v>321</v>
      </c>
      <c r="M62" t="s">
        <v>324</v>
      </c>
      <c r="N62" t="s">
        <v>84</v>
      </c>
      <c r="O62" t="s">
        <v>86</v>
      </c>
      <c r="P62" t="s">
        <v>85</v>
      </c>
      <c r="Q62" t="s">
        <v>87</v>
      </c>
      <c r="R62">
        <v>0</v>
      </c>
      <c r="S62">
        <v>1</v>
      </c>
      <c r="T62">
        <v>1</v>
      </c>
      <c r="U62">
        <v>0</v>
      </c>
      <c r="V62">
        <v>0</v>
      </c>
      <c r="W62">
        <v>0</v>
      </c>
      <c r="X62">
        <v>0</v>
      </c>
      <c r="Y62">
        <v>45</v>
      </c>
      <c r="Z62">
        <v>279.29667757917099</v>
      </c>
      <c r="AA62" t="s">
        <v>88</v>
      </c>
      <c r="AB62">
        <v>279.29667757917099</v>
      </c>
      <c r="AC62" t="s">
        <v>88</v>
      </c>
      <c r="AD62">
        <v>282.36118221096598</v>
      </c>
      <c r="AE62" t="s">
        <v>88</v>
      </c>
      <c r="AF62">
        <v>282.36118221096598</v>
      </c>
      <c r="AG62" t="s">
        <v>88</v>
      </c>
      <c r="AH62">
        <v>282.36118221096598</v>
      </c>
      <c r="AI62" t="s">
        <v>88</v>
      </c>
      <c r="AJ62">
        <v>282.36118221096598</v>
      </c>
      <c r="AK62" t="s">
        <v>88</v>
      </c>
      <c r="AL62">
        <v>282.36118221096598</v>
      </c>
      <c r="AM62" t="s">
        <v>88</v>
      </c>
      <c r="AN62">
        <v>282.36118221096598</v>
      </c>
      <c r="AO62" t="s">
        <v>88</v>
      </c>
      <c r="AP62">
        <v>282.36118221096598</v>
      </c>
      <c r="AQ62" t="s">
        <v>88</v>
      </c>
      <c r="AR62">
        <v>282.36118221096598</v>
      </c>
      <c r="AS62" t="s">
        <v>88</v>
      </c>
      <c r="AT62">
        <v>282.36118221096598</v>
      </c>
      <c r="AU62" t="s">
        <v>88</v>
      </c>
      <c r="AV62">
        <v>282.36118221096598</v>
      </c>
      <c r="AW62" t="s">
        <v>88</v>
      </c>
      <c r="AX62">
        <v>282.36118221096598</v>
      </c>
      <c r="AY62" t="s">
        <v>88</v>
      </c>
      <c r="AZ62" t="s">
        <v>106</v>
      </c>
      <c r="BA62">
        <v>2.0358052551746302</v>
      </c>
      <c r="BB62">
        <v>282.36118221096598</v>
      </c>
      <c r="BC62" t="s">
        <v>88</v>
      </c>
      <c r="BD62" t="s">
        <v>85</v>
      </c>
      <c r="BE62">
        <v>284.42622177395901</v>
      </c>
      <c r="BF62" t="s">
        <v>88</v>
      </c>
      <c r="BG62">
        <v>49</v>
      </c>
      <c r="BH62">
        <v>4</v>
      </c>
      <c r="BI62">
        <v>4</v>
      </c>
      <c r="BJ62">
        <v>1</v>
      </c>
      <c r="BK62">
        <v>245.68771393364199</v>
      </c>
      <c r="BL62" t="s">
        <v>88</v>
      </c>
      <c r="BM62" t="s">
        <v>325</v>
      </c>
      <c r="BN62">
        <v>33.541287990286897</v>
      </c>
      <c r="BO62">
        <v>245.68771393364199</v>
      </c>
      <c r="BP62" t="s">
        <v>88</v>
      </c>
      <c r="BQ62" t="s">
        <v>90</v>
      </c>
      <c r="BR62" t="s">
        <v>91</v>
      </c>
      <c r="BS62" t="s">
        <v>92</v>
      </c>
      <c r="BT62" t="s">
        <v>93</v>
      </c>
      <c r="BU62">
        <v>59.999813475294602</v>
      </c>
    </row>
    <row r="63" spans="1:73" x14ac:dyDescent="0.25">
      <c r="A63" t="s">
        <v>315</v>
      </c>
      <c r="B63" t="s">
        <v>316</v>
      </c>
      <c r="C63" t="s">
        <v>317</v>
      </c>
      <c r="D63" t="s">
        <v>318</v>
      </c>
      <c r="E63" t="s">
        <v>326</v>
      </c>
      <c r="F63" t="s">
        <v>327</v>
      </c>
      <c r="G63" t="s">
        <v>79</v>
      </c>
      <c r="H63">
        <v>1</v>
      </c>
      <c r="I63" t="s">
        <v>328</v>
      </c>
      <c r="J63" t="s">
        <v>329</v>
      </c>
      <c r="K63" t="s">
        <v>330</v>
      </c>
      <c r="L63" t="s">
        <v>328</v>
      </c>
      <c r="M63" t="s">
        <v>331</v>
      </c>
      <c r="N63" t="s">
        <v>87</v>
      </c>
      <c r="O63" t="s">
        <v>84</v>
      </c>
      <c r="P63" t="s">
        <v>85</v>
      </c>
      <c r="Q63" t="s">
        <v>86</v>
      </c>
      <c r="R63">
        <v>0</v>
      </c>
      <c r="S63">
        <v>1</v>
      </c>
      <c r="T63">
        <v>1</v>
      </c>
      <c r="U63">
        <v>0</v>
      </c>
      <c r="V63">
        <v>0</v>
      </c>
      <c r="W63">
        <v>1</v>
      </c>
      <c r="X63">
        <v>1</v>
      </c>
      <c r="Y63">
        <v>19</v>
      </c>
      <c r="AD63">
        <v>285.476118115242</v>
      </c>
      <c r="AE63" t="s">
        <v>88</v>
      </c>
      <c r="AF63">
        <v>285.476118115242</v>
      </c>
      <c r="AG63" t="s">
        <v>88</v>
      </c>
      <c r="AH63">
        <v>285.476118115242</v>
      </c>
      <c r="AI63" t="s">
        <v>88</v>
      </c>
      <c r="AJ63">
        <v>285.476118115242</v>
      </c>
      <c r="AK63" t="s">
        <v>88</v>
      </c>
      <c r="AL63">
        <v>285.476118115242</v>
      </c>
      <c r="AM63" t="s">
        <v>88</v>
      </c>
      <c r="AN63">
        <v>285.476118115242</v>
      </c>
      <c r="AO63" t="s">
        <v>88</v>
      </c>
      <c r="AP63">
        <v>285.476118115242</v>
      </c>
      <c r="AQ63" t="s">
        <v>88</v>
      </c>
      <c r="AR63">
        <v>285.476118115242</v>
      </c>
      <c r="AS63" t="s">
        <v>88</v>
      </c>
      <c r="AT63">
        <v>285.476118115242</v>
      </c>
      <c r="AU63" t="s">
        <v>88</v>
      </c>
      <c r="AV63">
        <v>285.476118115242</v>
      </c>
      <c r="AW63" t="s">
        <v>88</v>
      </c>
      <c r="AX63">
        <v>285.476118115242</v>
      </c>
      <c r="AY63" t="s">
        <v>88</v>
      </c>
      <c r="AZ63" t="s">
        <v>106</v>
      </c>
      <c r="BA63">
        <v>3.5927956565283199</v>
      </c>
      <c r="BB63">
        <v>285.476118115242</v>
      </c>
      <c r="BC63" t="s">
        <v>88</v>
      </c>
      <c r="BD63" t="s">
        <v>85</v>
      </c>
      <c r="BE63">
        <v>289.11524038016699</v>
      </c>
      <c r="BF63" t="s">
        <v>88</v>
      </c>
      <c r="BQ63" t="s">
        <v>90</v>
      </c>
      <c r="BR63" t="s">
        <v>91</v>
      </c>
      <c r="BS63" t="s">
        <v>92</v>
      </c>
      <c r="BT63" t="s">
        <v>93</v>
      </c>
      <c r="BU63">
        <v>59.999813475294602</v>
      </c>
    </row>
    <row r="64" spans="1:73" x14ac:dyDescent="0.25">
      <c r="A64" t="s">
        <v>315</v>
      </c>
      <c r="B64" t="s">
        <v>316</v>
      </c>
      <c r="C64" t="s">
        <v>317</v>
      </c>
      <c r="D64" t="s">
        <v>318</v>
      </c>
      <c r="E64" t="s">
        <v>332</v>
      </c>
      <c r="F64" t="s">
        <v>333</v>
      </c>
      <c r="G64" t="s">
        <v>109</v>
      </c>
      <c r="H64">
        <v>2</v>
      </c>
      <c r="I64" t="s">
        <v>334</v>
      </c>
      <c r="J64" t="s">
        <v>335</v>
      </c>
      <c r="K64" t="s">
        <v>334</v>
      </c>
      <c r="L64" t="s">
        <v>336</v>
      </c>
      <c r="M64" t="s">
        <v>337</v>
      </c>
      <c r="N64" t="s">
        <v>86</v>
      </c>
      <c r="O64" t="s">
        <v>85</v>
      </c>
      <c r="P64" t="s">
        <v>87</v>
      </c>
      <c r="Q64" t="s">
        <v>84</v>
      </c>
      <c r="R64">
        <v>0</v>
      </c>
      <c r="S64">
        <v>1</v>
      </c>
      <c r="T64">
        <v>1</v>
      </c>
      <c r="U64">
        <v>0</v>
      </c>
      <c r="V64">
        <v>0</v>
      </c>
      <c r="W64">
        <v>2</v>
      </c>
      <c r="X64">
        <v>2</v>
      </c>
      <c r="Y64">
        <v>29</v>
      </c>
      <c r="AD64">
        <v>290.16530311014498</v>
      </c>
      <c r="AE64" t="s">
        <v>88</v>
      </c>
      <c r="AF64">
        <v>290.16530311014498</v>
      </c>
      <c r="AG64" t="s">
        <v>88</v>
      </c>
      <c r="AH64">
        <v>290.16530311014498</v>
      </c>
      <c r="AI64" t="s">
        <v>88</v>
      </c>
      <c r="AJ64">
        <v>290.16530311014498</v>
      </c>
      <c r="AK64" t="s">
        <v>88</v>
      </c>
      <c r="AL64">
        <v>290.16530311014498</v>
      </c>
      <c r="AM64" t="s">
        <v>88</v>
      </c>
      <c r="AN64">
        <v>290.16530311014498</v>
      </c>
      <c r="AO64" t="s">
        <v>88</v>
      </c>
      <c r="AP64">
        <v>290.16530311014498</v>
      </c>
      <c r="AQ64" t="s">
        <v>88</v>
      </c>
      <c r="AR64">
        <v>290.16530311014498</v>
      </c>
      <c r="AS64" t="s">
        <v>88</v>
      </c>
      <c r="AT64">
        <v>290.16530311014498</v>
      </c>
      <c r="AU64" t="s">
        <v>88</v>
      </c>
      <c r="AV64">
        <v>290.16530311014498</v>
      </c>
      <c r="AW64" t="s">
        <v>88</v>
      </c>
      <c r="AX64">
        <v>290.16530311014498</v>
      </c>
      <c r="AY64" t="s">
        <v>88</v>
      </c>
      <c r="AZ64" t="s">
        <v>89</v>
      </c>
      <c r="BA64">
        <v>2.1995371603406899</v>
      </c>
      <c r="BB64">
        <v>290.16530311014498</v>
      </c>
      <c r="BC64" t="s">
        <v>88</v>
      </c>
      <c r="BD64" t="s">
        <v>85</v>
      </c>
      <c r="BE64">
        <v>292.39997343998402</v>
      </c>
      <c r="BF64" t="s">
        <v>88</v>
      </c>
      <c r="BQ64" t="s">
        <v>90</v>
      </c>
      <c r="BR64" t="s">
        <v>91</v>
      </c>
      <c r="BS64" t="s">
        <v>92</v>
      </c>
      <c r="BT64" t="s">
        <v>93</v>
      </c>
      <c r="BU64">
        <v>59.999813475294602</v>
      </c>
    </row>
    <row r="65" spans="1:73" x14ac:dyDescent="0.25">
      <c r="A65" t="s">
        <v>315</v>
      </c>
      <c r="B65" t="s">
        <v>316</v>
      </c>
      <c r="C65" t="s">
        <v>317</v>
      </c>
      <c r="D65" t="s">
        <v>318</v>
      </c>
      <c r="E65" t="s">
        <v>338</v>
      </c>
      <c r="F65" t="s">
        <v>339</v>
      </c>
      <c r="G65" t="s">
        <v>79</v>
      </c>
      <c r="H65">
        <v>2</v>
      </c>
      <c r="I65" t="s">
        <v>336</v>
      </c>
      <c r="J65" t="s">
        <v>336</v>
      </c>
      <c r="K65" t="s">
        <v>335</v>
      </c>
      <c r="L65" t="s">
        <v>340</v>
      </c>
      <c r="M65" t="s">
        <v>341</v>
      </c>
      <c r="N65" t="s">
        <v>85</v>
      </c>
      <c r="O65" t="s">
        <v>84</v>
      </c>
      <c r="P65" t="s">
        <v>87</v>
      </c>
      <c r="Q65" t="s">
        <v>86</v>
      </c>
      <c r="R65">
        <v>0</v>
      </c>
      <c r="S65">
        <v>1</v>
      </c>
      <c r="T65">
        <v>1</v>
      </c>
      <c r="U65">
        <v>0</v>
      </c>
      <c r="V65">
        <v>0</v>
      </c>
      <c r="W65">
        <v>3</v>
      </c>
      <c r="X65">
        <v>3</v>
      </c>
      <c r="Y65">
        <v>50</v>
      </c>
      <c r="AD65">
        <v>293.43590620812</v>
      </c>
      <c r="AE65" t="s">
        <v>88</v>
      </c>
      <c r="AF65">
        <v>293.43590620812</v>
      </c>
      <c r="AG65" t="s">
        <v>88</v>
      </c>
      <c r="AH65">
        <v>293.43590620812</v>
      </c>
      <c r="AI65" t="s">
        <v>88</v>
      </c>
      <c r="AJ65">
        <v>293.43590620812</v>
      </c>
      <c r="AK65" t="s">
        <v>88</v>
      </c>
      <c r="AL65">
        <v>293.43590620812</v>
      </c>
      <c r="AM65" t="s">
        <v>88</v>
      </c>
      <c r="AN65">
        <v>293.43590620812</v>
      </c>
      <c r="AO65" t="s">
        <v>88</v>
      </c>
      <c r="AP65">
        <v>293.43590620812</v>
      </c>
      <c r="AQ65" t="s">
        <v>88</v>
      </c>
      <c r="AR65">
        <v>293.43590620812</v>
      </c>
      <c r="AS65" t="s">
        <v>88</v>
      </c>
      <c r="AT65">
        <v>293.43590620812</v>
      </c>
      <c r="AU65" t="s">
        <v>88</v>
      </c>
      <c r="AV65">
        <v>293.43590620812</v>
      </c>
      <c r="AW65" t="s">
        <v>88</v>
      </c>
      <c r="AX65">
        <v>293.43590620812</v>
      </c>
      <c r="AY65" t="s">
        <v>88</v>
      </c>
      <c r="AZ65" t="s">
        <v>156</v>
      </c>
      <c r="BA65">
        <v>1.69681056542322</v>
      </c>
      <c r="BB65">
        <v>293.43590620812</v>
      </c>
      <c r="BC65" t="s">
        <v>88</v>
      </c>
      <c r="BD65" t="s">
        <v>85</v>
      </c>
      <c r="BE65">
        <v>295.17341478401698</v>
      </c>
      <c r="BF65" t="s">
        <v>88</v>
      </c>
      <c r="BQ65" t="s">
        <v>90</v>
      </c>
      <c r="BR65" t="s">
        <v>91</v>
      </c>
      <c r="BS65" t="s">
        <v>92</v>
      </c>
      <c r="BT65" t="s">
        <v>93</v>
      </c>
      <c r="BU65">
        <v>59.999813475294602</v>
      </c>
    </row>
    <row r="66" spans="1:73" hidden="1" x14ac:dyDescent="0.25">
      <c r="A66" t="s">
        <v>315</v>
      </c>
      <c r="B66" t="s">
        <v>316</v>
      </c>
      <c r="C66" t="s">
        <v>317</v>
      </c>
      <c r="D66" t="s">
        <v>318</v>
      </c>
      <c r="E66" t="s">
        <v>342</v>
      </c>
      <c r="F66" t="s">
        <v>343</v>
      </c>
      <c r="G66" t="s">
        <v>109</v>
      </c>
      <c r="H66">
        <v>0</v>
      </c>
      <c r="I66" t="s">
        <v>343</v>
      </c>
      <c r="J66" t="s">
        <v>343</v>
      </c>
      <c r="K66" t="s">
        <v>322</v>
      </c>
      <c r="L66" t="s">
        <v>344</v>
      </c>
      <c r="M66" t="s">
        <v>321</v>
      </c>
      <c r="N66" t="s">
        <v>85</v>
      </c>
      <c r="O66" t="s">
        <v>86</v>
      </c>
      <c r="P66" t="s">
        <v>84</v>
      </c>
      <c r="Q66" t="s">
        <v>87</v>
      </c>
      <c r="R66">
        <v>0</v>
      </c>
      <c r="S66">
        <v>1</v>
      </c>
      <c r="T66">
        <v>1</v>
      </c>
      <c r="U66">
        <v>0</v>
      </c>
      <c r="V66">
        <v>0</v>
      </c>
      <c r="W66">
        <v>4</v>
      </c>
      <c r="X66">
        <v>4</v>
      </c>
      <c r="Y66">
        <v>52</v>
      </c>
      <c r="AD66">
        <v>296.214647104032</v>
      </c>
      <c r="AE66" t="s">
        <v>88</v>
      </c>
      <c r="AF66">
        <v>296.214647104032</v>
      </c>
      <c r="AG66" t="s">
        <v>88</v>
      </c>
      <c r="AH66">
        <v>296.214647104032</v>
      </c>
      <c r="AI66" t="s">
        <v>88</v>
      </c>
      <c r="AJ66">
        <v>296.214647104032</v>
      </c>
      <c r="AK66" t="s">
        <v>88</v>
      </c>
      <c r="AL66">
        <v>296.214647104032</v>
      </c>
      <c r="AM66" t="s">
        <v>88</v>
      </c>
      <c r="AN66">
        <v>296.214647104032</v>
      </c>
      <c r="AO66" t="s">
        <v>88</v>
      </c>
      <c r="AP66">
        <v>296.214647104032</v>
      </c>
      <c r="AQ66" t="s">
        <v>88</v>
      </c>
      <c r="AR66">
        <v>296.214647104032</v>
      </c>
      <c r="AS66" t="s">
        <v>88</v>
      </c>
      <c r="AT66">
        <v>296.214647104032</v>
      </c>
      <c r="AU66" t="s">
        <v>88</v>
      </c>
      <c r="AV66">
        <v>296.214647104032</v>
      </c>
      <c r="AW66" t="s">
        <v>88</v>
      </c>
      <c r="AX66">
        <v>296.214647104032</v>
      </c>
      <c r="AY66" t="s">
        <v>88</v>
      </c>
      <c r="AZ66" t="s">
        <v>156</v>
      </c>
      <c r="BA66">
        <v>1.8301347340457099</v>
      </c>
      <c r="BB66">
        <v>296.214647104032</v>
      </c>
      <c r="BC66" t="s">
        <v>88</v>
      </c>
      <c r="BD66" t="s">
        <v>85</v>
      </c>
      <c r="BE66">
        <v>298.06808525090997</v>
      </c>
      <c r="BF66" t="s">
        <v>88</v>
      </c>
      <c r="BQ66" t="s">
        <v>90</v>
      </c>
      <c r="BR66" t="s">
        <v>91</v>
      </c>
      <c r="BS66" t="s">
        <v>92</v>
      </c>
      <c r="BT66" t="s">
        <v>93</v>
      </c>
      <c r="BU66">
        <v>59.999813475294602</v>
      </c>
    </row>
    <row r="67" spans="1:73" hidden="1" x14ac:dyDescent="0.25">
      <c r="A67" t="s">
        <v>315</v>
      </c>
      <c r="B67" t="s">
        <v>316</v>
      </c>
      <c r="C67" t="s">
        <v>317</v>
      </c>
      <c r="D67" t="s">
        <v>318</v>
      </c>
      <c r="E67" t="s">
        <v>345</v>
      </c>
      <c r="F67" t="s">
        <v>346</v>
      </c>
      <c r="G67" t="s">
        <v>109</v>
      </c>
      <c r="H67">
        <v>0</v>
      </c>
      <c r="I67" t="s">
        <v>346</v>
      </c>
      <c r="J67" t="s">
        <v>346</v>
      </c>
      <c r="K67" t="s">
        <v>347</v>
      </c>
      <c r="L67" t="s">
        <v>348</v>
      </c>
      <c r="M67" t="s">
        <v>349</v>
      </c>
      <c r="N67" t="s">
        <v>85</v>
      </c>
      <c r="O67" t="s">
        <v>87</v>
      </c>
      <c r="P67" t="s">
        <v>84</v>
      </c>
      <c r="Q67" t="s">
        <v>86</v>
      </c>
      <c r="R67">
        <v>0</v>
      </c>
      <c r="S67">
        <v>1</v>
      </c>
      <c r="T67">
        <v>1</v>
      </c>
      <c r="U67">
        <v>0</v>
      </c>
      <c r="V67">
        <v>0</v>
      </c>
      <c r="W67">
        <v>5</v>
      </c>
      <c r="X67">
        <v>5</v>
      </c>
      <c r="Y67">
        <v>46</v>
      </c>
      <c r="AD67">
        <v>299.11290098866402</v>
      </c>
      <c r="AE67" t="s">
        <v>88</v>
      </c>
      <c r="AF67">
        <v>299.11290098866402</v>
      </c>
      <c r="AG67" t="s">
        <v>88</v>
      </c>
      <c r="AH67">
        <v>299.11290098866402</v>
      </c>
      <c r="AI67" t="s">
        <v>88</v>
      </c>
      <c r="AJ67">
        <v>299.11290098866402</v>
      </c>
      <c r="AK67" t="s">
        <v>88</v>
      </c>
      <c r="AL67">
        <v>299.11290098866402</v>
      </c>
      <c r="AM67" t="s">
        <v>88</v>
      </c>
      <c r="AN67">
        <v>299.11290098866402</v>
      </c>
      <c r="AO67" t="s">
        <v>88</v>
      </c>
      <c r="AP67">
        <v>299.11290098866402</v>
      </c>
      <c r="AQ67" t="s">
        <v>88</v>
      </c>
      <c r="AR67">
        <v>299.11290098866402</v>
      </c>
      <c r="AS67" t="s">
        <v>88</v>
      </c>
      <c r="AT67">
        <v>299.11290098866402</v>
      </c>
      <c r="AU67" t="s">
        <v>88</v>
      </c>
      <c r="AV67">
        <v>299.11290098866402</v>
      </c>
      <c r="AW67" t="s">
        <v>88</v>
      </c>
      <c r="AX67">
        <v>299.11290098866402</v>
      </c>
      <c r="AY67" t="s">
        <v>88</v>
      </c>
      <c r="AZ67" t="s">
        <v>156</v>
      </c>
      <c r="BA67">
        <v>1.5877980920486101</v>
      </c>
      <c r="BB67">
        <v>299.11290098866402</v>
      </c>
      <c r="BC67" t="s">
        <v>88</v>
      </c>
      <c r="BD67" t="s">
        <v>85</v>
      </c>
      <c r="BE67">
        <v>300.739875025115</v>
      </c>
      <c r="BF67" t="s">
        <v>88</v>
      </c>
      <c r="BQ67" t="s">
        <v>90</v>
      </c>
      <c r="BR67" t="s">
        <v>91</v>
      </c>
      <c r="BS67" t="s">
        <v>92</v>
      </c>
      <c r="BT67" t="s">
        <v>93</v>
      </c>
      <c r="BU67">
        <v>59.999813475294602</v>
      </c>
    </row>
    <row r="68" spans="1:73" hidden="1" x14ac:dyDescent="0.25">
      <c r="A68" t="s">
        <v>315</v>
      </c>
      <c r="B68" t="s">
        <v>316</v>
      </c>
      <c r="C68" t="s">
        <v>317</v>
      </c>
      <c r="D68" t="s">
        <v>318</v>
      </c>
      <c r="E68" t="s">
        <v>350</v>
      </c>
      <c r="F68" t="s">
        <v>351</v>
      </c>
      <c r="G68" t="s">
        <v>79</v>
      </c>
      <c r="H68">
        <v>0</v>
      </c>
      <c r="I68" t="s">
        <v>351</v>
      </c>
      <c r="J68" t="s">
        <v>351</v>
      </c>
      <c r="K68" t="s">
        <v>352</v>
      </c>
      <c r="L68" t="s">
        <v>353</v>
      </c>
      <c r="M68" t="s">
        <v>354</v>
      </c>
      <c r="N68" t="s">
        <v>85</v>
      </c>
      <c r="O68" t="s">
        <v>84</v>
      </c>
      <c r="P68" t="s">
        <v>86</v>
      </c>
      <c r="Q68" t="s">
        <v>87</v>
      </c>
      <c r="R68">
        <v>0</v>
      </c>
      <c r="S68">
        <v>1</v>
      </c>
      <c r="T68">
        <v>1</v>
      </c>
      <c r="U68">
        <v>0</v>
      </c>
      <c r="V68">
        <v>0</v>
      </c>
      <c r="W68">
        <v>6</v>
      </c>
      <c r="X68">
        <v>6</v>
      </c>
      <c r="Y68">
        <v>28</v>
      </c>
      <c r="AD68">
        <v>301.79925800068298</v>
      </c>
      <c r="AE68" t="s">
        <v>88</v>
      </c>
      <c r="AF68">
        <v>301.79925800068298</v>
      </c>
      <c r="AG68" t="s">
        <v>88</v>
      </c>
      <c r="AH68">
        <v>301.79925800068298</v>
      </c>
      <c r="AI68" t="s">
        <v>88</v>
      </c>
      <c r="AJ68">
        <v>301.79925800068298</v>
      </c>
      <c r="AK68" t="s">
        <v>88</v>
      </c>
      <c r="AL68">
        <v>301.79925800068298</v>
      </c>
      <c r="AM68" t="s">
        <v>88</v>
      </c>
      <c r="AN68">
        <v>301.79925800068298</v>
      </c>
      <c r="AO68" t="s">
        <v>88</v>
      </c>
      <c r="AP68">
        <v>301.79925800068298</v>
      </c>
      <c r="AQ68" t="s">
        <v>88</v>
      </c>
      <c r="AR68">
        <v>301.79925800068298</v>
      </c>
      <c r="AS68" t="s">
        <v>88</v>
      </c>
      <c r="AT68">
        <v>301.79925800068298</v>
      </c>
      <c r="AU68" t="s">
        <v>88</v>
      </c>
      <c r="AV68">
        <v>301.79925800068298</v>
      </c>
      <c r="AW68" t="s">
        <v>88</v>
      </c>
      <c r="AX68">
        <v>301.79925800068298</v>
      </c>
      <c r="AY68" t="s">
        <v>88</v>
      </c>
      <c r="AZ68" t="s">
        <v>156</v>
      </c>
      <c r="BA68">
        <v>1.3174780099652701</v>
      </c>
      <c r="BB68">
        <v>301.79925800068298</v>
      </c>
      <c r="BC68" t="s">
        <v>88</v>
      </c>
      <c r="BD68" t="s">
        <v>85</v>
      </c>
      <c r="BE68">
        <v>303.15666334750102</v>
      </c>
      <c r="BF68" t="s">
        <v>88</v>
      </c>
      <c r="BQ68" t="s">
        <v>90</v>
      </c>
      <c r="BR68" t="s">
        <v>91</v>
      </c>
      <c r="BS68" t="s">
        <v>92</v>
      </c>
      <c r="BT68" t="s">
        <v>93</v>
      </c>
      <c r="BU68">
        <v>59.999813475294602</v>
      </c>
    </row>
    <row r="69" spans="1:73" hidden="1" x14ac:dyDescent="0.25">
      <c r="A69" t="s">
        <v>315</v>
      </c>
      <c r="B69" t="s">
        <v>316</v>
      </c>
      <c r="C69" t="s">
        <v>317</v>
      </c>
      <c r="D69" t="s">
        <v>318</v>
      </c>
      <c r="E69" t="s">
        <v>355</v>
      </c>
      <c r="F69" t="s">
        <v>356</v>
      </c>
      <c r="G69" t="s">
        <v>79</v>
      </c>
      <c r="H69">
        <v>0</v>
      </c>
      <c r="I69" t="s">
        <v>356</v>
      </c>
      <c r="J69" t="s">
        <v>357</v>
      </c>
      <c r="K69" t="s">
        <v>356</v>
      </c>
      <c r="L69" t="s">
        <v>358</v>
      </c>
      <c r="M69" t="s">
        <v>359</v>
      </c>
      <c r="N69" t="s">
        <v>87</v>
      </c>
      <c r="O69" t="s">
        <v>85</v>
      </c>
      <c r="P69" t="s">
        <v>86</v>
      </c>
      <c r="Q69" t="s">
        <v>84</v>
      </c>
      <c r="R69">
        <v>0</v>
      </c>
      <c r="S69">
        <v>1</v>
      </c>
      <c r="T69">
        <v>1</v>
      </c>
      <c r="U69">
        <v>0</v>
      </c>
      <c r="V69">
        <v>0</v>
      </c>
      <c r="W69">
        <v>7</v>
      </c>
      <c r="X69">
        <v>7</v>
      </c>
      <c r="Y69">
        <v>35</v>
      </c>
      <c r="AD69">
        <v>304.20300985965798</v>
      </c>
      <c r="AE69" t="s">
        <v>88</v>
      </c>
      <c r="AF69">
        <v>304.20300985965798</v>
      </c>
      <c r="AG69" t="s">
        <v>88</v>
      </c>
      <c r="AH69">
        <v>304.20300985965798</v>
      </c>
      <c r="AI69" t="s">
        <v>88</v>
      </c>
      <c r="AJ69">
        <v>304.20300985965798</v>
      </c>
      <c r="AK69" t="s">
        <v>88</v>
      </c>
      <c r="AL69">
        <v>304.20300985965798</v>
      </c>
      <c r="AM69" t="s">
        <v>88</v>
      </c>
      <c r="AN69">
        <v>304.20300985965798</v>
      </c>
      <c r="AO69" t="s">
        <v>88</v>
      </c>
      <c r="AP69">
        <v>304.20300985965798</v>
      </c>
      <c r="AQ69" t="s">
        <v>88</v>
      </c>
      <c r="AR69">
        <v>304.20300985965798</v>
      </c>
      <c r="AS69" t="s">
        <v>88</v>
      </c>
      <c r="AT69">
        <v>304.20300985965798</v>
      </c>
      <c r="AU69" t="s">
        <v>88</v>
      </c>
      <c r="AV69">
        <v>304.20300985965798</v>
      </c>
      <c r="AW69" t="s">
        <v>88</v>
      </c>
      <c r="AX69">
        <v>304.20300985965798</v>
      </c>
      <c r="AY69" t="s">
        <v>88</v>
      </c>
      <c r="AZ69" t="s">
        <v>89</v>
      </c>
      <c r="BA69">
        <v>2.4017405794002098</v>
      </c>
      <c r="BB69">
        <v>304.20300985965798</v>
      </c>
      <c r="BC69" t="s">
        <v>88</v>
      </c>
      <c r="BD69" t="s">
        <v>85</v>
      </c>
      <c r="BE69">
        <v>306.63434302667099</v>
      </c>
      <c r="BF69" t="s">
        <v>88</v>
      </c>
      <c r="BQ69" t="s">
        <v>90</v>
      </c>
      <c r="BR69" t="s">
        <v>91</v>
      </c>
      <c r="BS69" t="s">
        <v>92</v>
      </c>
      <c r="BT69" t="s">
        <v>93</v>
      </c>
      <c r="BU69">
        <v>59.999813475294602</v>
      </c>
    </row>
    <row r="70" spans="1:73" hidden="1" x14ac:dyDescent="0.25">
      <c r="A70" t="s">
        <v>315</v>
      </c>
      <c r="B70" t="s">
        <v>316</v>
      </c>
      <c r="C70" t="s">
        <v>317</v>
      </c>
      <c r="D70" t="s">
        <v>318</v>
      </c>
      <c r="E70" t="s">
        <v>360</v>
      </c>
      <c r="F70" t="s">
        <v>361</v>
      </c>
      <c r="G70" t="s">
        <v>109</v>
      </c>
      <c r="H70">
        <v>0</v>
      </c>
      <c r="I70" t="s">
        <v>361</v>
      </c>
      <c r="J70" t="s">
        <v>362</v>
      </c>
      <c r="K70" t="s">
        <v>363</v>
      </c>
      <c r="L70" t="s">
        <v>361</v>
      </c>
      <c r="M70" t="s">
        <v>364</v>
      </c>
      <c r="N70" t="s">
        <v>87</v>
      </c>
      <c r="O70" t="s">
        <v>86</v>
      </c>
      <c r="P70" t="s">
        <v>85</v>
      </c>
      <c r="Q70" t="s">
        <v>84</v>
      </c>
      <c r="R70">
        <v>0</v>
      </c>
      <c r="S70">
        <v>1</v>
      </c>
      <c r="T70">
        <v>1</v>
      </c>
      <c r="U70">
        <v>0</v>
      </c>
      <c r="V70">
        <v>0</v>
      </c>
      <c r="W70">
        <v>8</v>
      </c>
      <c r="X70">
        <v>8</v>
      </c>
      <c r="Y70">
        <v>54</v>
      </c>
      <c r="AD70">
        <v>307.677761722821</v>
      </c>
      <c r="AE70" t="s">
        <v>88</v>
      </c>
      <c r="AF70">
        <v>307.677761722821</v>
      </c>
      <c r="AG70" t="s">
        <v>88</v>
      </c>
      <c r="AH70">
        <v>307.677761722821</v>
      </c>
      <c r="AI70" t="s">
        <v>88</v>
      </c>
      <c r="AJ70">
        <v>307.677761722821</v>
      </c>
      <c r="AK70" t="s">
        <v>88</v>
      </c>
      <c r="AL70">
        <v>307.677761722821</v>
      </c>
      <c r="AM70" t="s">
        <v>88</v>
      </c>
      <c r="AN70">
        <v>307.677761722821</v>
      </c>
      <c r="AO70" t="s">
        <v>88</v>
      </c>
      <c r="AP70">
        <v>307.677761722821</v>
      </c>
      <c r="AQ70" t="s">
        <v>88</v>
      </c>
      <c r="AR70">
        <v>307.677761722821</v>
      </c>
      <c r="AS70" t="s">
        <v>88</v>
      </c>
      <c r="AT70">
        <v>307.677761722821</v>
      </c>
      <c r="AU70" t="s">
        <v>88</v>
      </c>
      <c r="AV70">
        <v>307.677761722821</v>
      </c>
      <c r="AW70" t="s">
        <v>88</v>
      </c>
      <c r="AX70">
        <v>307.677761722821</v>
      </c>
      <c r="AY70" t="s">
        <v>88</v>
      </c>
      <c r="AZ70" t="s">
        <v>106</v>
      </c>
      <c r="BA70">
        <v>2.2391230114735601</v>
      </c>
      <c r="BB70">
        <v>307.677761722821</v>
      </c>
      <c r="BC70" t="s">
        <v>88</v>
      </c>
      <c r="BD70" t="s">
        <v>85</v>
      </c>
      <c r="BE70">
        <v>309.95457406714502</v>
      </c>
      <c r="BF70" t="s">
        <v>88</v>
      </c>
      <c r="BQ70" t="s">
        <v>90</v>
      </c>
      <c r="BR70" t="s">
        <v>91</v>
      </c>
      <c r="BS70" t="s">
        <v>92</v>
      </c>
      <c r="BT70" t="s">
        <v>93</v>
      </c>
      <c r="BU70">
        <v>59.999813475294602</v>
      </c>
    </row>
    <row r="71" spans="1:73" hidden="1" x14ac:dyDescent="0.25">
      <c r="A71" t="s">
        <v>315</v>
      </c>
      <c r="B71" t="s">
        <v>316</v>
      </c>
      <c r="C71" t="s">
        <v>317</v>
      </c>
      <c r="D71" t="s">
        <v>318</v>
      </c>
      <c r="E71" t="s">
        <v>365</v>
      </c>
      <c r="F71" t="s">
        <v>366</v>
      </c>
      <c r="G71" t="s">
        <v>79</v>
      </c>
      <c r="H71">
        <v>0</v>
      </c>
      <c r="I71" t="s">
        <v>366</v>
      </c>
      <c r="J71" t="s">
        <v>351</v>
      </c>
      <c r="K71" t="s">
        <v>366</v>
      </c>
      <c r="L71" t="s">
        <v>352</v>
      </c>
      <c r="M71" t="s">
        <v>367</v>
      </c>
      <c r="N71" t="s">
        <v>87</v>
      </c>
      <c r="O71" t="s">
        <v>85</v>
      </c>
      <c r="P71" t="s">
        <v>86</v>
      </c>
      <c r="Q71" t="s">
        <v>84</v>
      </c>
      <c r="R71">
        <v>0</v>
      </c>
      <c r="S71">
        <v>1</v>
      </c>
      <c r="T71">
        <v>1</v>
      </c>
      <c r="U71">
        <v>0</v>
      </c>
      <c r="V71">
        <v>0</v>
      </c>
      <c r="W71">
        <v>9</v>
      </c>
      <c r="X71">
        <v>9</v>
      </c>
      <c r="Y71">
        <v>18</v>
      </c>
      <c r="AD71">
        <v>311.01692964369403</v>
      </c>
      <c r="AE71" t="s">
        <v>88</v>
      </c>
      <c r="AF71">
        <v>311.01692964369403</v>
      </c>
      <c r="AG71" t="s">
        <v>88</v>
      </c>
      <c r="AH71">
        <v>311.01692964369403</v>
      </c>
      <c r="AI71" t="s">
        <v>88</v>
      </c>
      <c r="AJ71">
        <v>311.01692964369403</v>
      </c>
      <c r="AK71" t="s">
        <v>88</v>
      </c>
      <c r="AL71">
        <v>311.01692964369403</v>
      </c>
      <c r="AM71" t="s">
        <v>88</v>
      </c>
      <c r="AN71">
        <v>311.01692964369403</v>
      </c>
      <c r="AO71" t="s">
        <v>88</v>
      </c>
      <c r="AP71">
        <v>311.01692964369403</v>
      </c>
      <c r="AQ71" t="s">
        <v>88</v>
      </c>
      <c r="AR71">
        <v>311.01692964369403</v>
      </c>
      <c r="AS71" t="s">
        <v>88</v>
      </c>
      <c r="AT71">
        <v>311.01692964369403</v>
      </c>
      <c r="AU71" t="s">
        <v>88</v>
      </c>
      <c r="AV71">
        <v>311.01692964369403</v>
      </c>
      <c r="AW71" t="s">
        <v>88</v>
      </c>
      <c r="AX71">
        <v>311.01692964369403</v>
      </c>
      <c r="AY71" t="s">
        <v>88</v>
      </c>
      <c r="AZ71" t="s">
        <v>89</v>
      </c>
      <c r="BA71">
        <v>2.4036458055488699</v>
      </c>
      <c r="BB71">
        <v>311.01692964369403</v>
      </c>
      <c r="BC71" t="s">
        <v>88</v>
      </c>
      <c r="BD71" t="s">
        <v>85</v>
      </c>
      <c r="BE71">
        <v>313.46174401324203</v>
      </c>
      <c r="BF71" t="s">
        <v>88</v>
      </c>
      <c r="BQ71" t="s">
        <v>90</v>
      </c>
      <c r="BR71" t="s">
        <v>91</v>
      </c>
      <c r="BS71" t="s">
        <v>92</v>
      </c>
      <c r="BT71" t="s">
        <v>93</v>
      </c>
      <c r="BU71">
        <v>59.999813475294602</v>
      </c>
    </row>
    <row r="72" spans="1:73" hidden="1" x14ac:dyDescent="0.25">
      <c r="A72" t="s">
        <v>315</v>
      </c>
      <c r="B72" t="s">
        <v>316</v>
      </c>
      <c r="C72" t="s">
        <v>317</v>
      </c>
      <c r="D72" t="s">
        <v>318</v>
      </c>
      <c r="E72" t="s">
        <v>368</v>
      </c>
      <c r="F72" t="s">
        <v>369</v>
      </c>
      <c r="G72" t="s">
        <v>109</v>
      </c>
      <c r="H72">
        <v>0</v>
      </c>
      <c r="I72" t="s">
        <v>369</v>
      </c>
      <c r="J72" t="s">
        <v>370</v>
      </c>
      <c r="K72" t="s">
        <v>371</v>
      </c>
      <c r="L72" t="s">
        <v>372</v>
      </c>
      <c r="M72" t="s">
        <v>369</v>
      </c>
      <c r="N72" t="s">
        <v>87</v>
      </c>
      <c r="O72" t="s">
        <v>86</v>
      </c>
      <c r="P72" t="s">
        <v>84</v>
      </c>
      <c r="Q72" t="s">
        <v>85</v>
      </c>
      <c r="R72">
        <v>0</v>
      </c>
      <c r="S72">
        <v>1</v>
      </c>
      <c r="T72">
        <v>1</v>
      </c>
      <c r="U72">
        <v>0</v>
      </c>
      <c r="V72">
        <v>0</v>
      </c>
      <c r="W72">
        <v>10</v>
      </c>
      <c r="X72">
        <v>10</v>
      </c>
      <c r="Y72">
        <v>10</v>
      </c>
      <c r="AD72">
        <v>314.50599154178002</v>
      </c>
      <c r="AE72" t="s">
        <v>88</v>
      </c>
      <c r="AF72">
        <v>314.50599154178002</v>
      </c>
      <c r="AG72" t="s">
        <v>88</v>
      </c>
      <c r="AH72">
        <v>314.50599154178002</v>
      </c>
      <c r="AI72" t="s">
        <v>88</v>
      </c>
      <c r="AJ72">
        <v>314.50599154178002</v>
      </c>
      <c r="AK72" t="s">
        <v>88</v>
      </c>
      <c r="AL72">
        <v>314.50599154178002</v>
      </c>
      <c r="AM72" t="s">
        <v>88</v>
      </c>
      <c r="AN72">
        <v>314.50599154178002</v>
      </c>
      <c r="AO72" t="s">
        <v>88</v>
      </c>
      <c r="AP72">
        <v>314.50599154178002</v>
      </c>
      <c r="AQ72" t="s">
        <v>88</v>
      </c>
      <c r="AR72">
        <v>314.50599154178002</v>
      </c>
      <c r="AS72" t="s">
        <v>88</v>
      </c>
      <c r="AT72">
        <v>314.50599154178002</v>
      </c>
      <c r="AU72" t="s">
        <v>88</v>
      </c>
      <c r="AV72">
        <v>314.50599154178002</v>
      </c>
      <c r="AW72" t="s">
        <v>88</v>
      </c>
      <c r="AX72">
        <v>314.50599154178002</v>
      </c>
      <c r="AY72" t="s">
        <v>88</v>
      </c>
      <c r="AZ72" t="s">
        <v>99</v>
      </c>
      <c r="BA72">
        <v>1.8426191606558799</v>
      </c>
      <c r="BB72">
        <v>314.50599154178002</v>
      </c>
      <c r="BC72" t="s">
        <v>88</v>
      </c>
      <c r="BD72" t="s">
        <v>85</v>
      </c>
      <c r="BE72">
        <v>316.37730945739798</v>
      </c>
      <c r="BF72" t="s">
        <v>88</v>
      </c>
      <c r="BQ72" t="s">
        <v>90</v>
      </c>
      <c r="BR72" t="s">
        <v>91</v>
      </c>
      <c r="BS72" t="s">
        <v>92</v>
      </c>
      <c r="BT72" t="s">
        <v>93</v>
      </c>
      <c r="BU72">
        <v>59.999813475294602</v>
      </c>
    </row>
    <row r="73" spans="1:73" hidden="1" x14ac:dyDescent="0.25">
      <c r="A73" t="s">
        <v>315</v>
      </c>
      <c r="B73" t="s">
        <v>316</v>
      </c>
      <c r="C73" t="s">
        <v>317</v>
      </c>
      <c r="D73" t="s">
        <v>318</v>
      </c>
      <c r="E73" t="s">
        <v>373</v>
      </c>
      <c r="F73" t="s">
        <v>374</v>
      </c>
      <c r="G73" t="s">
        <v>79</v>
      </c>
      <c r="H73">
        <v>0</v>
      </c>
      <c r="I73" t="s">
        <v>374</v>
      </c>
      <c r="J73" t="s">
        <v>375</v>
      </c>
      <c r="K73" t="s">
        <v>374</v>
      </c>
      <c r="L73" t="s">
        <v>376</v>
      </c>
      <c r="M73" t="s">
        <v>377</v>
      </c>
      <c r="N73" t="s">
        <v>87</v>
      </c>
      <c r="O73" t="s">
        <v>85</v>
      </c>
      <c r="P73" t="s">
        <v>86</v>
      </c>
      <c r="Q73" t="s">
        <v>84</v>
      </c>
      <c r="R73">
        <v>0</v>
      </c>
      <c r="S73">
        <v>1</v>
      </c>
      <c r="T73">
        <v>1</v>
      </c>
      <c r="U73">
        <v>0</v>
      </c>
      <c r="V73">
        <v>0</v>
      </c>
      <c r="W73">
        <v>11</v>
      </c>
      <c r="X73">
        <v>11</v>
      </c>
      <c r="Y73">
        <v>31</v>
      </c>
      <c r="AD73">
        <v>317.44498355733202</v>
      </c>
      <c r="AE73" t="s">
        <v>88</v>
      </c>
      <c r="AF73">
        <v>317.44498355733202</v>
      </c>
      <c r="AG73" t="s">
        <v>88</v>
      </c>
      <c r="AH73">
        <v>317.44498355733202</v>
      </c>
      <c r="AI73" t="s">
        <v>88</v>
      </c>
      <c r="AJ73">
        <v>317.44498355733202</v>
      </c>
      <c r="AK73" t="s">
        <v>88</v>
      </c>
      <c r="AL73">
        <v>317.44498355733202</v>
      </c>
      <c r="AM73" t="s">
        <v>88</v>
      </c>
      <c r="AN73">
        <v>317.44498355733202</v>
      </c>
      <c r="AO73" t="s">
        <v>88</v>
      </c>
      <c r="AP73">
        <v>317.44498355733202</v>
      </c>
      <c r="AQ73" t="s">
        <v>88</v>
      </c>
      <c r="AR73">
        <v>317.44498355733202</v>
      </c>
      <c r="AS73" t="s">
        <v>88</v>
      </c>
      <c r="AT73">
        <v>317.44498355733202</v>
      </c>
      <c r="AU73" t="s">
        <v>88</v>
      </c>
      <c r="AV73">
        <v>317.44498355733202</v>
      </c>
      <c r="AW73" t="s">
        <v>88</v>
      </c>
      <c r="AX73">
        <v>317.44498355733202</v>
      </c>
      <c r="AY73" t="s">
        <v>88</v>
      </c>
      <c r="AZ73" t="s">
        <v>89</v>
      </c>
      <c r="BA73">
        <v>2.4555151732638398</v>
      </c>
      <c r="BB73">
        <v>317.44498355733202</v>
      </c>
      <c r="BC73" t="s">
        <v>88</v>
      </c>
      <c r="BD73" t="s">
        <v>85</v>
      </c>
      <c r="BE73">
        <v>319.940519679803</v>
      </c>
      <c r="BF73" t="s">
        <v>88</v>
      </c>
      <c r="BQ73" t="s">
        <v>90</v>
      </c>
      <c r="BR73" t="s">
        <v>91</v>
      </c>
      <c r="BS73" t="s">
        <v>92</v>
      </c>
      <c r="BT73" t="s">
        <v>93</v>
      </c>
      <c r="BU73">
        <v>59.999813475294602</v>
      </c>
    </row>
    <row r="74" spans="1:73" x14ac:dyDescent="0.25">
      <c r="A74" t="s">
        <v>315</v>
      </c>
      <c r="B74" t="s">
        <v>316</v>
      </c>
      <c r="C74" t="s">
        <v>317</v>
      </c>
      <c r="D74" t="s">
        <v>318</v>
      </c>
      <c r="E74" t="s">
        <v>378</v>
      </c>
      <c r="F74" t="s">
        <v>379</v>
      </c>
      <c r="G74" t="s">
        <v>109</v>
      </c>
      <c r="H74">
        <v>2</v>
      </c>
      <c r="I74" t="s">
        <v>380</v>
      </c>
      <c r="J74" t="s">
        <v>381</v>
      </c>
      <c r="K74" t="s">
        <v>380</v>
      </c>
      <c r="L74" t="s">
        <v>382</v>
      </c>
      <c r="M74" t="s">
        <v>383</v>
      </c>
      <c r="N74" t="s">
        <v>86</v>
      </c>
      <c r="O74" t="s">
        <v>85</v>
      </c>
      <c r="P74" t="s">
        <v>87</v>
      </c>
      <c r="Q74" t="s">
        <v>84</v>
      </c>
      <c r="R74">
        <v>0</v>
      </c>
      <c r="S74">
        <v>1</v>
      </c>
      <c r="T74">
        <v>1</v>
      </c>
      <c r="U74">
        <v>0</v>
      </c>
      <c r="V74">
        <v>0</v>
      </c>
      <c r="W74">
        <v>12</v>
      </c>
      <c r="X74">
        <v>12</v>
      </c>
      <c r="Y74">
        <v>12</v>
      </c>
      <c r="AD74">
        <v>320.98633965803299</v>
      </c>
      <c r="AE74" t="s">
        <v>88</v>
      </c>
      <c r="AF74">
        <v>320.98633965803299</v>
      </c>
      <c r="AG74" t="s">
        <v>88</v>
      </c>
      <c r="AH74">
        <v>320.98633965803299</v>
      </c>
      <c r="AI74" t="s">
        <v>88</v>
      </c>
      <c r="AJ74">
        <v>320.98633965803299</v>
      </c>
      <c r="AK74" t="s">
        <v>88</v>
      </c>
      <c r="AL74">
        <v>320.98633965803299</v>
      </c>
      <c r="AM74" t="s">
        <v>88</v>
      </c>
      <c r="AN74">
        <v>320.98633965803299</v>
      </c>
      <c r="AO74" t="s">
        <v>88</v>
      </c>
      <c r="AP74">
        <v>320.98633965803299</v>
      </c>
      <c r="AQ74" t="s">
        <v>88</v>
      </c>
      <c r="AR74">
        <v>320.98633965803299</v>
      </c>
      <c r="AS74" t="s">
        <v>88</v>
      </c>
      <c r="AT74">
        <v>320.98633965803299</v>
      </c>
      <c r="AU74" t="s">
        <v>88</v>
      </c>
      <c r="AV74">
        <v>320.98633965803299</v>
      </c>
      <c r="AW74" t="s">
        <v>88</v>
      </c>
      <c r="AX74">
        <v>320.98633965803299</v>
      </c>
      <c r="AY74" t="s">
        <v>88</v>
      </c>
      <c r="AZ74" t="s">
        <v>89</v>
      </c>
      <c r="BA74">
        <v>3.5700579653493998</v>
      </c>
      <c r="BB74">
        <v>320.98633965803299</v>
      </c>
      <c r="BC74" t="s">
        <v>88</v>
      </c>
      <c r="BD74" t="s">
        <v>85</v>
      </c>
      <c r="BE74">
        <v>324.5948221758</v>
      </c>
      <c r="BF74" t="s">
        <v>88</v>
      </c>
      <c r="BQ74" t="s">
        <v>90</v>
      </c>
      <c r="BR74" t="s">
        <v>91</v>
      </c>
      <c r="BS74" t="s">
        <v>92</v>
      </c>
      <c r="BT74" t="s">
        <v>93</v>
      </c>
      <c r="BU74">
        <v>59.999813475294602</v>
      </c>
    </row>
    <row r="75" spans="1:73" hidden="1" x14ac:dyDescent="0.25">
      <c r="A75" t="s">
        <v>315</v>
      </c>
      <c r="B75" t="s">
        <v>316</v>
      </c>
      <c r="C75" t="s">
        <v>317</v>
      </c>
      <c r="D75" t="s">
        <v>318</v>
      </c>
      <c r="E75" t="s">
        <v>384</v>
      </c>
      <c r="F75" t="s">
        <v>385</v>
      </c>
      <c r="G75" t="s">
        <v>79</v>
      </c>
      <c r="H75">
        <v>0</v>
      </c>
      <c r="I75" t="s">
        <v>385</v>
      </c>
      <c r="J75" t="s">
        <v>386</v>
      </c>
      <c r="K75" t="s">
        <v>385</v>
      </c>
      <c r="L75" t="s">
        <v>387</v>
      </c>
      <c r="M75" t="s">
        <v>388</v>
      </c>
      <c r="N75" t="s">
        <v>86</v>
      </c>
      <c r="O75" t="s">
        <v>85</v>
      </c>
      <c r="P75" t="s">
        <v>87</v>
      </c>
      <c r="Q75" t="s">
        <v>84</v>
      </c>
      <c r="R75">
        <v>0</v>
      </c>
      <c r="S75">
        <v>1</v>
      </c>
      <c r="T75">
        <v>1</v>
      </c>
      <c r="U75">
        <v>0</v>
      </c>
      <c r="V75">
        <v>0</v>
      </c>
      <c r="W75">
        <v>13</v>
      </c>
      <c r="X75">
        <v>13</v>
      </c>
      <c r="Y75">
        <v>9</v>
      </c>
      <c r="AD75">
        <v>325.64657398266701</v>
      </c>
      <c r="AE75" t="s">
        <v>88</v>
      </c>
      <c r="AF75">
        <v>325.64657398266701</v>
      </c>
      <c r="AG75" t="s">
        <v>88</v>
      </c>
      <c r="AH75">
        <v>325.64657398266701</v>
      </c>
      <c r="AI75" t="s">
        <v>88</v>
      </c>
      <c r="AJ75">
        <v>325.64657398266701</v>
      </c>
      <c r="AK75" t="s">
        <v>88</v>
      </c>
      <c r="AL75">
        <v>325.64657398266701</v>
      </c>
      <c r="AM75" t="s">
        <v>88</v>
      </c>
      <c r="AN75">
        <v>325.64657398266701</v>
      </c>
      <c r="AO75" t="s">
        <v>88</v>
      </c>
      <c r="AP75">
        <v>325.64657398266701</v>
      </c>
      <c r="AQ75" t="s">
        <v>88</v>
      </c>
      <c r="AR75">
        <v>325.64657398266701</v>
      </c>
      <c r="AS75" t="s">
        <v>88</v>
      </c>
      <c r="AT75">
        <v>325.64657398266701</v>
      </c>
      <c r="AU75" t="s">
        <v>88</v>
      </c>
      <c r="AV75">
        <v>325.64657398266701</v>
      </c>
      <c r="AW75" t="s">
        <v>88</v>
      </c>
      <c r="AX75">
        <v>325.64657398266701</v>
      </c>
      <c r="AY75" t="s">
        <v>88</v>
      </c>
      <c r="AZ75" t="s">
        <v>89</v>
      </c>
      <c r="BA75">
        <v>2.02994682407006</v>
      </c>
      <c r="BB75">
        <v>325.64657398266701</v>
      </c>
      <c r="BC75" t="s">
        <v>88</v>
      </c>
      <c r="BD75" t="s">
        <v>85</v>
      </c>
      <c r="BE75">
        <v>327.705650305375</v>
      </c>
      <c r="BF75" t="s">
        <v>88</v>
      </c>
      <c r="BQ75" t="s">
        <v>90</v>
      </c>
      <c r="BR75" t="s">
        <v>91</v>
      </c>
      <c r="BS75" t="s">
        <v>92</v>
      </c>
      <c r="BT75" t="s">
        <v>93</v>
      </c>
      <c r="BU75">
        <v>59.999813475294602</v>
      </c>
    </row>
    <row r="76" spans="1:73" hidden="1" x14ac:dyDescent="0.25">
      <c r="A76" t="s">
        <v>315</v>
      </c>
      <c r="B76" t="s">
        <v>316</v>
      </c>
      <c r="C76" t="s">
        <v>317</v>
      </c>
      <c r="D76" t="s">
        <v>318</v>
      </c>
      <c r="E76" t="s">
        <v>389</v>
      </c>
      <c r="F76" t="s">
        <v>340</v>
      </c>
      <c r="G76" t="s">
        <v>109</v>
      </c>
      <c r="H76">
        <v>0</v>
      </c>
      <c r="I76" t="s">
        <v>340</v>
      </c>
      <c r="J76" t="s">
        <v>390</v>
      </c>
      <c r="K76" t="s">
        <v>391</v>
      </c>
      <c r="L76" t="s">
        <v>340</v>
      </c>
      <c r="M76" t="s">
        <v>341</v>
      </c>
      <c r="N76" t="s">
        <v>87</v>
      </c>
      <c r="O76" t="s">
        <v>86</v>
      </c>
      <c r="P76" t="s">
        <v>85</v>
      </c>
      <c r="Q76" t="s">
        <v>84</v>
      </c>
      <c r="R76">
        <v>0</v>
      </c>
      <c r="S76">
        <v>1</v>
      </c>
      <c r="T76">
        <v>1</v>
      </c>
      <c r="U76">
        <v>0</v>
      </c>
      <c r="V76">
        <v>0</v>
      </c>
      <c r="W76">
        <v>14</v>
      </c>
      <c r="X76">
        <v>14</v>
      </c>
      <c r="Y76">
        <v>34</v>
      </c>
      <c r="AD76">
        <v>328.74961481848698</v>
      </c>
      <c r="AE76" t="s">
        <v>88</v>
      </c>
      <c r="AF76">
        <v>328.74961481848698</v>
      </c>
      <c r="AG76" t="s">
        <v>88</v>
      </c>
      <c r="AH76">
        <v>328.74961481848698</v>
      </c>
      <c r="AI76" t="s">
        <v>88</v>
      </c>
      <c r="AJ76">
        <v>328.74961481848698</v>
      </c>
      <c r="AK76" t="s">
        <v>88</v>
      </c>
      <c r="AL76">
        <v>328.74961481848698</v>
      </c>
      <c r="AM76" t="s">
        <v>88</v>
      </c>
      <c r="AN76">
        <v>328.74961481848698</v>
      </c>
      <c r="AO76" t="s">
        <v>88</v>
      </c>
      <c r="AP76">
        <v>328.74961481848698</v>
      </c>
      <c r="AQ76" t="s">
        <v>88</v>
      </c>
      <c r="AR76">
        <v>328.74961481848698</v>
      </c>
      <c r="AS76" t="s">
        <v>88</v>
      </c>
      <c r="AT76">
        <v>328.74961481848698</v>
      </c>
      <c r="AU76" t="s">
        <v>88</v>
      </c>
      <c r="AV76">
        <v>328.74961481848698</v>
      </c>
      <c r="AW76" t="s">
        <v>88</v>
      </c>
      <c r="AX76">
        <v>328.74961481848698</v>
      </c>
      <c r="AY76" t="s">
        <v>88</v>
      </c>
      <c r="AZ76" t="s">
        <v>106</v>
      </c>
      <c r="BA76">
        <v>2.73520557209849</v>
      </c>
      <c r="BB76">
        <v>328.74961481848698</v>
      </c>
      <c r="BC76" t="s">
        <v>88</v>
      </c>
      <c r="BD76" t="s">
        <v>85</v>
      </c>
      <c r="BE76">
        <v>331.518376446329</v>
      </c>
      <c r="BF76" t="s">
        <v>88</v>
      </c>
      <c r="BQ76" t="s">
        <v>90</v>
      </c>
      <c r="BR76" t="s">
        <v>91</v>
      </c>
      <c r="BS76" t="s">
        <v>92</v>
      </c>
      <c r="BT76" t="s">
        <v>93</v>
      </c>
      <c r="BU76">
        <v>59.999813475294602</v>
      </c>
    </row>
    <row r="77" spans="1:73" x14ac:dyDescent="0.25">
      <c r="A77" t="s">
        <v>315</v>
      </c>
      <c r="B77" t="s">
        <v>316</v>
      </c>
      <c r="C77" t="s">
        <v>317</v>
      </c>
      <c r="D77" t="s">
        <v>318</v>
      </c>
      <c r="E77" t="s">
        <v>392</v>
      </c>
      <c r="F77" t="s">
        <v>393</v>
      </c>
      <c r="G77" t="s">
        <v>79</v>
      </c>
      <c r="H77">
        <v>1</v>
      </c>
      <c r="I77" t="s">
        <v>394</v>
      </c>
      <c r="J77" t="s">
        <v>395</v>
      </c>
      <c r="K77" t="s">
        <v>396</v>
      </c>
      <c r="L77" t="s">
        <v>397</v>
      </c>
      <c r="M77" t="s">
        <v>394</v>
      </c>
      <c r="N77" t="s">
        <v>86</v>
      </c>
      <c r="O77" t="s">
        <v>84</v>
      </c>
      <c r="P77" t="s">
        <v>87</v>
      </c>
      <c r="Q77" t="s">
        <v>85</v>
      </c>
      <c r="R77">
        <v>0</v>
      </c>
      <c r="S77">
        <v>1</v>
      </c>
      <c r="T77">
        <v>1</v>
      </c>
      <c r="U77">
        <v>0</v>
      </c>
      <c r="V77">
        <v>0</v>
      </c>
      <c r="W77">
        <v>15</v>
      </c>
      <c r="X77">
        <v>15</v>
      </c>
      <c r="Y77">
        <v>11</v>
      </c>
      <c r="AD77">
        <v>332.55923120444601</v>
      </c>
      <c r="AE77" t="s">
        <v>88</v>
      </c>
      <c r="AF77">
        <v>332.55923120444601</v>
      </c>
      <c r="AG77" t="s">
        <v>88</v>
      </c>
      <c r="AH77">
        <v>332.55923120444601</v>
      </c>
      <c r="AI77" t="s">
        <v>88</v>
      </c>
      <c r="AJ77">
        <v>332.55923120444601</v>
      </c>
      <c r="AK77" t="s">
        <v>88</v>
      </c>
      <c r="AL77">
        <v>332.55923120444601</v>
      </c>
      <c r="AM77" t="s">
        <v>88</v>
      </c>
      <c r="AN77">
        <v>332.55923120444601</v>
      </c>
      <c r="AO77" t="s">
        <v>88</v>
      </c>
      <c r="AP77">
        <v>332.55923120444601</v>
      </c>
      <c r="AQ77" t="s">
        <v>88</v>
      </c>
      <c r="AR77">
        <v>332.55923120444601</v>
      </c>
      <c r="AS77" t="s">
        <v>88</v>
      </c>
      <c r="AT77">
        <v>332.55923120444601</v>
      </c>
      <c r="AU77" t="s">
        <v>88</v>
      </c>
      <c r="AV77">
        <v>332.55923120444601</v>
      </c>
      <c r="AW77" t="s">
        <v>88</v>
      </c>
      <c r="AX77">
        <v>332.55923120444601</v>
      </c>
      <c r="AY77" t="s">
        <v>88</v>
      </c>
      <c r="AZ77" t="s">
        <v>99</v>
      </c>
      <c r="BA77">
        <v>1.70938518317416</v>
      </c>
      <c r="BB77">
        <v>332.55923120444601</v>
      </c>
      <c r="BC77" t="s">
        <v>88</v>
      </c>
      <c r="BD77" t="s">
        <v>85</v>
      </c>
      <c r="BE77">
        <v>334.29079862171699</v>
      </c>
      <c r="BF77" t="s">
        <v>88</v>
      </c>
      <c r="BQ77" t="s">
        <v>90</v>
      </c>
      <c r="BR77" t="s">
        <v>91</v>
      </c>
      <c r="BS77" t="s">
        <v>92</v>
      </c>
      <c r="BT77" t="s">
        <v>93</v>
      </c>
      <c r="BU77">
        <v>59.999813475294602</v>
      </c>
    </row>
    <row r="78" spans="1:73" hidden="1" x14ac:dyDescent="0.25">
      <c r="A78" t="s">
        <v>315</v>
      </c>
      <c r="B78" t="s">
        <v>316</v>
      </c>
      <c r="C78" t="s">
        <v>317</v>
      </c>
      <c r="D78" t="s">
        <v>318</v>
      </c>
      <c r="E78" t="s">
        <v>398</v>
      </c>
      <c r="F78" t="s">
        <v>362</v>
      </c>
      <c r="G78" t="s">
        <v>79</v>
      </c>
      <c r="H78">
        <v>0</v>
      </c>
      <c r="I78" t="s">
        <v>362</v>
      </c>
      <c r="J78" t="s">
        <v>363</v>
      </c>
      <c r="K78" t="s">
        <v>399</v>
      </c>
      <c r="L78" t="s">
        <v>362</v>
      </c>
      <c r="M78" t="s">
        <v>400</v>
      </c>
      <c r="N78" t="s">
        <v>84</v>
      </c>
      <c r="O78" t="s">
        <v>86</v>
      </c>
      <c r="P78" t="s">
        <v>85</v>
      </c>
      <c r="Q78" t="s">
        <v>87</v>
      </c>
      <c r="R78">
        <v>0</v>
      </c>
      <c r="S78">
        <v>1</v>
      </c>
      <c r="T78">
        <v>1</v>
      </c>
      <c r="U78">
        <v>0</v>
      </c>
      <c r="V78">
        <v>0</v>
      </c>
      <c r="W78">
        <v>16</v>
      </c>
      <c r="X78">
        <v>16</v>
      </c>
      <c r="Y78">
        <v>26</v>
      </c>
      <c r="AD78">
        <v>335.32470393739601</v>
      </c>
      <c r="AE78" t="s">
        <v>88</v>
      </c>
      <c r="AF78">
        <v>335.32470393739601</v>
      </c>
      <c r="AG78" t="s">
        <v>88</v>
      </c>
      <c r="AH78">
        <v>335.32470393739601</v>
      </c>
      <c r="AI78" t="s">
        <v>88</v>
      </c>
      <c r="AJ78">
        <v>335.32470393739601</v>
      </c>
      <c r="AK78" t="s">
        <v>88</v>
      </c>
      <c r="AL78">
        <v>335.32470393739601</v>
      </c>
      <c r="AM78" t="s">
        <v>88</v>
      </c>
      <c r="AN78">
        <v>335.32470393739601</v>
      </c>
      <c r="AO78" t="s">
        <v>88</v>
      </c>
      <c r="AP78">
        <v>335.32470393739601</v>
      </c>
      <c r="AQ78" t="s">
        <v>88</v>
      </c>
      <c r="AR78">
        <v>335.32470393739601</v>
      </c>
      <c r="AS78" t="s">
        <v>88</v>
      </c>
      <c r="AT78">
        <v>335.32470393739601</v>
      </c>
      <c r="AU78" t="s">
        <v>88</v>
      </c>
      <c r="AV78">
        <v>335.32470393739601</v>
      </c>
      <c r="AW78" t="s">
        <v>88</v>
      </c>
      <c r="AX78">
        <v>335.32470393739601</v>
      </c>
      <c r="AY78" t="s">
        <v>88</v>
      </c>
      <c r="AZ78" t="s">
        <v>106</v>
      </c>
      <c r="BA78">
        <v>2.6716289841569898</v>
      </c>
      <c r="BB78">
        <v>335.32470393739601</v>
      </c>
      <c r="BC78" t="s">
        <v>88</v>
      </c>
      <c r="BD78" t="s">
        <v>85</v>
      </c>
      <c r="BE78">
        <v>338.02204663492699</v>
      </c>
      <c r="BF78" t="s">
        <v>88</v>
      </c>
      <c r="BQ78" t="s">
        <v>90</v>
      </c>
      <c r="BR78" t="s">
        <v>91</v>
      </c>
      <c r="BS78" t="s">
        <v>92</v>
      </c>
      <c r="BT78" t="s">
        <v>93</v>
      </c>
      <c r="BU78">
        <v>59.999813475294602</v>
      </c>
    </row>
    <row r="79" spans="1:73" hidden="1" x14ac:dyDescent="0.25">
      <c r="A79" t="s">
        <v>315</v>
      </c>
      <c r="B79" t="s">
        <v>316</v>
      </c>
      <c r="C79" t="s">
        <v>317</v>
      </c>
      <c r="D79" t="s">
        <v>318</v>
      </c>
      <c r="E79" t="s">
        <v>401</v>
      </c>
      <c r="F79" t="s">
        <v>402</v>
      </c>
      <c r="G79" t="s">
        <v>109</v>
      </c>
      <c r="H79">
        <v>0</v>
      </c>
      <c r="I79" t="s">
        <v>402</v>
      </c>
      <c r="J79" t="s">
        <v>402</v>
      </c>
      <c r="K79" t="s">
        <v>403</v>
      </c>
      <c r="L79" t="s">
        <v>404</v>
      </c>
      <c r="M79" t="s">
        <v>405</v>
      </c>
      <c r="N79" t="s">
        <v>85</v>
      </c>
      <c r="O79" t="s">
        <v>84</v>
      </c>
      <c r="P79" t="s">
        <v>87</v>
      </c>
      <c r="Q79" t="s">
        <v>86</v>
      </c>
      <c r="R79">
        <v>0</v>
      </c>
      <c r="S79">
        <v>1</v>
      </c>
      <c r="T79">
        <v>1</v>
      </c>
      <c r="U79">
        <v>0</v>
      </c>
      <c r="V79">
        <v>0</v>
      </c>
      <c r="W79">
        <v>17</v>
      </c>
      <c r="X79">
        <v>17</v>
      </c>
      <c r="Y79">
        <v>20</v>
      </c>
      <c r="AD79">
        <v>339.05425603175502</v>
      </c>
      <c r="AE79" t="s">
        <v>88</v>
      </c>
      <c r="AF79">
        <v>339.05425603175502</v>
      </c>
      <c r="AG79" t="s">
        <v>88</v>
      </c>
      <c r="AH79">
        <v>339.05425603175502</v>
      </c>
      <c r="AI79" t="s">
        <v>88</v>
      </c>
      <c r="AJ79">
        <v>339.05425603175502</v>
      </c>
      <c r="AK79" t="s">
        <v>88</v>
      </c>
      <c r="AL79">
        <v>339.05425603175502</v>
      </c>
      <c r="AM79" t="s">
        <v>88</v>
      </c>
      <c r="AN79">
        <v>339.05425603175502</v>
      </c>
      <c r="AO79" t="s">
        <v>88</v>
      </c>
      <c r="AP79">
        <v>339.05425603175502</v>
      </c>
      <c r="AQ79" t="s">
        <v>88</v>
      </c>
      <c r="AR79">
        <v>339.05425603175502</v>
      </c>
      <c r="AS79" t="s">
        <v>88</v>
      </c>
      <c r="AT79">
        <v>339.05425603175502</v>
      </c>
      <c r="AU79" t="s">
        <v>88</v>
      </c>
      <c r="AV79">
        <v>339.05425603175502</v>
      </c>
      <c r="AW79" t="s">
        <v>88</v>
      </c>
      <c r="AX79">
        <v>339.05425603175502</v>
      </c>
      <c r="AY79" t="s">
        <v>88</v>
      </c>
      <c r="AZ79" t="s">
        <v>156</v>
      </c>
      <c r="BA79">
        <v>3.0539248096756602</v>
      </c>
      <c r="BB79">
        <v>339.05425603175502</v>
      </c>
      <c r="BC79" t="s">
        <v>88</v>
      </c>
      <c r="BD79" t="s">
        <v>85</v>
      </c>
      <c r="BE79">
        <v>342.145197156351</v>
      </c>
      <c r="BF79" t="s">
        <v>88</v>
      </c>
      <c r="BQ79" t="s">
        <v>90</v>
      </c>
      <c r="BR79" t="s">
        <v>91</v>
      </c>
      <c r="BS79" t="s">
        <v>92</v>
      </c>
      <c r="BT79" t="s">
        <v>93</v>
      </c>
      <c r="BU79">
        <v>59.999813475294602</v>
      </c>
    </row>
    <row r="80" spans="1:73" x14ac:dyDescent="0.25">
      <c r="A80" t="s">
        <v>315</v>
      </c>
      <c r="B80" t="s">
        <v>316</v>
      </c>
      <c r="C80" t="s">
        <v>317</v>
      </c>
      <c r="D80" t="s">
        <v>318</v>
      </c>
      <c r="E80" t="s">
        <v>406</v>
      </c>
      <c r="F80" t="s">
        <v>407</v>
      </c>
      <c r="G80" t="s">
        <v>109</v>
      </c>
      <c r="H80">
        <v>1</v>
      </c>
      <c r="I80" t="s">
        <v>347</v>
      </c>
      <c r="J80" t="s">
        <v>408</v>
      </c>
      <c r="K80" t="s">
        <v>409</v>
      </c>
      <c r="L80" t="s">
        <v>347</v>
      </c>
      <c r="M80" t="s">
        <v>349</v>
      </c>
      <c r="N80" t="s">
        <v>86</v>
      </c>
      <c r="O80" t="s">
        <v>87</v>
      </c>
      <c r="P80" t="s">
        <v>85</v>
      </c>
      <c r="Q80" t="s">
        <v>84</v>
      </c>
      <c r="R80">
        <v>0</v>
      </c>
      <c r="S80">
        <v>1</v>
      </c>
      <c r="T80">
        <v>1</v>
      </c>
      <c r="U80">
        <v>0</v>
      </c>
      <c r="V80">
        <v>0</v>
      </c>
      <c r="W80">
        <v>18</v>
      </c>
      <c r="X80">
        <v>18</v>
      </c>
      <c r="Y80">
        <v>39</v>
      </c>
      <c r="AD80">
        <v>343.22250250820002</v>
      </c>
      <c r="AE80" t="s">
        <v>88</v>
      </c>
      <c r="AF80">
        <v>343.22250250820002</v>
      </c>
      <c r="AG80" t="s">
        <v>88</v>
      </c>
      <c r="AH80">
        <v>343.22250250820002</v>
      </c>
      <c r="AI80" t="s">
        <v>88</v>
      </c>
      <c r="AJ80">
        <v>343.22250250820002</v>
      </c>
      <c r="AK80" t="s">
        <v>88</v>
      </c>
      <c r="AL80">
        <v>343.22250250820002</v>
      </c>
      <c r="AM80" t="s">
        <v>88</v>
      </c>
      <c r="AN80">
        <v>343.22250250820002</v>
      </c>
      <c r="AO80" t="s">
        <v>88</v>
      </c>
      <c r="AP80">
        <v>343.22250250820002</v>
      </c>
      <c r="AQ80" t="s">
        <v>88</v>
      </c>
      <c r="AR80">
        <v>343.22250250820002</v>
      </c>
      <c r="AS80" t="s">
        <v>88</v>
      </c>
      <c r="AT80">
        <v>343.22250250820002</v>
      </c>
      <c r="AU80" t="s">
        <v>88</v>
      </c>
      <c r="AV80">
        <v>343.22250250820002</v>
      </c>
      <c r="AW80" t="s">
        <v>88</v>
      </c>
      <c r="AX80">
        <v>343.22250250820002</v>
      </c>
      <c r="AY80" t="s">
        <v>88</v>
      </c>
      <c r="AZ80" t="s">
        <v>106</v>
      </c>
      <c r="BA80">
        <v>2.6457538581453202</v>
      </c>
      <c r="BB80">
        <v>343.22250250820002</v>
      </c>
      <c r="BC80" t="s">
        <v>88</v>
      </c>
      <c r="BD80" t="s">
        <v>85</v>
      </c>
      <c r="BE80">
        <v>345.91246253158897</v>
      </c>
      <c r="BF80" t="s">
        <v>88</v>
      </c>
      <c r="BQ80" t="s">
        <v>90</v>
      </c>
      <c r="BR80" t="s">
        <v>91</v>
      </c>
      <c r="BS80" t="s">
        <v>92</v>
      </c>
      <c r="BT80" t="s">
        <v>93</v>
      </c>
      <c r="BU80">
        <v>59.999813475294602</v>
      </c>
    </row>
    <row r="81" spans="1:73" x14ac:dyDescent="0.25">
      <c r="A81" t="s">
        <v>315</v>
      </c>
      <c r="B81" t="s">
        <v>316</v>
      </c>
      <c r="C81" t="s">
        <v>317</v>
      </c>
      <c r="D81" t="s">
        <v>318</v>
      </c>
      <c r="E81" t="s">
        <v>410</v>
      </c>
      <c r="F81" t="s">
        <v>411</v>
      </c>
      <c r="G81" t="s">
        <v>109</v>
      </c>
      <c r="H81">
        <v>2</v>
      </c>
      <c r="I81" t="s">
        <v>412</v>
      </c>
      <c r="J81" t="s">
        <v>413</v>
      </c>
      <c r="K81" t="s">
        <v>414</v>
      </c>
      <c r="L81" t="s">
        <v>412</v>
      </c>
      <c r="M81" t="s">
        <v>415</v>
      </c>
      <c r="N81" t="s">
        <v>86</v>
      </c>
      <c r="O81" t="s">
        <v>84</v>
      </c>
      <c r="P81" t="s">
        <v>85</v>
      </c>
      <c r="Q81" t="s">
        <v>87</v>
      </c>
      <c r="R81">
        <v>0</v>
      </c>
      <c r="S81">
        <v>1</v>
      </c>
      <c r="T81">
        <v>1</v>
      </c>
      <c r="U81">
        <v>0</v>
      </c>
      <c r="V81">
        <v>0</v>
      </c>
      <c r="W81">
        <v>19</v>
      </c>
      <c r="X81">
        <v>19</v>
      </c>
      <c r="Y81">
        <v>59</v>
      </c>
      <c r="AD81">
        <v>346.99919231608499</v>
      </c>
      <c r="AE81" t="s">
        <v>88</v>
      </c>
      <c r="AF81">
        <v>346.99919231608499</v>
      </c>
      <c r="AG81" t="s">
        <v>88</v>
      </c>
      <c r="AH81">
        <v>346.99919231608499</v>
      </c>
      <c r="AI81" t="s">
        <v>88</v>
      </c>
      <c r="AJ81">
        <v>346.99919231608499</v>
      </c>
      <c r="AK81" t="s">
        <v>88</v>
      </c>
      <c r="AL81">
        <v>346.99919231608499</v>
      </c>
      <c r="AM81" t="s">
        <v>88</v>
      </c>
      <c r="AN81">
        <v>346.99919231608499</v>
      </c>
      <c r="AO81" t="s">
        <v>88</v>
      </c>
      <c r="AP81">
        <v>346.99919231608499</v>
      </c>
      <c r="AQ81" t="s">
        <v>88</v>
      </c>
      <c r="AR81">
        <v>346.99919231608499</v>
      </c>
      <c r="AS81" t="s">
        <v>88</v>
      </c>
      <c r="AT81">
        <v>346.99919231608499</v>
      </c>
      <c r="AU81" t="s">
        <v>88</v>
      </c>
      <c r="AV81">
        <v>346.99919231608499</v>
      </c>
      <c r="AW81" t="s">
        <v>88</v>
      </c>
      <c r="AX81">
        <v>346.99919231608499</v>
      </c>
      <c r="AY81" t="s">
        <v>88</v>
      </c>
      <c r="AZ81" t="s">
        <v>106</v>
      </c>
      <c r="BA81">
        <v>4.2129518073052097</v>
      </c>
      <c r="BB81">
        <v>346.99919231608499</v>
      </c>
      <c r="BC81" t="s">
        <v>88</v>
      </c>
      <c r="BD81" t="s">
        <v>85</v>
      </c>
      <c r="BE81">
        <v>351.25854786066299</v>
      </c>
      <c r="BF81" t="s">
        <v>88</v>
      </c>
      <c r="BQ81" t="s">
        <v>90</v>
      </c>
      <c r="BR81" t="s">
        <v>91</v>
      </c>
      <c r="BS81" t="s">
        <v>92</v>
      </c>
      <c r="BT81" t="s">
        <v>93</v>
      </c>
      <c r="BU81">
        <v>59.999813475294602</v>
      </c>
    </row>
    <row r="82" spans="1:73" hidden="1" x14ac:dyDescent="0.25">
      <c r="A82" t="s">
        <v>315</v>
      </c>
      <c r="B82" t="s">
        <v>316</v>
      </c>
      <c r="C82" t="s">
        <v>317</v>
      </c>
      <c r="D82" t="s">
        <v>318</v>
      </c>
      <c r="E82" t="s">
        <v>416</v>
      </c>
      <c r="F82" t="s">
        <v>417</v>
      </c>
      <c r="G82" t="s">
        <v>79</v>
      </c>
      <c r="H82">
        <v>0</v>
      </c>
      <c r="I82" t="s">
        <v>417</v>
      </c>
      <c r="J82" t="s">
        <v>417</v>
      </c>
      <c r="K82" t="s">
        <v>418</v>
      </c>
      <c r="L82" t="s">
        <v>419</v>
      </c>
      <c r="M82" t="s">
        <v>420</v>
      </c>
      <c r="N82" t="s">
        <v>85</v>
      </c>
      <c r="O82" t="s">
        <v>84</v>
      </c>
      <c r="P82" t="s">
        <v>87</v>
      </c>
      <c r="Q82" t="s">
        <v>86</v>
      </c>
      <c r="R82">
        <v>0</v>
      </c>
      <c r="S82">
        <v>1</v>
      </c>
      <c r="T82">
        <v>1</v>
      </c>
      <c r="U82">
        <v>0</v>
      </c>
      <c r="V82">
        <v>0</v>
      </c>
      <c r="W82">
        <v>20</v>
      </c>
      <c r="X82">
        <v>20</v>
      </c>
      <c r="Y82">
        <v>24</v>
      </c>
      <c r="AD82">
        <v>352.31666472833598</v>
      </c>
      <c r="AE82" t="s">
        <v>88</v>
      </c>
      <c r="AF82">
        <v>352.31666472833598</v>
      </c>
      <c r="AG82" t="s">
        <v>88</v>
      </c>
      <c r="AH82">
        <v>352.31666472833598</v>
      </c>
      <c r="AI82" t="s">
        <v>88</v>
      </c>
      <c r="AJ82">
        <v>352.31666472833598</v>
      </c>
      <c r="AK82" t="s">
        <v>88</v>
      </c>
      <c r="AL82">
        <v>352.31666472833598</v>
      </c>
      <c r="AM82" t="s">
        <v>88</v>
      </c>
      <c r="AN82">
        <v>352.31666472833598</v>
      </c>
      <c r="AO82" t="s">
        <v>88</v>
      </c>
      <c r="AP82">
        <v>352.31666472833598</v>
      </c>
      <c r="AQ82" t="s">
        <v>88</v>
      </c>
      <c r="AR82">
        <v>352.31666472833598</v>
      </c>
      <c r="AS82" t="s">
        <v>88</v>
      </c>
      <c r="AT82">
        <v>352.31666472833598</v>
      </c>
      <c r="AU82" t="s">
        <v>88</v>
      </c>
      <c r="AV82">
        <v>352.31666472833598</v>
      </c>
      <c r="AW82" t="s">
        <v>88</v>
      </c>
      <c r="AX82">
        <v>352.31666472833598</v>
      </c>
      <c r="AY82" t="s">
        <v>88</v>
      </c>
      <c r="AZ82" t="s">
        <v>156</v>
      </c>
      <c r="BA82">
        <v>3.2156012719497</v>
      </c>
      <c r="BB82">
        <v>352.31666472833598</v>
      </c>
      <c r="BC82" t="s">
        <v>88</v>
      </c>
      <c r="BD82" t="s">
        <v>85</v>
      </c>
      <c r="BE82">
        <v>355.56360209081299</v>
      </c>
      <c r="BF82" t="s">
        <v>88</v>
      </c>
      <c r="BQ82" t="s">
        <v>90</v>
      </c>
      <c r="BR82" t="s">
        <v>91</v>
      </c>
      <c r="BS82" t="s">
        <v>92</v>
      </c>
      <c r="BT82" t="s">
        <v>93</v>
      </c>
      <c r="BU82">
        <v>59.999813475294602</v>
      </c>
    </row>
    <row r="83" spans="1:73" hidden="1" x14ac:dyDescent="0.25">
      <c r="A83" t="s">
        <v>315</v>
      </c>
      <c r="B83" t="s">
        <v>316</v>
      </c>
      <c r="C83" t="s">
        <v>317</v>
      </c>
      <c r="D83" t="s">
        <v>318</v>
      </c>
      <c r="E83" t="s">
        <v>421</v>
      </c>
      <c r="F83" t="s">
        <v>422</v>
      </c>
      <c r="G83" t="s">
        <v>79</v>
      </c>
      <c r="H83">
        <v>0</v>
      </c>
      <c r="I83" t="s">
        <v>422</v>
      </c>
      <c r="J83" t="s">
        <v>423</v>
      </c>
      <c r="K83" t="s">
        <v>330</v>
      </c>
      <c r="L83" t="s">
        <v>422</v>
      </c>
      <c r="M83" t="s">
        <v>328</v>
      </c>
      <c r="N83" t="s">
        <v>84</v>
      </c>
      <c r="O83" t="s">
        <v>86</v>
      </c>
      <c r="P83" t="s">
        <v>85</v>
      </c>
      <c r="Q83" t="s">
        <v>87</v>
      </c>
      <c r="R83">
        <v>0</v>
      </c>
      <c r="S83">
        <v>1</v>
      </c>
      <c r="T83">
        <v>1</v>
      </c>
      <c r="U83">
        <v>0</v>
      </c>
      <c r="V83">
        <v>0</v>
      </c>
      <c r="W83">
        <v>21</v>
      </c>
      <c r="X83">
        <v>21</v>
      </c>
      <c r="Y83">
        <v>17</v>
      </c>
      <c r="AD83">
        <v>356.61455461056897</v>
      </c>
      <c r="AE83" t="s">
        <v>88</v>
      </c>
      <c r="AF83">
        <v>356.61455461056897</v>
      </c>
      <c r="AG83" t="s">
        <v>88</v>
      </c>
      <c r="AH83">
        <v>356.61455461056897</v>
      </c>
      <c r="AI83" t="s">
        <v>88</v>
      </c>
      <c r="AJ83">
        <v>356.61455461056897</v>
      </c>
      <c r="AK83" t="s">
        <v>88</v>
      </c>
      <c r="AL83">
        <v>356.61455461056897</v>
      </c>
      <c r="AM83" t="s">
        <v>88</v>
      </c>
      <c r="AN83">
        <v>356.61455461056897</v>
      </c>
      <c r="AO83" t="s">
        <v>88</v>
      </c>
      <c r="AP83">
        <v>356.61455461056897</v>
      </c>
      <c r="AQ83" t="s">
        <v>88</v>
      </c>
      <c r="AR83">
        <v>356.61455461056897</v>
      </c>
      <c r="AS83" t="s">
        <v>88</v>
      </c>
      <c r="AT83">
        <v>356.61455461056897</v>
      </c>
      <c r="AU83" t="s">
        <v>88</v>
      </c>
      <c r="AV83">
        <v>356.61455461056897</v>
      </c>
      <c r="AW83" t="s">
        <v>88</v>
      </c>
      <c r="AX83">
        <v>356.61455461056897</v>
      </c>
      <c r="AY83" t="s">
        <v>88</v>
      </c>
      <c r="AZ83" t="s">
        <v>106</v>
      </c>
      <c r="BA83">
        <v>1.4934467803686799</v>
      </c>
      <c r="BB83">
        <v>356.61455461056897</v>
      </c>
      <c r="BC83" t="s">
        <v>88</v>
      </c>
      <c r="BD83" t="s">
        <v>85</v>
      </c>
      <c r="BE83">
        <v>358.15101142460401</v>
      </c>
      <c r="BF83" t="s">
        <v>88</v>
      </c>
      <c r="BQ83" t="s">
        <v>90</v>
      </c>
      <c r="BR83" t="s">
        <v>91</v>
      </c>
      <c r="BS83" t="s">
        <v>92</v>
      </c>
      <c r="BT83" t="s">
        <v>93</v>
      </c>
      <c r="BU83">
        <v>59.999813475294602</v>
      </c>
    </row>
    <row r="84" spans="1:73" x14ac:dyDescent="0.25">
      <c r="A84" t="s">
        <v>315</v>
      </c>
      <c r="B84" t="s">
        <v>316</v>
      </c>
      <c r="C84" t="s">
        <v>317</v>
      </c>
      <c r="D84" t="s">
        <v>318</v>
      </c>
      <c r="E84" t="s">
        <v>424</v>
      </c>
      <c r="F84" t="s">
        <v>425</v>
      </c>
      <c r="G84" t="s">
        <v>79</v>
      </c>
      <c r="H84">
        <v>2</v>
      </c>
      <c r="I84" t="s">
        <v>387</v>
      </c>
      <c r="J84" t="s">
        <v>386</v>
      </c>
      <c r="K84" t="s">
        <v>387</v>
      </c>
      <c r="L84" t="s">
        <v>426</v>
      </c>
      <c r="M84" t="s">
        <v>427</v>
      </c>
      <c r="N84" t="s">
        <v>84</v>
      </c>
      <c r="O84" t="s">
        <v>85</v>
      </c>
      <c r="P84" t="s">
        <v>87</v>
      </c>
      <c r="Q84" t="s">
        <v>86</v>
      </c>
      <c r="R84">
        <v>0</v>
      </c>
      <c r="S84">
        <v>1</v>
      </c>
      <c r="T84">
        <v>1</v>
      </c>
      <c r="U84">
        <v>0</v>
      </c>
      <c r="V84">
        <v>0</v>
      </c>
      <c r="W84">
        <v>22</v>
      </c>
      <c r="X84">
        <v>22</v>
      </c>
      <c r="Y84">
        <v>5</v>
      </c>
      <c r="AD84">
        <v>359.18523832131098</v>
      </c>
      <c r="AE84" t="s">
        <v>88</v>
      </c>
      <c r="AF84">
        <v>359.18523832131098</v>
      </c>
      <c r="AG84" t="s">
        <v>88</v>
      </c>
      <c r="AH84">
        <v>359.18523832131098</v>
      </c>
      <c r="AI84" t="s">
        <v>88</v>
      </c>
      <c r="AJ84">
        <v>359.18523832131098</v>
      </c>
      <c r="AK84" t="s">
        <v>88</v>
      </c>
      <c r="AL84">
        <v>359.18523832131098</v>
      </c>
      <c r="AM84" t="s">
        <v>88</v>
      </c>
      <c r="AN84">
        <v>359.18523832131098</v>
      </c>
      <c r="AO84" t="s">
        <v>88</v>
      </c>
      <c r="AP84">
        <v>359.18523832131098</v>
      </c>
      <c r="AQ84" t="s">
        <v>88</v>
      </c>
      <c r="AR84">
        <v>359.18523832131098</v>
      </c>
      <c r="AS84" t="s">
        <v>88</v>
      </c>
      <c r="AT84">
        <v>359.18523832131098</v>
      </c>
      <c r="AU84" t="s">
        <v>88</v>
      </c>
      <c r="AV84">
        <v>359.18523832131098</v>
      </c>
      <c r="AW84" t="s">
        <v>88</v>
      </c>
      <c r="AX84">
        <v>359.18523832131098</v>
      </c>
      <c r="AY84" t="s">
        <v>88</v>
      </c>
      <c r="AZ84" t="s">
        <v>89</v>
      </c>
      <c r="BA84">
        <v>2.8107220139354401</v>
      </c>
      <c r="BB84">
        <v>359.18523832131098</v>
      </c>
      <c r="BC84" t="s">
        <v>88</v>
      </c>
      <c r="BD84" t="s">
        <v>85</v>
      </c>
      <c r="BE84">
        <v>362.03405553242101</v>
      </c>
      <c r="BF84" t="s">
        <v>88</v>
      </c>
      <c r="BQ84" t="s">
        <v>90</v>
      </c>
      <c r="BR84" t="s">
        <v>91</v>
      </c>
      <c r="BS84" t="s">
        <v>92</v>
      </c>
      <c r="BT84" t="s">
        <v>93</v>
      </c>
      <c r="BU84">
        <v>59.999813475294602</v>
      </c>
    </row>
    <row r="85" spans="1:73" hidden="1" x14ac:dyDescent="0.25">
      <c r="A85" t="s">
        <v>315</v>
      </c>
      <c r="B85" t="s">
        <v>316</v>
      </c>
      <c r="C85" t="s">
        <v>317</v>
      </c>
      <c r="D85" t="s">
        <v>318</v>
      </c>
      <c r="E85" t="s">
        <v>428</v>
      </c>
      <c r="F85" t="s">
        <v>357</v>
      </c>
      <c r="G85" t="s">
        <v>109</v>
      </c>
      <c r="H85">
        <v>0</v>
      </c>
      <c r="I85" t="s">
        <v>357</v>
      </c>
      <c r="J85" t="s">
        <v>369</v>
      </c>
      <c r="K85" t="s">
        <v>372</v>
      </c>
      <c r="L85" t="s">
        <v>358</v>
      </c>
      <c r="M85" t="s">
        <v>357</v>
      </c>
      <c r="N85" t="s">
        <v>87</v>
      </c>
      <c r="O85" t="s">
        <v>86</v>
      </c>
      <c r="P85" t="s">
        <v>84</v>
      </c>
      <c r="Q85" t="s">
        <v>85</v>
      </c>
      <c r="R85">
        <v>0</v>
      </c>
      <c r="S85">
        <v>1</v>
      </c>
      <c r="T85">
        <v>1</v>
      </c>
      <c r="U85">
        <v>0</v>
      </c>
      <c r="V85">
        <v>0</v>
      </c>
      <c r="W85">
        <v>23</v>
      </c>
      <c r="X85">
        <v>23</v>
      </c>
      <c r="Y85">
        <v>15</v>
      </c>
      <c r="AD85">
        <v>363.07802408840502</v>
      </c>
      <c r="AE85" t="s">
        <v>88</v>
      </c>
      <c r="AF85">
        <v>363.07802408840502</v>
      </c>
      <c r="AG85" t="s">
        <v>88</v>
      </c>
      <c r="AH85">
        <v>363.07802408840502</v>
      </c>
      <c r="AI85" t="s">
        <v>88</v>
      </c>
      <c r="AJ85">
        <v>363.07802408840502</v>
      </c>
      <c r="AK85" t="s">
        <v>88</v>
      </c>
      <c r="AL85">
        <v>363.07802408840502</v>
      </c>
      <c r="AM85" t="s">
        <v>88</v>
      </c>
      <c r="AN85">
        <v>363.07802408840502</v>
      </c>
      <c r="AO85" t="s">
        <v>88</v>
      </c>
      <c r="AP85">
        <v>363.07802408840502</v>
      </c>
      <c r="AQ85" t="s">
        <v>88</v>
      </c>
      <c r="AR85">
        <v>363.07802408840502</v>
      </c>
      <c r="AS85" t="s">
        <v>88</v>
      </c>
      <c r="AT85">
        <v>363.07802408840502</v>
      </c>
      <c r="AU85" t="s">
        <v>88</v>
      </c>
      <c r="AV85">
        <v>363.07802408840502</v>
      </c>
      <c r="AW85" t="s">
        <v>88</v>
      </c>
      <c r="AX85">
        <v>363.07802408840502</v>
      </c>
      <c r="AY85" t="s">
        <v>88</v>
      </c>
      <c r="AZ85" t="s">
        <v>99</v>
      </c>
      <c r="BA85">
        <v>3.39819697057828</v>
      </c>
      <c r="BB85">
        <v>363.07802408840502</v>
      </c>
      <c r="BC85" t="s">
        <v>88</v>
      </c>
      <c r="BD85" t="s">
        <v>85</v>
      </c>
      <c r="BE85">
        <v>366.51302215689702</v>
      </c>
      <c r="BF85" t="s">
        <v>88</v>
      </c>
      <c r="BQ85" t="s">
        <v>90</v>
      </c>
      <c r="BR85" t="s">
        <v>91</v>
      </c>
      <c r="BS85" t="s">
        <v>92</v>
      </c>
      <c r="BT85" t="s">
        <v>93</v>
      </c>
      <c r="BU85">
        <v>59.999813475294602</v>
      </c>
    </row>
    <row r="86" spans="1:73" hidden="1" x14ac:dyDescent="0.25">
      <c r="A86" t="s">
        <v>315</v>
      </c>
      <c r="B86" t="s">
        <v>316</v>
      </c>
      <c r="C86" t="s">
        <v>317</v>
      </c>
      <c r="D86" t="s">
        <v>318</v>
      </c>
      <c r="E86" t="s">
        <v>429</v>
      </c>
      <c r="F86" t="s">
        <v>419</v>
      </c>
      <c r="G86" t="s">
        <v>109</v>
      </c>
      <c r="H86">
        <v>0</v>
      </c>
      <c r="I86" t="s">
        <v>419</v>
      </c>
      <c r="J86" t="s">
        <v>419</v>
      </c>
      <c r="K86" t="s">
        <v>420</v>
      </c>
      <c r="L86" t="s">
        <v>430</v>
      </c>
      <c r="M86" t="s">
        <v>431</v>
      </c>
      <c r="N86" t="s">
        <v>85</v>
      </c>
      <c r="O86" t="s">
        <v>84</v>
      </c>
      <c r="P86" t="s">
        <v>87</v>
      </c>
      <c r="Q86" t="s">
        <v>86</v>
      </c>
      <c r="R86">
        <v>0</v>
      </c>
      <c r="S86">
        <v>1</v>
      </c>
      <c r="T86">
        <v>1</v>
      </c>
      <c r="U86">
        <v>0</v>
      </c>
      <c r="V86">
        <v>0</v>
      </c>
      <c r="W86">
        <v>24</v>
      </c>
      <c r="X86">
        <v>24</v>
      </c>
      <c r="Y86">
        <v>41</v>
      </c>
      <c r="AD86">
        <v>367.55253274459301</v>
      </c>
      <c r="AE86" t="s">
        <v>88</v>
      </c>
      <c r="AF86">
        <v>367.55253274459301</v>
      </c>
      <c r="AG86" t="s">
        <v>88</v>
      </c>
      <c r="AH86">
        <v>367.55253274459301</v>
      </c>
      <c r="AI86" t="s">
        <v>88</v>
      </c>
      <c r="AJ86">
        <v>367.55253274459301</v>
      </c>
      <c r="AK86" t="s">
        <v>88</v>
      </c>
      <c r="AL86">
        <v>367.55253274459301</v>
      </c>
      <c r="AM86" t="s">
        <v>88</v>
      </c>
      <c r="AN86">
        <v>367.55253274459301</v>
      </c>
      <c r="AO86" t="s">
        <v>88</v>
      </c>
      <c r="AP86">
        <v>367.55253274459301</v>
      </c>
      <c r="AQ86" t="s">
        <v>88</v>
      </c>
      <c r="AR86">
        <v>367.55253274459301</v>
      </c>
      <c r="AS86" t="s">
        <v>88</v>
      </c>
      <c r="AT86">
        <v>367.55253274459301</v>
      </c>
      <c r="AU86" t="s">
        <v>88</v>
      </c>
      <c r="AV86">
        <v>367.55253274459301</v>
      </c>
      <c r="AW86" t="s">
        <v>88</v>
      </c>
      <c r="AX86">
        <v>367.55253274459301</v>
      </c>
      <c r="AY86" t="s">
        <v>88</v>
      </c>
      <c r="AZ86" t="s">
        <v>156</v>
      </c>
      <c r="BA86">
        <v>1.94770051073282</v>
      </c>
      <c r="BB86">
        <v>367.55253274459301</v>
      </c>
      <c r="BC86" t="s">
        <v>88</v>
      </c>
      <c r="BD86" t="s">
        <v>85</v>
      </c>
      <c r="BE86">
        <v>369.53304724907503</v>
      </c>
      <c r="BF86" t="s">
        <v>88</v>
      </c>
      <c r="BQ86" t="s">
        <v>90</v>
      </c>
      <c r="BR86" t="s">
        <v>91</v>
      </c>
      <c r="BS86" t="s">
        <v>92</v>
      </c>
      <c r="BT86" t="s">
        <v>93</v>
      </c>
      <c r="BU86">
        <v>59.999813475294602</v>
      </c>
    </row>
    <row r="87" spans="1:73" hidden="1" x14ac:dyDescent="0.25">
      <c r="A87" t="s">
        <v>315</v>
      </c>
      <c r="B87" t="s">
        <v>316</v>
      </c>
      <c r="C87" t="s">
        <v>317</v>
      </c>
      <c r="D87" t="s">
        <v>318</v>
      </c>
      <c r="E87" t="s">
        <v>432</v>
      </c>
      <c r="F87" t="s">
        <v>433</v>
      </c>
      <c r="G87" t="s">
        <v>79</v>
      </c>
      <c r="H87">
        <v>0</v>
      </c>
      <c r="I87" t="s">
        <v>433</v>
      </c>
      <c r="J87" t="s">
        <v>434</v>
      </c>
      <c r="K87" t="s">
        <v>433</v>
      </c>
      <c r="L87" t="s">
        <v>435</v>
      </c>
      <c r="M87" t="s">
        <v>436</v>
      </c>
      <c r="N87" t="s">
        <v>86</v>
      </c>
      <c r="O87" t="s">
        <v>85</v>
      </c>
      <c r="P87" t="s">
        <v>87</v>
      </c>
      <c r="Q87" t="s">
        <v>84</v>
      </c>
      <c r="R87">
        <v>0</v>
      </c>
      <c r="S87">
        <v>1</v>
      </c>
      <c r="T87">
        <v>1</v>
      </c>
      <c r="U87">
        <v>0</v>
      </c>
      <c r="V87">
        <v>0</v>
      </c>
      <c r="W87">
        <v>25</v>
      </c>
      <c r="X87">
        <v>25</v>
      </c>
      <c r="Y87">
        <v>56</v>
      </c>
      <c r="AD87">
        <v>370.58319270657302</v>
      </c>
      <c r="AE87" t="s">
        <v>88</v>
      </c>
      <c r="AF87">
        <v>370.58319270657302</v>
      </c>
      <c r="AG87" t="s">
        <v>88</v>
      </c>
      <c r="AH87">
        <v>370.58319270657302</v>
      </c>
      <c r="AI87" t="s">
        <v>88</v>
      </c>
      <c r="AJ87">
        <v>370.58319270657302</v>
      </c>
      <c r="AK87" t="s">
        <v>88</v>
      </c>
      <c r="AL87">
        <v>370.58319270657302</v>
      </c>
      <c r="AM87" t="s">
        <v>88</v>
      </c>
      <c r="AN87">
        <v>370.58319270657302</v>
      </c>
      <c r="AO87" t="s">
        <v>88</v>
      </c>
      <c r="AP87">
        <v>370.58319270657302</v>
      </c>
      <c r="AQ87" t="s">
        <v>88</v>
      </c>
      <c r="AR87">
        <v>370.58319270657302</v>
      </c>
      <c r="AS87" t="s">
        <v>88</v>
      </c>
      <c r="AT87">
        <v>370.58319270657302</v>
      </c>
      <c r="AU87" t="s">
        <v>88</v>
      </c>
      <c r="AV87">
        <v>370.58319270657302</v>
      </c>
      <c r="AW87" t="s">
        <v>88</v>
      </c>
      <c r="AX87">
        <v>370.58319270657302</v>
      </c>
      <c r="AY87" t="s">
        <v>88</v>
      </c>
      <c r="AZ87" t="s">
        <v>89</v>
      </c>
      <c r="BA87">
        <v>1.7646557185798799</v>
      </c>
      <c r="BB87">
        <v>370.58319270657302</v>
      </c>
      <c r="BC87" t="s">
        <v>88</v>
      </c>
      <c r="BD87" t="s">
        <v>85</v>
      </c>
      <c r="BE87">
        <v>372.37282598624</v>
      </c>
      <c r="BF87" t="s">
        <v>88</v>
      </c>
      <c r="BQ87" t="s">
        <v>90</v>
      </c>
      <c r="BR87" t="s">
        <v>91</v>
      </c>
      <c r="BS87" t="s">
        <v>92</v>
      </c>
      <c r="BT87" t="s">
        <v>93</v>
      </c>
      <c r="BU87">
        <v>59.999813475294602</v>
      </c>
    </row>
    <row r="88" spans="1:73" x14ac:dyDescent="0.25">
      <c r="A88" t="s">
        <v>315</v>
      </c>
      <c r="B88" t="s">
        <v>316</v>
      </c>
      <c r="C88" t="s">
        <v>317</v>
      </c>
      <c r="D88" t="s">
        <v>318</v>
      </c>
      <c r="E88" t="s">
        <v>437</v>
      </c>
      <c r="F88" t="s">
        <v>438</v>
      </c>
      <c r="G88" t="s">
        <v>109</v>
      </c>
      <c r="H88">
        <v>1</v>
      </c>
      <c r="I88" t="s">
        <v>439</v>
      </c>
      <c r="J88" t="s">
        <v>388</v>
      </c>
      <c r="K88" t="s">
        <v>439</v>
      </c>
      <c r="L88" t="s">
        <v>440</v>
      </c>
      <c r="M88" t="s">
        <v>385</v>
      </c>
      <c r="N88" t="s">
        <v>86</v>
      </c>
      <c r="O88" t="s">
        <v>85</v>
      </c>
      <c r="P88" t="s">
        <v>84</v>
      </c>
      <c r="Q88" t="s">
        <v>87</v>
      </c>
      <c r="R88">
        <v>0</v>
      </c>
      <c r="S88">
        <v>1</v>
      </c>
      <c r="T88">
        <v>1</v>
      </c>
      <c r="U88">
        <v>0</v>
      </c>
      <c r="V88">
        <v>0</v>
      </c>
      <c r="W88">
        <v>26</v>
      </c>
      <c r="X88">
        <v>26</v>
      </c>
      <c r="Y88">
        <v>25</v>
      </c>
      <c r="AD88">
        <v>373.42542124306698</v>
      </c>
      <c r="AE88" t="s">
        <v>88</v>
      </c>
      <c r="AF88">
        <v>373.42542124306698</v>
      </c>
      <c r="AG88" t="s">
        <v>88</v>
      </c>
      <c r="AH88">
        <v>373.42542124306698</v>
      </c>
      <c r="AI88" t="s">
        <v>88</v>
      </c>
      <c r="AJ88">
        <v>373.42542124306698</v>
      </c>
      <c r="AK88" t="s">
        <v>88</v>
      </c>
      <c r="AL88">
        <v>373.42542124306698</v>
      </c>
      <c r="AM88" t="s">
        <v>88</v>
      </c>
      <c r="AN88">
        <v>373.42542124306698</v>
      </c>
      <c r="AO88" t="s">
        <v>88</v>
      </c>
      <c r="AP88">
        <v>373.42542124306698</v>
      </c>
      <c r="AQ88" t="s">
        <v>88</v>
      </c>
      <c r="AR88">
        <v>373.42542124306698</v>
      </c>
      <c r="AS88" t="s">
        <v>88</v>
      </c>
      <c r="AT88">
        <v>373.42542124306698</v>
      </c>
      <c r="AU88" t="s">
        <v>88</v>
      </c>
      <c r="AV88">
        <v>373.42542124306698</v>
      </c>
      <c r="AW88" t="s">
        <v>88</v>
      </c>
      <c r="AX88">
        <v>373.42542124306698</v>
      </c>
      <c r="AY88" t="s">
        <v>88</v>
      </c>
      <c r="AZ88" t="s">
        <v>89</v>
      </c>
      <c r="BA88">
        <v>3.45053502498194</v>
      </c>
      <c r="BB88">
        <v>373.42542124306698</v>
      </c>
      <c r="BC88" t="s">
        <v>88</v>
      </c>
      <c r="BD88" t="s">
        <v>85</v>
      </c>
      <c r="BE88">
        <v>376.90923552727298</v>
      </c>
      <c r="BF88" t="s">
        <v>88</v>
      </c>
      <c r="BQ88" t="s">
        <v>90</v>
      </c>
      <c r="BR88" t="s">
        <v>91</v>
      </c>
      <c r="BS88" t="s">
        <v>92</v>
      </c>
      <c r="BT88" t="s">
        <v>93</v>
      </c>
      <c r="BU88">
        <v>59.999813475294602</v>
      </c>
    </row>
    <row r="89" spans="1:73" x14ac:dyDescent="0.25">
      <c r="A89" t="s">
        <v>315</v>
      </c>
      <c r="B89" t="s">
        <v>316</v>
      </c>
      <c r="C89" t="s">
        <v>317</v>
      </c>
      <c r="D89" t="s">
        <v>318</v>
      </c>
      <c r="E89" t="s">
        <v>441</v>
      </c>
      <c r="F89" t="s">
        <v>442</v>
      </c>
      <c r="G89" t="s">
        <v>109</v>
      </c>
      <c r="H89">
        <v>1</v>
      </c>
      <c r="I89" t="s">
        <v>382</v>
      </c>
      <c r="J89" t="s">
        <v>443</v>
      </c>
      <c r="K89" t="s">
        <v>382</v>
      </c>
      <c r="L89" t="s">
        <v>444</v>
      </c>
      <c r="M89" t="s">
        <v>381</v>
      </c>
      <c r="N89" t="s">
        <v>87</v>
      </c>
      <c r="O89" t="s">
        <v>85</v>
      </c>
      <c r="P89" t="s">
        <v>86</v>
      </c>
      <c r="Q89" t="s">
        <v>84</v>
      </c>
      <c r="R89">
        <v>0</v>
      </c>
      <c r="S89">
        <v>1</v>
      </c>
      <c r="T89">
        <v>1</v>
      </c>
      <c r="U89">
        <v>0</v>
      </c>
      <c r="V89">
        <v>0</v>
      </c>
      <c r="W89">
        <v>27</v>
      </c>
      <c r="X89">
        <v>27</v>
      </c>
      <c r="Y89">
        <v>7</v>
      </c>
      <c r="AD89">
        <v>377.95945127261803</v>
      </c>
      <c r="AE89" t="s">
        <v>88</v>
      </c>
      <c r="AF89">
        <v>377.95945127261803</v>
      </c>
      <c r="AG89" t="s">
        <v>88</v>
      </c>
      <c r="AH89">
        <v>377.95945127261803</v>
      </c>
      <c r="AI89" t="s">
        <v>88</v>
      </c>
      <c r="AJ89">
        <v>377.95945127261803</v>
      </c>
      <c r="AK89" t="s">
        <v>88</v>
      </c>
      <c r="AL89">
        <v>377.95945127261803</v>
      </c>
      <c r="AM89" t="s">
        <v>88</v>
      </c>
      <c r="AN89">
        <v>377.95945127261803</v>
      </c>
      <c r="AO89" t="s">
        <v>88</v>
      </c>
      <c r="AP89">
        <v>377.95945127261803</v>
      </c>
      <c r="AQ89" t="s">
        <v>88</v>
      </c>
      <c r="AR89">
        <v>377.95945127261803</v>
      </c>
      <c r="AS89" t="s">
        <v>88</v>
      </c>
      <c r="AT89">
        <v>377.95945127261803</v>
      </c>
      <c r="AU89" t="s">
        <v>88</v>
      </c>
      <c r="AV89">
        <v>377.95945127261803</v>
      </c>
      <c r="AW89" t="s">
        <v>88</v>
      </c>
      <c r="AX89">
        <v>377.95945127261803</v>
      </c>
      <c r="AY89" t="s">
        <v>88</v>
      </c>
      <c r="AZ89" t="s">
        <v>89</v>
      </c>
      <c r="BA89">
        <v>1.8444444583728901</v>
      </c>
      <c r="BB89">
        <v>377.95945127261803</v>
      </c>
      <c r="BC89" t="s">
        <v>88</v>
      </c>
      <c r="BD89" t="s">
        <v>85</v>
      </c>
      <c r="BE89">
        <v>379.837357551325</v>
      </c>
      <c r="BF89" t="s">
        <v>88</v>
      </c>
      <c r="BQ89" t="s">
        <v>90</v>
      </c>
      <c r="BR89" t="s">
        <v>91</v>
      </c>
      <c r="BS89" t="s">
        <v>92</v>
      </c>
      <c r="BT89" t="s">
        <v>93</v>
      </c>
      <c r="BU89">
        <v>59.999813475294602</v>
      </c>
    </row>
    <row r="90" spans="1:73" x14ac:dyDescent="0.25">
      <c r="A90" t="s">
        <v>315</v>
      </c>
      <c r="B90" t="s">
        <v>316</v>
      </c>
      <c r="C90" t="s">
        <v>317</v>
      </c>
      <c r="D90" t="s">
        <v>318</v>
      </c>
      <c r="E90" t="s">
        <v>445</v>
      </c>
      <c r="F90" t="s">
        <v>446</v>
      </c>
      <c r="G90" t="s">
        <v>79</v>
      </c>
      <c r="H90">
        <v>2</v>
      </c>
      <c r="I90" t="s">
        <v>447</v>
      </c>
      <c r="J90" t="s">
        <v>448</v>
      </c>
      <c r="K90" t="s">
        <v>449</v>
      </c>
      <c r="L90" t="s">
        <v>447</v>
      </c>
      <c r="M90" t="s">
        <v>450</v>
      </c>
      <c r="N90" t="s">
        <v>86</v>
      </c>
      <c r="O90" t="s">
        <v>84</v>
      </c>
      <c r="P90" t="s">
        <v>85</v>
      </c>
      <c r="Q90" t="s">
        <v>87</v>
      </c>
      <c r="R90">
        <v>0</v>
      </c>
      <c r="S90">
        <v>1</v>
      </c>
      <c r="T90">
        <v>1</v>
      </c>
      <c r="U90">
        <v>0</v>
      </c>
      <c r="V90">
        <v>0</v>
      </c>
      <c r="W90">
        <v>28</v>
      </c>
      <c r="X90">
        <v>28</v>
      </c>
      <c r="Y90">
        <v>43</v>
      </c>
      <c r="AD90">
        <v>380.86746018985201</v>
      </c>
      <c r="AE90" t="s">
        <v>88</v>
      </c>
      <c r="AF90">
        <v>380.86746018985201</v>
      </c>
      <c r="AG90" t="s">
        <v>88</v>
      </c>
      <c r="AH90">
        <v>380.86746018985201</v>
      </c>
      <c r="AI90" t="s">
        <v>88</v>
      </c>
      <c r="AJ90">
        <v>380.86746018985201</v>
      </c>
      <c r="AK90" t="s">
        <v>88</v>
      </c>
      <c r="AL90">
        <v>380.86746018985201</v>
      </c>
      <c r="AM90" t="s">
        <v>88</v>
      </c>
      <c r="AN90">
        <v>380.86746018985201</v>
      </c>
      <c r="AO90" t="s">
        <v>88</v>
      </c>
      <c r="AP90">
        <v>380.86746018985201</v>
      </c>
      <c r="AQ90" t="s">
        <v>88</v>
      </c>
      <c r="AR90">
        <v>380.86746018985201</v>
      </c>
      <c r="AS90" t="s">
        <v>88</v>
      </c>
      <c r="AT90">
        <v>380.86746018985201</v>
      </c>
      <c r="AU90" t="s">
        <v>88</v>
      </c>
      <c r="AV90">
        <v>380.86746018985201</v>
      </c>
      <c r="AW90" t="s">
        <v>88</v>
      </c>
      <c r="AX90">
        <v>380.86746018985201</v>
      </c>
      <c r="AY90" t="s">
        <v>88</v>
      </c>
      <c r="AZ90" t="s">
        <v>106</v>
      </c>
      <c r="BA90">
        <v>2.3123271190561301</v>
      </c>
      <c r="BB90">
        <v>380.86746018985201</v>
      </c>
      <c r="BC90" t="s">
        <v>88</v>
      </c>
      <c r="BD90" t="s">
        <v>85</v>
      </c>
      <c r="BE90">
        <v>383.22062154067601</v>
      </c>
      <c r="BF90" t="s">
        <v>88</v>
      </c>
      <c r="BQ90" t="s">
        <v>90</v>
      </c>
      <c r="BR90" t="s">
        <v>91</v>
      </c>
      <c r="BS90" t="s">
        <v>92</v>
      </c>
      <c r="BT90" t="s">
        <v>93</v>
      </c>
      <c r="BU90">
        <v>59.999813475294602</v>
      </c>
    </row>
    <row r="91" spans="1:73" hidden="1" x14ac:dyDescent="0.25">
      <c r="A91" t="s">
        <v>315</v>
      </c>
      <c r="B91" t="s">
        <v>316</v>
      </c>
      <c r="C91" t="s">
        <v>317</v>
      </c>
      <c r="D91" t="s">
        <v>318</v>
      </c>
      <c r="E91" t="s">
        <v>451</v>
      </c>
      <c r="F91" t="s">
        <v>443</v>
      </c>
      <c r="G91" t="s">
        <v>109</v>
      </c>
      <c r="H91">
        <v>0</v>
      </c>
      <c r="I91" t="s">
        <v>443</v>
      </c>
      <c r="J91" t="s">
        <v>443</v>
      </c>
      <c r="K91" t="s">
        <v>452</v>
      </c>
      <c r="L91" t="s">
        <v>453</v>
      </c>
      <c r="M91" t="s">
        <v>444</v>
      </c>
      <c r="N91" t="s">
        <v>85</v>
      </c>
      <c r="O91" t="s">
        <v>86</v>
      </c>
      <c r="P91" t="s">
        <v>87</v>
      </c>
      <c r="Q91" t="s">
        <v>84</v>
      </c>
      <c r="R91">
        <v>0</v>
      </c>
      <c r="S91">
        <v>1</v>
      </c>
      <c r="T91">
        <v>1</v>
      </c>
      <c r="U91">
        <v>0</v>
      </c>
      <c r="V91">
        <v>0</v>
      </c>
      <c r="W91">
        <v>29</v>
      </c>
      <c r="X91">
        <v>29</v>
      </c>
      <c r="Y91">
        <v>51</v>
      </c>
      <c r="AD91">
        <v>384.25373503379501</v>
      </c>
      <c r="AE91" t="s">
        <v>88</v>
      </c>
      <c r="AF91">
        <v>384.25373503379501</v>
      </c>
      <c r="AG91" t="s">
        <v>88</v>
      </c>
      <c r="AH91">
        <v>384.25373503379501</v>
      </c>
      <c r="AI91" t="s">
        <v>88</v>
      </c>
      <c r="AJ91">
        <v>384.25373503379501</v>
      </c>
      <c r="AK91" t="s">
        <v>88</v>
      </c>
      <c r="AL91">
        <v>384.25373503379501</v>
      </c>
      <c r="AM91" t="s">
        <v>88</v>
      </c>
      <c r="AN91">
        <v>384.25373503379501</v>
      </c>
      <c r="AO91" t="s">
        <v>88</v>
      </c>
      <c r="AP91">
        <v>384.25373503379501</v>
      </c>
      <c r="AQ91" t="s">
        <v>88</v>
      </c>
      <c r="AR91">
        <v>384.25373503379501</v>
      </c>
      <c r="AS91" t="s">
        <v>88</v>
      </c>
      <c r="AT91">
        <v>384.25373503379501</v>
      </c>
      <c r="AU91" t="s">
        <v>88</v>
      </c>
      <c r="AV91">
        <v>384.25373503379501</v>
      </c>
      <c r="AW91" t="s">
        <v>88</v>
      </c>
      <c r="AX91">
        <v>384.25373503379501</v>
      </c>
      <c r="AY91" t="s">
        <v>88</v>
      </c>
      <c r="AZ91" t="s">
        <v>156</v>
      </c>
      <c r="BA91">
        <v>1.8862829301506201</v>
      </c>
      <c r="BB91">
        <v>384.25373503379501</v>
      </c>
      <c r="BC91" t="s">
        <v>88</v>
      </c>
      <c r="BD91" t="s">
        <v>85</v>
      </c>
      <c r="BE91">
        <v>386.17500464944101</v>
      </c>
      <c r="BF91" t="s">
        <v>88</v>
      </c>
      <c r="BQ91" t="s">
        <v>90</v>
      </c>
      <c r="BR91" t="s">
        <v>91</v>
      </c>
      <c r="BS91" t="s">
        <v>92</v>
      </c>
      <c r="BT91" t="s">
        <v>93</v>
      </c>
      <c r="BU91">
        <v>59.999813475294602</v>
      </c>
    </row>
    <row r="92" spans="1:73" hidden="1" x14ac:dyDescent="0.25">
      <c r="A92" t="s">
        <v>315</v>
      </c>
      <c r="B92" t="s">
        <v>316</v>
      </c>
      <c r="C92" t="s">
        <v>317</v>
      </c>
      <c r="D92" t="s">
        <v>318</v>
      </c>
      <c r="E92" t="s">
        <v>454</v>
      </c>
      <c r="F92" t="s">
        <v>455</v>
      </c>
      <c r="G92" t="s">
        <v>79</v>
      </c>
      <c r="H92">
        <v>0</v>
      </c>
      <c r="I92" t="s">
        <v>455</v>
      </c>
      <c r="J92" t="s">
        <v>436</v>
      </c>
      <c r="K92" t="s">
        <v>456</v>
      </c>
      <c r="L92" t="s">
        <v>455</v>
      </c>
      <c r="M92" t="s">
        <v>433</v>
      </c>
      <c r="N92" t="s">
        <v>86</v>
      </c>
      <c r="O92" t="s">
        <v>84</v>
      </c>
      <c r="P92" t="s">
        <v>85</v>
      </c>
      <c r="Q92" t="s">
        <v>87</v>
      </c>
      <c r="R92">
        <v>0</v>
      </c>
      <c r="S92">
        <v>1</v>
      </c>
      <c r="T92">
        <v>1</v>
      </c>
      <c r="U92">
        <v>0</v>
      </c>
      <c r="V92">
        <v>0</v>
      </c>
      <c r="W92">
        <v>30</v>
      </c>
      <c r="X92">
        <v>30</v>
      </c>
      <c r="Y92">
        <v>49</v>
      </c>
      <c r="AD92">
        <v>387.271427265368</v>
      </c>
      <c r="AE92" t="s">
        <v>88</v>
      </c>
      <c r="AF92">
        <v>387.271427265368</v>
      </c>
      <c r="AG92" t="s">
        <v>88</v>
      </c>
      <c r="AH92">
        <v>387.271427265368</v>
      </c>
      <c r="AI92" t="s">
        <v>88</v>
      </c>
      <c r="AJ92">
        <v>387.271427265368</v>
      </c>
      <c r="AK92" t="s">
        <v>88</v>
      </c>
      <c r="AL92">
        <v>387.271427265368</v>
      </c>
      <c r="AM92" t="s">
        <v>88</v>
      </c>
      <c r="AN92">
        <v>387.271427265368</v>
      </c>
      <c r="AO92" t="s">
        <v>88</v>
      </c>
      <c r="AP92">
        <v>387.271427265368</v>
      </c>
      <c r="AQ92" t="s">
        <v>88</v>
      </c>
      <c r="AR92">
        <v>387.271427265368</v>
      </c>
      <c r="AS92" t="s">
        <v>88</v>
      </c>
      <c r="AT92">
        <v>387.271427265368</v>
      </c>
      <c r="AU92" t="s">
        <v>88</v>
      </c>
      <c r="AV92">
        <v>387.271427265368</v>
      </c>
      <c r="AW92" t="s">
        <v>88</v>
      </c>
      <c r="AX92">
        <v>387.271427265368</v>
      </c>
      <c r="AY92" t="s">
        <v>88</v>
      </c>
      <c r="AZ92" t="s">
        <v>106</v>
      </c>
      <c r="BA92">
        <v>1.30031324597075</v>
      </c>
      <c r="BB92">
        <v>387.271427265368</v>
      </c>
      <c r="BC92" t="s">
        <v>88</v>
      </c>
      <c r="BD92" t="s">
        <v>85</v>
      </c>
      <c r="BE92">
        <v>388.59303451003501</v>
      </c>
      <c r="BF92" t="s">
        <v>88</v>
      </c>
      <c r="BQ92" t="s">
        <v>90</v>
      </c>
      <c r="BR92" t="s">
        <v>91</v>
      </c>
      <c r="BS92" t="s">
        <v>92</v>
      </c>
      <c r="BT92" t="s">
        <v>93</v>
      </c>
      <c r="BU92">
        <v>59.999813475294602</v>
      </c>
    </row>
    <row r="93" spans="1:73" hidden="1" x14ac:dyDescent="0.25">
      <c r="A93" t="s">
        <v>315</v>
      </c>
      <c r="B93" t="s">
        <v>316</v>
      </c>
      <c r="C93" t="s">
        <v>317</v>
      </c>
      <c r="D93" t="s">
        <v>318</v>
      </c>
      <c r="E93" t="s">
        <v>457</v>
      </c>
      <c r="F93" t="s">
        <v>458</v>
      </c>
      <c r="G93" t="s">
        <v>79</v>
      </c>
      <c r="H93">
        <v>0</v>
      </c>
      <c r="I93" t="s">
        <v>458</v>
      </c>
      <c r="J93" t="s">
        <v>459</v>
      </c>
      <c r="K93" t="s">
        <v>364</v>
      </c>
      <c r="L93" t="s">
        <v>458</v>
      </c>
      <c r="M93" t="s">
        <v>361</v>
      </c>
      <c r="N93" t="s">
        <v>84</v>
      </c>
      <c r="O93" t="s">
        <v>86</v>
      </c>
      <c r="P93" t="s">
        <v>85</v>
      </c>
      <c r="Q93" t="s">
        <v>87</v>
      </c>
      <c r="R93">
        <v>0</v>
      </c>
      <c r="S93">
        <v>1</v>
      </c>
      <c r="T93">
        <v>1</v>
      </c>
      <c r="U93">
        <v>0</v>
      </c>
      <c r="V93">
        <v>0</v>
      </c>
      <c r="W93">
        <v>31</v>
      </c>
      <c r="X93">
        <v>31</v>
      </c>
      <c r="Y93">
        <v>38</v>
      </c>
      <c r="AD93">
        <v>389.64241800177803</v>
      </c>
      <c r="AE93" t="s">
        <v>88</v>
      </c>
      <c r="AF93">
        <v>389.64241800177803</v>
      </c>
      <c r="AG93" t="s">
        <v>88</v>
      </c>
      <c r="AH93">
        <v>389.64241800177803</v>
      </c>
      <c r="AI93" t="s">
        <v>88</v>
      </c>
      <c r="AJ93">
        <v>389.64241800177803</v>
      </c>
      <c r="AK93" t="s">
        <v>88</v>
      </c>
      <c r="AL93">
        <v>389.64241800177803</v>
      </c>
      <c r="AM93" t="s">
        <v>88</v>
      </c>
      <c r="AN93">
        <v>389.64241800177803</v>
      </c>
      <c r="AO93" t="s">
        <v>88</v>
      </c>
      <c r="AP93">
        <v>389.64241800177803</v>
      </c>
      <c r="AQ93" t="s">
        <v>88</v>
      </c>
      <c r="AR93">
        <v>389.64241800177803</v>
      </c>
      <c r="AS93" t="s">
        <v>88</v>
      </c>
      <c r="AT93">
        <v>389.64241800177803</v>
      </c>
      <c r="AU93" t="s">
        <v>88</v>
      </c>
      <c r="AV93">
        <v>389.64241800177803</v>
      </c>
      <c r="AW93" t="s">
        <v>88</v>
      </c>
      <c r="AX93">
        <v>389.64241800177803</v>
      </c>
      <c r="AY93" t="s">
        <v>88</v>
      </c>
      <c r="AZ93" t="s">
        <v>106</v>
      </c>
      <c r="BA93">
        <v>3.2816379223950198</v>
      </c>
      <c r="BB93">
        <v>389.64241800177803</v>
      </c>
      <c r="BC93" t="s">
        <v>88</v>
      </c>
      <c r="BD93" t="s">
        <v>85</v>
      </c>
      <c r="BE93">
        <v>392.96323560085102</v>
      </c>
      <c r="BF93" t="s">
        <v>88</v>
      </c>
      <c r="BQ93" t="s">
        <v>90</v>
      </c>
      <c r="BR93" t="s">
        <v>91</v>
      </c>
      <c r="BS93" t="s">
        <v>92</v>
      </c>
      <c r="BT93" t="s">
        <v>93</v>
      </c>
      <c r="BU93">
        <v>59.999813475294602</v>
      </c>
    </row>
    <row r="94" spans="1:73" hidden="1" x14ac:dyDescent="0.25">
      <c r="A94" t="s">
        <v>315</v>
      </c>
      <c r="B94" t="s">
        <v>316</v>
      </c>
      <c r="C94" t="s">
        <v>317</v>
      </c>
      <c r="D94" t="s">
        <v>318</v>
      </c>
      <c r="E94" t="s">
        <v>460</v>
      </c>
      <c r="F94" t="s">
        <v>375</v>
      </c>
      <c r="G94" t="s">
        <v>109</v>
      </c>
      <c r="H94">
        <v>0</v>
      </c>
      <c r="I94" t="s">
        <v>375</v>
      </c>
      <c r="J94" t="s">
        <v>359</v>
      </c>
      <c r="K94" t="s">
        <v>356</v>
      </c>
      <c r="L94" t="s">
        <v>376</v>
      </c>
      <c r="M94" t="s">
        <v>375</v>
      </c>
      <c r="N94" t="s">
        <v>86</v>
      </c>
      <c r="O94" t="s">
        <v>87</v>
      </c>
      <c r="P94" t="s">
        <v>84</v>
      </c>
      <c r="Q94" t="s">
        <v>85</v>
      </c>
      <c r="R94">
        <v>0</v>
      </c>
      <c r="S94">
        <v>1</v>
      </c>
      <c r="T94">
        <v>1</v>
      </c>
      <c r="U94">
        <v>0</v>
      </c>
      <c r="V94">
        <v>0</v>
      </c>
      <c r="W94">
        <v>32</v>
      </c>
      <c r="X94">
        <v>32</v>
      </c>
      <c r="Y94">
        <v>3</v>
      </c>
      <c r="AD94">
        <v>394.01457843370702</v>
      </c>
      <c r="AE94" t="s">
        <v>88</v>
      </c>
      <c r="AF94">
        <v>394.01457843370702</v>
      </c>
      <c r="AG94" t="s">
        <v>88</v>
      </c>
      <c r="AH94">
        <v>394.01457843370702</v>
      </c>
      <c r="AI94" t="s">
        <v>88</v>
      </c>
      <c r="AJ94">
        <v>394.01457843370702</v>
      </c>
      <c r="AK94" t="s">
        <v>88</v>
      </c>
      <c r="AL94">
        <v>394.01457843370702</v>
      </c>
      <c r="AM94" t="s">
        <v>88</v>
      </c>
      <c r="AN94">
        <v>394.01457843370702</v>
      </c>
      <c r="AO94" t="s">
        <v>88</v>
      </c>
      <c r="AP94">
        <v>394.01457843370702</v>
      </c>
      <c r="AQ94" t="s">
        <v>88</v>
      </c>
      <c r="AR94">
        <v>394.01457843370702</v>
      </c>
      <c r="AS94" t="s">
        <v>88</v>
      </c>
      <c r="AT94">
        <v>394.01457843370702</v>
      </c>
      <c r="AU94" t="s">
        <v>88</v>
      </c>
      <c r="AV94">
        <v>394.01457843370702</v>
      </c>
      <c r="AW94" t="s">
        <v>88</v>
      </c>
      <c r="AX94">
        <v>394.01457843370702</v>
      </c>
      <c r="AY94" t="s">
        <v>88</v>
      </c>
      <c r="AZ94" t="s">
        <v>99</v>
      </c>
      <c r="BA94">
        <v>1.4211542326956901</v>
      </c>
      <c r="BB94">
        <v>394.01457843370702</v>
      </c>
      <c r="BC94" t="s">
        <v>88</v>
      </c>
      <c r="BD94" t="s">
        <v>85</v>
      </c>
      <c r="BE94">
        <v>395.46561791095797</v>
      </c>
      <c r="BF94" t="s">
        <v>88</v>
      </c>
      <c r="BQ94" t="s">
        <v>90</v>
      </c>
      <c r="BR94" t="s">
        <v>91</v>
      </c>
      <c r="BS94" t="s">
        <v>92</v>
      </c>
      <c r="BT94" t="s">
        <v>93</v>
      </c>
      <c r="BU94">
        <v>59.999813475294602</v>
      </c>
    </row>
    <row r="95" spans="1:73" hidden="1" x14ac:dyDescent="0.25">
      <c r="A95" t="s">
        <v>315</v>
      </c>
      <c r="B95" t="s">
        <v>316</v>
      </c>
      <c r="C95" t="s">
        <v>317</v>
      </c>
      <c r="D95" t="s">
        <v>318</v>
      </c>
      <c r="E95" t="s">
        <v>461</v>
      </c>
      <c r="F95" t="s">
        <v>354</v>
      </c>
      <c r="G95" t="s">
        <v>109</v>
      </c>
      <c r="H95">
        <v>0</v>
      </c>
      <c r="I95" t="s">
        <v>354</v>
      </c>
      <c r="J95" t="s">
        <v>353</v>
      </c>
      <c r="K95" t="s">
        <v>412</v>
      </c>
      <c r="L95" t="s">
        <v>414</v>
      </c>
      <c r="M95" t="s">
        <v>354</v>
      </c>
      <c r="N95" t="s">
        <v>84</v>
      </c>
      <c r="O95" t="s">
        <v>87</v>
      </c>
      <c r="P95" t="s">
        <v>86</v>
      </c>
      <c r="Q95" t="s">
        <v>85</v>
      </c>
      <c r="R95">
        <v>0</v>
      </c>
      <c r="S95">
        <v>1</v>
      </c>
      <c r="T95">
        <v>1</v>
      </c>
      <c r="U95">
        <v>0</v>
      </c>
      <c r="V95">
        <v>0</v>
      </c>
      <c r="W95">
        <v>33</v>
      </c>
      <c r="X95">
        <v>33</v>
      </c>
      <c r="Y95">
        <v>48</v>
      </c>
      <c r="AD95">
        <v>396.51601279620002</v>
      </c>
      <c r="AE95" t="s">
        <v>88</v>
      </c>
      <c r="AF95">
        <v>396.51601279620002</v>
      </c>
      <c r="AG95" t="s">
        <v>88</v>
      </c>
      <c r="AH95">
        <v>396.51601279620002</v>
      </c>
      <c r="AI95" t="s">
        <v>88</v>
      </c>
      <c r="AJ95">
        <v>396.51601279620002</v>
      </c>
      <c r="AK95" t="s">
        <v>88</v>
      </c>
      <c r="AL95">
        <v>396.51601279620002</v>
      </c>
      <c r="AM95" t="s">
        <v>88</v>
      </c>
      <c r="AN95">
        <v>396.51601279620002</v>
      </c>
      <c r="AO95" t="s">
        <v>88</v>
      </c>
      <c r="AP95">
        <v>396.51601279620002</v>
      </c>
      <c r="AQ95" t="s">
        <v>88</v>
      </c>
      <c r="AR95">
        <v>396.51601279620002</v>
      </c>
      <c r="AS95" t="s">
        <v>88</v>
      </c>
      <c r="AT95">
        <v>396.51601279620002</v>
      </c>
      <c r="AU95" t="s">
        <v>88</v>
      </c>
      <c r="AV95">
        <v>396.51601279620002</v>
      </c>
      <c r="AW95" t="s">
        <v>88</v>
      </c>
      <c r="AX95">
        <v>396.51601279620002</v>
      </c>
      <c r="AY95" t="s">
        <v>88</v>
      </c>
      <c r="AZ95" t="s">
        <v>99</v>
      </c>
      <c r="BA95">
        <v>3.1436085347086098</v>
      </c>
      <c r="BB95">
        <v>396.51601279620002</v>
      </c>
      <c r="BC95" t="s">
        <v>88</v>
      </c>
      <c r="BD95" t="s">
        <v>85</v>
      </c>
      <c r="BE95">
        <v>399.68687701504598</v>
      </c>
      <c r="BF95" t="s">
        <v>88</v>
      </c>
      <c r="BQ95" t="s">
        <v>90</v>
      </c>
      <c r="BR95" t="s">
        <v>91</v>
      </c>
      <c r="BS95" t="s">
        <v>92</v>
      </c>
      <c r="BT95" t="s">
        <v>93</v>
      </c>
      <c r="BU95">
        <v>59.999813475294602</v>
      </c>
    </row>
    <row r="96" spans="1:73" x14ac:dyDescent="0.25">
      <c r="A96" t="s">
        <v>315</v>
      </c>
      <c r="B96" t="s">
        <v>316</v>
      </c>
      <c r="C96" t="s">
        <v>317</v>
      </c>
      <c r="D96" t="s">
        <v>318</v>
      </c>
      <c r="E96" t="s">
        <v>462</v>
      </c>
      <c r="F96" t="s">
        <v>463</v>
      </c>
      <c r="G96" t="s">
        <v>79</v>
      </c>
      <c r="H96">
        <v>1</v>
      </c>
      <c r="I96" t="s">
        <v>464</v>
      </c>
      <c r="J96" t="s">
        <v>465</v>
      </c>
      <c r="K96" t="s">
        <v>418</v>
      </c>
      <c r="L96" t="s">
        <v>417</v>
      </c>
      <c r="M96" t="s">
        <v>464</v>
      </c>
      <c r="N96" t="s">
        <v>84</v>
      </c>
      <c r="O96" t="s">
        <v>86</v>
      </c>
      <c r="P96" t="s">
        <v>87</v>
      </c>
      <c r="Q96" t="s">
        <v>85</v>
      </c>
      <c r="R96">
        <v>0</v>
      </c>
      <c r="S96">
        <v>1</v>
      </c>
      <c r="T96">
        <v>1</v>
      </c>
      <c r="U96">
        <v>0</v>
      </c>
      <c r="V96">
        <v>0</v>
      </c>
      <c r="W96">
        <v>34</v>
      </c>
      <c r="X96">
        <v>34</v>
      </c>
      <c r="Y96">
        <v>42</v>
      </c>
      <c r="AD96">
        <v>400.72506395866998</v>
      </c>
      <c r="AE96" t="s">
        <v>88</v>
      </c>
      <c r="AF96">
        <v>400.72506395866998</v>
      </c>
      <c r="AG96" t="s">
        <v>88</v>
      </c>
      <c r="AH96">
        <v>400.72506395866998</v>
      </c>
      <c r="AI96" t="s">
        <v>88</v>
      </c>
      <c r="AJ96">
        <v>400.72506395866998</v>
      </c>
      <c r="AK96" t="s">
        <v>88</v>
      </c>
      <c r="AL96">
        <v>400.72506395866998</v>
      </c>
      <c r="AM96" t="s">
        <v>88</v>
      </c>
      <c r="AN96">
        <v>400.72506395866998</v>
      </c>
      <c r="AO96" t="s">
        <v>88</v>
      </c>
      <c r="AP96">
        <v>400.72506395866998</v>
      </c>
      <c r="AQ96" t="s">
        <v>88</v>
      </c>
      <c r="AR96">
        <v>400.72506395866998</v>
      </c>
      <c r="AS96" t="s">
        <v>88</v>
      </c>
      <c r="AT96">
        <v>400.72506395866998</v>
      </c>
      <c r="AU96" t="s">
        <v>88</v>
      </c>
      <c r="AV96">
        <v>400.72506395866998</v>
      </c>
      <c r="AW96" t="s">
        <v>88</v>
      </c>
      <c r="AX96">
        <v>400.72506395866998</v>
      </c>
      <c r="AY96" t="s">
        <v>88</v>
      </c>
      <c r="AZ96" t="s">
        <v>99</v>
      </c>
      <c r="BA96">
        <v>2.3429469615221001</v>
      </c>
      <c r="BB96">
        <v>400.72506395866998</v>
      </c>
      <c r="BC96" t="s">
        <v>88</v>
      </c>
      <c r="BD96" t="s">
        <v>85</v>
      </c>
      <c r="BE96">
        <v>403.10165188042401</v>
      </c>
      <c r="BF96" t="s">
        <v>88</v>
      </c>
      <c r="BQ96" t="s">
        <v>90</v>
      </c>
      <c r="BR96" t="s">
        <v>91</v>
      </c>
      <c r="BS96" t="s">
        <v>92</v>
      </c>
      <c r="BT96" t="s">
        <v>93</v>
      </c>
      <c r="BU96">
        <v>59.999813475294602</v>
      </c>
    </row>
    <row r="97" spans="1:73" hidden="1" x14ac:dyDescent="0.25">
      <c r="A97" t="s">
        <v>315</v>
      </c>
      <c r="B97" t="s">
        <v>316</v>
      </c>
      <c r="C97" t="s">
        <v>317</v>
      </c>
      <c r="D97" t="s">
        <v>318</v>
      </c>
      <c r="E97" t="s">
        <v>466</v>
      </c>
      <c r="F97" t="s">
        <v>450</v>
      </c>
      <c r="G97" t="s">
        <v>109</v>
      </c>
      <c r="H97">
        <v>0</v>
      </c>
      <c r="I97" t="s">
        <v>450</v>
      </c>
      <c r="J97" t="s">
        <v>448</v>
      </c>
      <c r="K97" t="s">
        <v>450</v>
      </c>
      <c r="L97" t="s">
        <v>337</v>
      </c>
      <c r="M97" t="s">
        <v>334</v>
      </c>
      <c r="N97" t="s">
        <v>84</v>
      </c>
      <c r="O97" t="s">
        <v>85</v>
      </c>
      <c r="P97" t="s">
        <v>86</v>
      </c>
      <c r="Q97" t="s">
        <v>87</v>
      </c>
      <c r="R97">
        <v>0</v>
      </c>
      <c r="S97">
        <v>1</v>
      </c>
      <c r="T97">
        <v>1</v>
      </c>
      <c r="U97">
        <v>0</v>
      </c>
      <c r="V97">
        <v>0</v>
      </c>
      <c r="W97">
        <v>35</v>
      </c>
      <c r="X97">
        <v>35</v>
      </c>
      <c r="Y97">
        <v>6</v>
      </c>
      <c r="AD97">
        <v>404.13786113308697</v>
      </c>
      <c r="AE97" t="s">
        <v>88</v>
      </c>
      <c r="AF97">
        <v>404.13786113308697</v>
      </c>
      <c r="AG97" t="s">
        <v>88</v>
      </c>
      <c r="AH97">
        <v>404.13786113308697</v>
      </c>
      <c r="AI97" t="s">
        <v>88</v>
      </c>
      <c r="AJ97">
        <v>404.13786113308697</v>
      </c>
      <c r="AK97" t="s">
        <v>88</v>
      </c>
      <c r="AL97">
        <v>404.13786113308697</v>
      </c>
      <c r="AM97" t="s">
        <v>88</v>
      </c>
      <c r="AN97">
        <v>404.13786113308697</v>
      </c>
      <c r="AO97" t="s">
        <v>88</v>
      </c>
      <c r="AP97">
        <v>404.13786113308697</v>
      </c>
      <c r="AQ97" t="s">
        <v>88</v>
      </c>
      <c r="AR97">
        <v>404.13786113308697</v>
      </c>
      <c r="AS97" t="s">
        <v>88</v>
      </c>
      <c r="AT97">
        <v>404.13786113308697</v>
      </c>
      <c r="AU97" t="s">
        <v>88</v>
      </c>
      <c r="AV97">
        <v>404.13786113308697</v>
      </c>
      <c r="AW97" t="s">
        <v>88</v>
      </c>
      <c r="AX97">
        <v>404.13786113308697</v>
      </c>
      <c r="AY97" t="s">
        <v>88</v>
      </c>
      <c r="AZ97" t="s">
        <v>89</v>
      </c>
      <c r="BA97">
        <v>2.7056898032315</v>
      </c>
      <c r="BB97">
        <v>404.13786113308697</v>
      </c>
      <c r="BC97" t="s">
        <v>88</v>
      </c>
      <c r="BD97" t="s">
        <v>85</v>
      </c>
      <c r="BE97">
        <v>406.87050370033802</v>
      </c>
      <c r="BF97" t="s">
        <v>88</v>
      </c>
      <c r="BQ97" t="s">
        <v>90</v>
      </c>
      <c r="BR97" t="s">
        <v>91</v>
      </c>
      <c r="BS97" t="s">
        <v>92</v>
      </c>
      <c r="BT97" t="s">
        <v>93</v>
      </c>
      <c r="BU97">
        <v>59.999813475294602</v>
      </c>
    </row>
    <row r="98" spans="1:73" hidden="1" x14ac:dyDescent="0.25">
      <c r="A98" t="s">
        <v>315</v>
      </c>
      <c r="B98" t="s">
        <v>316</v>
      </c>
      <c r="C98" t="s">
        <v>317</v>
      </c>
      <c r="D98" t="s">
        <v>318</v>
      </c>
      <c r="E98" t="s">
        <v>467</v>
      </c>
      <c r="F98" t="s">
        <v>329</v>
      </c>
      <c r="G98" t="s">
        <v>79</v>
      </c>
      <c r="H98">
        <v>0</v>
      </c>
      <c r="I98" t="s">
        <v>329</v>
      </c>
      <c r="J98" t="s">
        <v>468</v>
      </c>
      <c r="K98" t="s">
        <v>469</v>
      </c>
      <c r="L98" t="s">
        <v>329</v>
      </c>
      <c r="M98" t="s">
        <v>331</v>
      </c>
      <c r="N98" t="s">
        <v>87</v>
      </c>
      <c r="O98" t="s">
        <v>86</v>
      </c>
      <c r="P98" t="s">
        <v>85</v>
      </c>
      <c r="Q98" t="s">
        <v>84</v>
      </c>
      <c r="R98">
        <v>0</v>
      </c>
      <c r="S98">
        <v>1</v>
      </c>
      <c r="T98">
        <v>1</v>
      </c>
      <c r="U98">
        <v>0</v>
      </c>
      <c r="V98">
        <v>0</v>
      </c>
      <c r="W98">
        <v>36</v>
      </c>
      <c r="X98">
        <v>36</v>
      </c>
      <c r="Y98">
        <v>16</v>
      </c>
      <c r="AD98">
        <v>407.91373579250597</v>
      </c>
      <c r="AE98" t="s">
        <v>88</v>
      </c>
      <c r="AF98">
        <v>407.91373579250597</v>
      </c>
      <c r="AG98" t="s">
        <v>88</v>
      </c>
      <c r="AH98">
        <v>407.91373579250597</v>
      </c>
      <c r="AI98" t="s">
        <v>88</v>
      </c>
      <c r="AJ98">
        <v>407.91373579250597</v>
      </c>
      <c r="AK98" t="s">
        <v>88</v>
      </c>
      <c r="AL98">
        <v>407.91373579250597</v>
      </c>
      <c r="AM98" t="s">
        <v>88</v>
      </c>
      <c r="AN98">
        <v>407.91373579250597</v>
      </c>
      <c r="AO98" t="s">
        <v>88</v>
      </c>
      <c r="AP98">
        <v>407.91373579250597</v>
      </c>
      <c r="AQ98" t="s">
        <v>88</v>
      </c>
      <c r="AR98">
        <v>407.91373579250597</v>
      </c>
      <c r="AS98" t="s">
        <v>88</v>
      </c>
      <c r="AT98">
        <v>407.91373579250597</v>
      </c>
      <c r="AU98" t="s">
        <v>88</v>
      </c>
      <c r="AV98">
        <v>407.91373579250597</v>
      </c>
      <c r="AW98" t="s">
        <v>88</v>
      </c>
      <c r="AX98">
        <v>407.91373579250597</v>
      </c>
      <c r="AY98" t="s">
        <v>88</v>
      </c>
      <c r="AZ98" t="s">
        <v>106</v>
      </c>
      <c r="BA98">
        <v>4.4981678598560304</v>
      </c>
      <c r="BB98">
        <v>407.91373579250597</v>
      </c>
      <c r="BC98" t="s">
        <v>88</v>
      </c>
      <c r="BD98" t="s">
        <v>85</v>
      </c>
      <c r="BE98">
        <v>412.44902539858498</v>
      </c>
      <c r="BF98" t="s">
        <v>88</v>
      </c>
      <c r="BQ98" t="s">
        <v>90</v>
      </c>
      <c r="BR98" t="s">
        <v>91</v>
      </c>
      <c r="BS98" t="s">
        <v>92</v>
      </c>
      <c r="BT98" t="s">
        <v>93</v>
      </c>
      <c r="BU98">
        <v>59.999813475294602</v>
      </c>
    </row>
    <row r="99" spans="1:73" hidden="1" x14ac:dyDescent="0.25">
      <c r="A99" t="s">
        <v>315</v>
      </c>
      <c r="B99" t="s">
        <v>316</v>
      </c>
      <c r="C99" t="s">
        <v>317</v>
      </c>
      <c r="D99" t="s">
        <v>318</v>
      </c>
      <c r="E99" t="s">
        <v>470</v>
      </c>
      <c r="F99" t="s">
        <v>400</v>
      </c>
      <c r="G99" t="s">
        <v>79</v>
      </c>
      <c r="H99">
        <v>0</v>
      </c>
      <c r="I99" t="s">
        <v>400</v>
      </c>
      <c r="J99" t="s">
        <v>465</v>
      </c>
      <c r="K99" t="s">
        <v>464</v>
      </c>
      <c r="L99" t="s">
        <v>399</v>
      </c>
      <c r="M99" t="s">
        <v>400</v>
      </c>
      <c r="N99" t="s">
        <v>86</v>
      </c>
      <c r="O99" t="s">
        <v>87</v>
      </c>
      <c r="P99" t="s">
        <v>84</v>
      </c>
      <c r="Q99" t="s">
        <v>85</v>
      </c>
      <c r="R99">
        <v>0</v>
      </c>
      <c r="S99">
        <v>1</v>
      </c>
      <c r="T99">
        <v>1</v>
      </c>
      <c r="U99">
        <v>0</v>
      </c>
      <c r="V99">
        <v>0</v>
      </c>
      <c r="W99">
        <v>37</v>
      </c>
      <c r="X99">
        <v>37</v>
      </c>
      <c r="Y99">
        <v>14</v>
      </c>
      <c r="AD99">
        <v>413.49923927802502</v>
      </c>
      <c r="AE99" t="s">
        <v>88</v>
      </c>
      <c r="AF99">
        <v>413.49923927802502</v>
      </c>
      <c r="AG99" t="s">
        <v>88</v>
      </c>
      <c r="AH99">
        <v>413.49923927802502</v>
      </c>
      <c r="AI99" t="s">
        <v>88</v>
      </c>
      <c r="AJ99">
        <v>413.49923927802502</v>
      </c>
      <c r="AK99" t="s">
        <v>88</v>
      </c>
      <c r="AL99">
        <v>413.49923927802502</v>
      </c>
      <c r="AM99" t="s">
        <v>88</v>
      </c>
      <c r="AN99">
        <v>413.49923927802502</v>
      </c>
      <c r="AO99" t="s">
        <v>88</v>
      </c>
      <c r="AP99">
        <v>413.49923927802502</v>
      </c>
      <c r="AQ99" t="s">
        <v>88</v>
      </c>
      <c r="AR99">
        <v>413.49923927802502</v>
      </c>
      <c r="AS99" t="s">
        <v>88</v>
      </c>
      <c r="AT99">
        <v>413.49923927802502</v>
      </c>
      <c r="AU99" t="s">
        <v>88</v>
      </c>
      <c r="AV99">
        <v>413.49923927802502</v>
      </c>
      <c r="AW99" t="s">
        <v>88</v>
      </c>
      <c r="AX99">
        <v>413.49923927802502</v>
      </c>
      <c r="AY99" t="s">
        <v>88</v>
      </c>
      <c r="AZ99" t="s">
        <v>99</v>
      </c>
      <c r="BA99">
        <v>2.2081523532979102</v>
      </c>
      <c r="BB99">
        <v>413.49923927802502</v>
      </c>
      <c r="BC99" t="s">
        <v>88</v>
      </c>
      <c r="BD99" t="s">
        <v>85</v>
      </c>
      <c r="BE99">
        <v>415.73175371019101</v>
      </c>
      <c r="BF99" t="s">
        <v>88</v>
      </c>
      <c r="BQ99" t="s">
        <v>90</v>
      </c>
      <c r="BR99" t="s">
        <v>91</v>
      </c>
      <c r="BS99" t="s">
        <v>92</v>
      </c>
      <c r="BT99" t="s">
        <v>93</v>
      </c>
      <c r="BU99">
        <v>59.999813475294602</v>
      </c>
    </row>
    <row r="100" spans="1:73" x14ac:dyDescent="0.25">
      <c r="A100" t="s">
        <v>315</v>
      </c>
      <c r="B100" t="s">
        <v>316</v>
      </c>
      <c r="C100" t="s">
        <v>317</v>
      </c>
      <c r="D100" t="s">
        <v>318</v>
      </c>
      <c r="E100" t="s">
        <v>471</v>
      </c>
      <c r="F100" t="s">
        <v>472</v>
      </c>
      <c r="G100" t="s">
        <v>109</v>
      </c>
      <c r="H100">
        <v>1</v>
      </c>
      <c r="I100" t="s">
        <v>473</v>
      </c>
      <c r="J100" t="s">
        <v>474</v>
      </c>
      <c r="K100" t="s">
        <v>473</v>
      </c>
      <c r="L100" t="s">
        <v>475</v>
      </c>
      <c r="M100" t="s">
        <v>476</v>
      </c>
      <c r="N100" t="s">
        <v>87</v>
      </c>
      <c r="O100" t="s">
        <v>85</v>
      </c>
      <c r="P100" t="s">
        <v>86</v>
      </c>
      <c r="Q100" t="s">
        <v>84</v>
      </c>
      <c r="R100">
        <v>0</v>
      </c>
      <c r="S100">
        <v>1</v>
      </c>
      <c r="T100">
        <v>1</v>
      </c>
      <c r="U100">
        <v>0</v>
      </c>
      <c r="V100">
        <v>0</v>
      </c>
      <c r="W100">
        <v>38</v>
      </c>
      <c r="X100">
        <v>38</v>
      </c>
      <c r="Y100">
        <v>36</v>
      </c>
      <c r="AD100">
        <v>416.79055199306401</v>
      </c>
      <c r="AE100" t="s">
        <v>88</v>
      </c>
      <c r="AF100">
        <v>416.79055199306401</v>
      </c>
      <c r="AG100" t="s">
        <v>88</v>
      </c>
      <c r="AH100">
        <v>416.79055199306401</v>
      </c>
      <c r="AI100" t="s">
        <v>88</v>
      </c>
      <c r="AJ100">
        <v>416.79055199306401</v>
      </c>
      <c r="AK100" t="s">
        <v>88</v>
      </c>
      <c r="AL100">
        <v>416.79055199306401</v>
      </c>
      <c r="AM100" t="s">
        <v>88</v>
      </c>
      <c r="AN100">
        <v>416.79055199306401</v>
      </c>
      <c r="AO100" t="s">
        <v>88</v>
      </c>
      <c r="AP100">
        <v>416.79055199306401</v>
      </c>
      <c r="AQ100" t="s">
        <v>88</v>
      </c>
      <c r="AR100">
        <v>416.79055199306401</v>
      </c>
      <c r="AS100" t="s">
        <v>88</v>
      </c>
      <c r="AT100">
        <v>416.79055199306401</v>
      </c>
      <c r="AU100" t="s">
        <v>88</v>
      </c>
      <c r="AV100">
        <v>416.79055199306401</v>
      </c>
      <c r="AW100" t="s">
        <v>88</v>
      </c>
      <c r="AX100">
        <v>416.79055199306401</v>
      </c>
      <c r="AY100" t="s">
        <v>88</v>
      </c>
      <c r="AZ100" t="s">
        <v>89</v>
      </c>
      <c r="BA100">
        <v>2.3892804118804598</v>
      </c>
      <c r="BB100">
        <v>416.79055199306401</v>
      </c>
      <c r="BC100" t="s">
        <v>88</v>
      </c>
      <c r="BD100" t="s">
        <v>85</v>
      </c>
      <c r="BE100">
        <v>419.22008007811303</v>
      </c>
      <c r="BF100" t="s">
        <v>88</v>
      </c>
      <c r="BQ100" t="s">
        <v>90</v>
      </c>
      <c r="BR100" t="s">
        <v>91</v>
      </c>
      <c r="BS100" t="s">
        <v>92</v>
      </c>
      <c r="BT100" t="s">
        <v>93</v>
      </c>
      <c r="BU100">
        <v>59.999813475294602</v>
      </c>
    </row>
    <row r="101" spans="1:73" hidden="1" x14ac:dyDescent="0.25">
      <c r="A101" t="s">
        <v>315</v>
      </c>
      <c r="B101" t="s">
        <v>316</v>
      </c>
      <c r="C101" t="s">
        <v>317</v>
      </c>
      <c r="D101" t="s">
        <v>318</v>
      </c>
      <c r="E101" t="s">
        <v>477</v>
      </c>
      <c r="F101" t="s">
        <v>478</v>
      </c>
      <c r="G101" t="s">
        <v>109</v>
      </c>
      <c r="H101">
        <v>0</v>
      </c>
      <c r="I101" t="s">
        <v>478</v>
      </c>
      <c r="J101" t="s">
        <v>479</v>
      </c>
      <c r="K101" t="s">
        <v>480</v>
      </c>
      <c r="L101" t="s">
        <v>481</v>
      </c>
      <c r="M101" t="s">
        <v>478</v>
      </c>
      <c r="N101" t="s">
        <v>86</v>
      </c>
      <c r="O101" t="s">
        <v>87</v>
      </c>
      <c r="P101" t="s">
        <v>84</v>
      </c>
      <c r="Q101" t="s">
        <v>85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39</v>
      </c>
      <c r="X101">
        <v>39</v>
      </c>
      <c r="Y101">
        <v>40</v>
      </c>
      <c r="AD101">
        <v>420.25137231685198</v>
      </c>
      <c r="AE101" t="s">
        <v>88</v>
      </c>
      <c r="AF101">
        <v>420.25137231685198</v>
      </c>
      <c r="AG101" t="s">
        <v>88</v>
      </c>
      <c r="AH101">
        <v>420.25137231685198</v>
      </c>
      <c r="AI101" t="s">
        <v>88</v>
      </c>
      <c r="AJ101">
        <v>420.25137231685198</v>
      </c>
      <c r="AK101" t="s">
        <v>88</v>
      </c>
      <c r="AL101">
        <v>420.25137231685198</v>
      </c>
      <c r="AM101" t="s">
        <v>88</v>
      </c>
      <c r="AN101">
        <v>420.25137231685198</v>
      </c>
      <c r="AO101" t="s">
        <v>88</v>
      </c>
      <c r="AP101">
        <v>420.25137231685198</v>
      </c>
      <c r="AQ101" t="s">
        <v>88</v>
      </c>
      <c r="AR101">
        <v>420.25137231685198</v>
      </c>
      <c r="AS101" t="s">
        <v>88</v>
      </c>
      <c r="AT101">
        <v>420.25137231685198</v>
      </c>
      <c r="AU101" t="s">
        <v>88</v>
      </c>
      <c r="AV101">
        <v>420.25137231685198</v>
      </c>
      <c r="AW101" t="s">
        <v>88</v>
      </c>
      <c r="AX101">
        <v>420.25137231685198</v>
      </c>
      <c r="AY101" t="s">
        <v>88</v>
      </c>
      <c r="AZ101" t="s">
        <v>99</v>
      </c>
      <c r="BA101">
        <v>1.9359304662793799</v>
      </c>
      <c r="BB101">
        <v>420.25137231685198</v>
      </c>
      <c r="BC101" t="s">
        <v>88</v>
      </c>
      <c r="BD101" t="s">
        <v>85</v>
      </c>
      <c r="BE101">
        <v>422.23305838275701</v>
      </c>
      <c r="BF101" t="s">
        <v>88</v>
      </c>
      <c r="BQ101" t="s">
        <v>90</v>
      </c>
      <c r="BR101" t="s">
        <v>91</v>
      </c>
      <c r="BS101" t="s">
        <v>92</v>
      </c>
      <c r="BT101" t="s">
        <v>93</v>
      </c>
      <c r="BU101">
        <v>59.999813475294602</v>
      </c>
    </row>
    <row r="102" spans="1:73" hidden="1" x14ac:dyDescent="0.25">
      <c r="A102" t="s">
        <v>315</v>
      </c>
      <c r="B102" t="s">
        <v>316</v>
      </c>
      <c r="C102" t="s">
        <v>317</v>
      </c>
      <c r="D102" t="s">
        <v>318</v>
      </c>
      <c r="E102" t="s">
        <v>482</v>
      </c>
      <c r="F102" t="s">
        <v>483</v>
      </c>
      <c r="G102" t="s">
        <v>79</v>
      </c>
      <c r="H102">
        <v>0</v>
      </c>
      <c r="I102" t="s">
        <v>483</v>
      </c>
      <c r="J102" t="s">
        <v>483</v>
      </c>
      <c r="K102" t="s">
        <v>484</v>
      </c>
      <c r="L102" t="s">
        <v>396</v>
      </c>
      <c r="M102" t="s">
        <v>394</v>
      </c>
      <c r="N102" t="s">
        <v>85</v>
      </c>
      <c r="O102" t="s">
        <v>84</v>
      </c>
      <c r="P102" t="s">
        <v>86</v>
      </c>
      <c r="Q102" t="s">
        <v>87</v>
      </c>
      <c r="R102">
        <v>0</v>
      </c>
      <c r="S102">
        <v>1</v>
      </c>
      <c r="T102">
        <v>1</v>
      </c>
      <c r="U102">
        <v>0</v>
      </c>
      <c r="V102">
        <v>0</v>
      </c>
      <c r="W102">
        <v>40</v>
      </c>
      <c r="X102">
        <v>40</v>
      </c>
      <c r="Y102">
        <v>0</v>
      </c>
      <c r="AD102">
        <v>423.30285074887797</v>
      </c>
      <c r="AE102" t="s">
        <v>88</v>
      </c>
      <c r="AF102">
        <v>423.30285074887797</v>
      </c>
      <c r="AG102" t="s">
        <v>88</v>
      </c>
      <c r="AH102">
        <v>423.30285074887797</v>
      </c>
      <c r="AI102" t="s">
        <v>88</v>
      </c>
      <c r="AJ102">
        <v>423.30285074887797</v>
      </c>
      <c r="AK102" t="s">
        <v>88</v>
      </c>
      <c r="AL102">
        <v>423.30285074887797</v>
      </c>
      <c r="AM102" t="s">
        <v>88</v>
      </c>
      <c r="AN102">
        <v>423.30285074887797</v>
      </c>
      <c r="AO102" t="s">
        <v>88</v>
      </c>
      <c r="AP102">
        <v>423.30285074887797</v>
      </c>
      <c r="AQ102" t="s">
        <v>88</v>
      </c>
      <c r="AR102">
        <v>423.30285074887797</v>
      </c>
      <c r="AS102" t="s">
        <v>88</v>
      </c>
      <c r="AT102">
        <v>423.30285074887797</v>
      </c>
      <c r="AU102" t="s">
        <v>88</v>
      </c>
      <c r="AV102">
        <v>423.30285074887797</v>
      </c>
      <c r="AW102" t="s">
        <v>88</v>
      </c>
      <c r="AX102">
        <v>423.30285074887797</v>
      </c>
      <c r="AY102" t="s">
        <v>88</v>
      </c>
      <c r="AZ102" t="s">
        <v>156</v>
      </c>
      <c r="BA102">
        <v>1.38052713125944</v>
      </c>
      <c r="BB102">
        <v>423.30285074887797</v>
      </c>
      <c r="BC102" t="s">
        <v>88</v>
      </c>
      <c r="BD102" t="s">
        <v>85</v>
      </c>
      <c r="BE102">
        <v>424.71245326381103</v>
      </c>
      <c r="BF102" t="s">
        <v>88</v>
      </c>
      <c r="BQ102" t="s">
        <v>90</v>
      </c>
      <c r="BR102" t="s">
        <v>91</v>
      </c>
      <c r="BS102" t="s">
        <v>92</v>
      </c>
      <c r="BT102" t="s">
        <v>93</v>
      </c>
      <c r="BU102">
        <v>59.999813475294602</v>
      </c>
    </row>
    <row r="103" spans="1:73" hidden="1" x14ac:dyDescent="0.25">
      <c r="A103" t="s">
        <v>315</v>
      </c>
      <c r="B103" t="s">
        <v>316</v>
      </c>
      <c r="C103" t="s">
        <v>317</v>
      </c>
      <c r="D103" t="s">
        <v>318</v>
      </c>
      <c r="E103" t="s">
        <v>485</v>
      </c>
      <c r="F103" t="s">
        <v>435</v>
      </c>
      <c r="G103" t="s">
        <v>79</v>
      </c>
      <c r="H103">
        <v>0</v>
      </c>
      <c r="I103" t="s">
        <v>435</v>
      </c>
      <c r="J103" t="s">
        <v>435</v>
      </c>
      <c r="K103" t="s">
        <v>434</v>
      </c>
      <c r="L103" t="s">
        <v>439</v>
      </c>
      <c r="M103" t="s">
        <v>440</v>
      </c>
      <c r="N103" t="s">
        <v>85</v>
      </c>
      <c r="O103" t="s">
        <v>84</v>
      </c>
      <c r="P103" t="s">
        <v>87</v>
      </c>
      <c r="Q103" t="s">
        <v>86</v>
      </c>
      <c r="R103">
        <v>0</v>
      </c>
      <c r="S103">
        <v>1</v>
      </c>
      <c r="T103">
        <v>1</v>
      </c>
      <c r="U103">
        <v>0</v>
      </c>
      <c r="V103">
        <v>0</v>
      </c>
      <c r="W103">
        <v>41</v>
      </c>
      <c r="X103">
        <v>41</v>
      </c>
      <c r="Y103">
        <v>2</v>
      </c>
      <c r="AD103">
        <v>425.75433963071498</v>
      </c>
      <c r="AE103" t="s">
        <v>88</v>
      </c>
      <c r="AF103">
        <v>425.75433963071498</v>
      </c>
      <c r="AG103" t="s">
        <v>88</v>
      </c>
      <c r="AH103">
        <v>425.75433963071498</v>
      </c>
      <c r="AI103" t="s">
        <v>88</v>
      </c>
      <c r="AJ103">
        <v>425.75433963071498</v>
      </c>
      <c r="AK103" t="s">
        <v>88</v>
      </c>
      <c r="AL103">
        <v>425.75433963071498</v>
      </c>
      <c r="AM103" t="s">
        <v>88</v>
      </c>
      <c r="AN103">
        <v>425.75433963071498</v>
      </c>
      <c r="AO103" t="s">
        <v>88</v>
      </c>
      <c r="AP103">
        <v>425.75433963071498</v>
      </c>
      <c r="AQ103" t="s">
        <v>88</v>
      </c>
      <c r="AR103">
        <v>425.75433963071498</v>
      </c>
      <c r="AS103" t="s">
        <v>88</v>
      </c>
      <c r="AT103">
        <v>425.75433963071498</v>
      </c>
      <c r="AU103" t="s">
        <v>88</v>
      </c>
      <c r="AV103">
        <v>425.75433963071498</v>
      </c>
      <c r="AW103" t="s">
        <v>88</v>
      </c>
      <c r="AX103">
        <v>425.75433963071498</v>
      </c>
      <c r="AY103" t="s">
        <v>88</v>
      </c>
      <c r="AZ103" t="s">
        <v>89</v>
      </c>
      <c r="BA103">
        <v>2.0813375520519899</v>
      </c>
      <c r="BB103">
        <v>425.75433963071498</v>
      </c>
      <c r="BC103" t="s">
        <v>88</v>
      </c>
      <c r="BD103" t="s">
        <v>84</v>
      </c>
      <c r="BE103">
        <v>427.86682604718902</v>
      </c>
      <c r="BF103" t="s">
        <v>88</v>
      </c>
      <c r="BQ103" t="s">
        <v>90</v>
      </c>
      <c r="BR103" t="s">
        <v>91</v>
      </c>
      <c r="BS103" t="s">
        <v>92</v>
      </c>
      <c r="BT103" t="s">
        <v>93</v>
      </c>
      <c r="BU103">
        <v>59.999813475294602</v>
      </c>
    </row>
    <row r="104" spans="1:73" x14ac:dyDescent="0.25">
      <c r="A104" t="s">
        <v>315</v>
      </c>
      <c r="B104" t="s">
        <v>316</v>
      </c>
      <c r="C104" t="s">
        <v>317</v>
      </c>
      <c r="D104" t="s">
        <v>318</v>
      </c>
      <c r="E104" t="s">
        <v>486</v>
      </c>
      <c r="F104" t="s">
        <v>487</v>
      </c>
      <c r="G104" t="s">
        <v>109</v>
      </c>
      <c r="H104">
        <v>1</v>
      </c>
      <c r="I104" t="s">
        <v>324</v>
      </c>
      <c r="J104" t="s">
        <v>323</v>
      </c>
      <c r="K104" t="s">
        <v>324</v>
      </c>
      <c r="L104" t="s">
        <v>348</v>
      </c>
      <c r="M104" t="s">
        <v>346</v>
      </c>
      <c r="N104" t="s">
        <v>84</v>
      </c>
      <c r="O104" t="s">
        <v>85</v>
      </c>
      <c r="P104" t="s">
        <v>86</v>
      </c>
      <c r="Q104" t="s">
        <v>87</v>
      </c>
      <c r="R104">
        <v>0</v>
      </c>
      <c r="S104">
        <v>1</v>
      </c>
      <c r="T104">
        <v>1</v>
      </c>
      <c r="U104">
        <v>0</v>
      </c>
      <c r="V104">
        <v>0</v>
      </c>
      <c r="W104">
        <v>42</v>
      </c>
      <c r="X104">
        <v>42</v>
      </c>
      <c r="Y104">
        <v>55</v>
      </c>
      <c r="AD104">
        <v>428.92506545130101</v>
      </c>
      <c r="AE104" t="s">
        <v>88</v>
      </c>
      <c r="AF104">
        <v>428.92506545130101</v>
      </c>
      <c r="AG104" t="s">
        <v>88</v>
      </c>
      <c r="AH104">
        <v>428.92506545130101</v>
      </c>
      <c r="AI104" t="s">
        <v>88</v>
      </c>
      <c r="AJ104">
        <v>428.92506545130101</v>
      </c>
      <c r="AK104" t="s">
        <v>88</v>
      </c>
      <c r="AL104">
        <v>428.92506545130101</v>
      </c>
      <c r="AM104" t="s">
        <v>88</v>
      </c>
      <c r="AN104">
        <v>428.92506545130101</v>
      </c>
      <c r="AO104" t="s">
        <v>88</v>
      </c>
      <c r="AP104">
        <v>428.92506545130101</v>
      </c>
      <c r="AQ104" t="s">
        <v>88</v>
      </c>
      <c r="AR104">
        <v>428.92506545130101</v>
      </c>
      <c r="AS104" t="s">
        <v>88</v>
      </c>
      <c r="AT104">
        <v>428.92506545130101</v>
      </c>
      <c r="AU104" t="s">
        <v>88</v>
      </c>
      <c r="AV104">
        <v>428.92506545130101</v>
      </c>
      <c r="AW104" t="s">
        <v>88</v>
      </c>
      <c r="AX104">
        <v>428.92506545130101</v>
      </c>
      <c r="AY104" t="s">
        <v>88</v>
      </c>
      <c r="AZ104" t="s">
        <v>89</v>
      </c>
      <c r="BA104">
        <v>3.82235241681337</v>
      </c>
      <c r="BB104">
        <v>428.92506545130101</v>
      </c>
      <c r="BC104" t="s">
        <v>88</v>
      </c>
      <c r="BD104" t="s">
        <v>85</v>
      </c>
      <c r="BE104">
        <v>432.779012715909</v>
      </c>
      <c r="BF104" t="s">
        <v>88</v>
      </c>
      <c r="BQ104" t="s">
        <v>90</v>
      </c>
      <c r="BR104" t="s">
        <v>91</v>
      </c>
      <c r="BS104" t="s">
        <v>92</v>
      </c>
      <c r="BT104" t="s">
        <v>93</v>
      </c>
      <c r="BU104">
        <v>59.999813475294602</v>
      </c>
    </row>
    <row r="105" spans="1:73" hidden="1" x14ac:dyDescent="0.25">
      <c r="A105" t="s">
        <v>315</v>
      </c>
      <c r="B105" t="s">
        <v>316</v>
      </c>
      <c r="C105" t="s">
        <v>317</v>
      </c>
      <c r="D105" t="s">
        <v>318</v>
      </c>
      <c r="E105" t="s">
        <v>488</v>
      </c>
      <c r="F105" t="s">
        <v>489</v>
      </c>
      <c r="G105" t="s">
        <v>109</v>
      </c>
      <c r="H105">
        <v>0</v>
      </c>
      <c r="I105" t="s">
        <v>489</v>
      </c>
      <c r="J105" t="s">
        <v>481</v>
      </c>
      <c r="K105" t="s">
        <v>490</v>
      </c>
      <c r="L105" t="s">
        <v>478</v>
      </c>
      <c r="M105" t="s">
        <v>489</v>
      </c>
      <c r="N105" t="s">
        <v>86</v>
      </c>
      <c r="O105" t="s">
        <v>84</v>
      </c>
      <c r="P105" t="s">
        <v>87</v>
      </c>
      <c r="Q105" t="s">
        <v>85</v>
      </c>
      <c r="R105">
        <v>0</v>
      </c>
      <c r="S105">
        <v>1</v>
      </c>
      <c r="T105">
        <v>1</v>
      </c>
      <c r="U105">
        <v>0</v>
      </c>
      <c r="V105">
        <v>0</v>
      </c>
      <c r="W105">
        <v>43</v>
      </c>
      <c r="X105">
        <v>43</v>
      </c>
      <c r="Y105">
        <v>4</v>
      </c>
      <c r="AD105">
        <v>433.81351547548502</v>
      </c>
      <c r="AE105" t="s">
        <v>88</v>
      </c>
      <c r="AF105">
        <v>433.81351547548502</v>
      </c>
      <c r="AG105" t="s">
        <v>88</v>
      </c>
      <c r="AH105">
        <v>433.81351547548502</v>
      </c>
      <c r="AI105" t="s">
        <v>88</v>
      </c>
      <c r="AJ105">
        <v>433.81351547548502</v>
      </c>
      <c r="AK105" t="s">
        <v>88</v>
      </c>
      <c r="AL105">
        <v>433.81351547548502</v>
      </c>
      <c r="AM105" t="s">
        <v>88</v>
      </c>
      <c r="AN105">
        <v>433.81351547548502</v>
      </c>
      <c r="AO105" t="s">
        <v>88</v>
      </c>
      <c r="AP105">
        <v>433.81351547548502</v>
      </c>
      <c r="AQ105" t="s">
        <v>88</v>
      </c>
      <c r="AR105">
        <v>433.81351547548502</v>
      </c>
      <c r="AS105" t="s">
        <v>88</v>
      </c>
      <c r="AT105">
        <v>433.81351547548502</v>
      </c>
      <c r="AU105" t="s">
        <v>88</v>
      </c>
      <c r="AV105">
        <v>433.81351547548502</v>
      </c>
      <c r="AW105" t="s">
        <v>88</v>
      </c>
      <c r="AX105">
        <v>433.81351547548502</v>
      </c>
      <c r="AY105" t="s">
        <v>88</v>
      </c>
      <c r="AZ105" t="s">
        <v>99</v>
      </c>
      <c r="BA105">
        <v>2.1339312535710602</v>
      </c>
      <c r="BB105">
        <v>433.81351547548502</v>
      </c>
      <c r="BC105" t="s">
        <v>88</v>
      </c>
      <c r="BD105" t="s">
        <v>85</v>
      </c>
      <c r="BE105">
        <v>435.97139019332798</v>
      </c>
      <c r="BF105" t="s">
        <v>88</v>
      </c>
      <c r="BQ105" t="s">
        <v>90</v>
      </c>
      <c r="BR105" t="s">
        <v>91</v>
      </c>
      <c r="BS105" t="s">
        <v>92</v>
      </c>
      <c r="BT105" t="s">
        <v>93</v>
      </c>
      <c r="BU105">
        <v>59.999813475294602</v>
      </c>
    </row>
    <row r="106" spans="1:73" hidden="1" x14ac:dyDescent="0.25">
      <c r="A106" t="s">
        <v>315</v>
      </c>
      <c r="B106" t="s">
        <v>316</v>
      </c>
      <c r="C106" t="s">
        <v>317</v>
      </c>
      <c r="D106" t="s">
        <v>318</v>
      </c>
      <c r="E106" t="s">
        <v>491</v>
      </c>
      <c r="F106" t="s">
        <v>492</v>
      </c>
      <c r="G106" t="s">
        <v>79</v>
      </c>
      <c r="H106">
        <v>0</v>
      </c>
      <c r="I106" t="s">
        <v>492</v>
      </c>
      <c r="J106" t="s">
        <v>492</v>
      </c>
      <c r="K106" t="s">
        <v>493</v>
      </c>
      <c r="L106" t="s">
        <v>494</v>
      </c>
      <c r="M106" t="s">
        <v>495</v>
      </c>
      <c r="N106" t="s">
        <v>85</v>
      </c>
      <c r="O106" t="s">
        <v>87</v>
      </c>
      <c r="P106" t="s">
        <v>84</v>
      </c>
      <c r="Q106" t="s">
        <v>86</v>
      </c>
      <c r="R106">
        <v>0</v>
      </c>
      <c r="S106">
        <v>1</v>
      </c>
      <c r="T106">
        <v>1</v>
      </c>
      <c r="U106">
        <v>0</v>
      </c>
      <c r="V106">
        <v>0</v>
      </c>
      <c r="W106">
        <v>44</v>
      </c>
      <c r="X106">
        <v>44</v>
      </c>
      <c r="Y106">
        <v>30</v>
      </c>
      <c r="AD106">
        <v>437.04910918418301</v>
      </c>
      <c r="AE106" t="s">
        <v>88</v>
      </c>
      <c r="AF106">
        <v>437.04910918418301</v>
      </c>
      <c r="AG106" t="s">
        <v>88</v>
      </c>
      <c r="AH106">
        <v>437.04910918418301</v>
      </c>
      <c r="AI106" t="s">
        <v>88</v>
      </c>
      <c r="AJ106">
        <v>437.04910918418301</v>
      </c>
      <c r="AK106" t="s">
        <v>88</v>
      </c>
      <c r="AL106">
        <v>437.04910918418301</v>
      </c>
      <c r="AM106" t="s">
        <v>88</v>
      </c>
      <c r="AN106">
        <v>437.04910918418301</v>
      </c>
      <c r="AO106" t="s">
        <v>88</v>
      </c>
      <c r="AP106">
        <v>437.04910918418301</v>
      </c>
      <c r="AQ106" t="s">
        <v>88</v>
      </c>
      <c r="AR106">
        <v>437.04910918418301</v>
      </c>
      <c r="AS106" t="s">
        <v>88</v>
      </c>
      <c r="AT106">
        <v>437.04910918418301</v>
      </c>
      <c r="AU106" t="s">
        <v>88</v>
      </c>
      <c r="AV106">
        <v>437.04910918418301</v>
      </c>
      <c r="AW106" t="s">
        <v>88</v>
      </c>
      <c r="AX106">
        <v>437.04910918418301</v>
      </c>
      <c r="AY106" t="s">
        <v>88</v>
      </c>
      <c r="AZ106" t="s">
        <v>156</v>
      </c>
      <c r="BA106">
        <v>2.11409058887511</v>
      </c>
      <c r="BB106">
        <v>437.04910918418301</v>
      </c>
      <c r="BC106" t="s">
        <v>88</v>
      </c>
      <c r="BD106" t="s">
        <v>85</v>
      </c>
      <c r="BE106">
        <v>439.18472609343002</v>
      </c>
      <c r="BF106" t="s">
        <v>88</v>
      </c>
      <c r="BQ106" t="s">
        <v>90</v>
      </c>
      <c r="BR106" t="s">
        <v>91</v>
      </c>
      <c r="BS106" t="s">
        <v>92</v>
      </c>
      <c r="BT106" t="s">
        <v>93</v>
      </c>
      <c r="BU106">
        <v>59.999813475294602</v>
      </c>
    </row>
    <row r="107" spans="1:73" hidden="1" x14ac:dyDescent="0.25">
      <c r="A107" t="s">
        <v>315</v>
      </c>
      <c r="B107" t="s">
        <v>316</v>
      </c>
      <c r="C107" t="s">
        <v>317</v>
      </c>
      <c r="D107" t="s">
        <v>318</v>
      </c>
      <c r="E107" t="s">
        <v>496</v>
      </c>
      <c r="F107" t="s">
        <v>497</v>
      </c>
      <c r="G107" t="s">
        <v>79</v>
      </c>
      <c r="H107">
        <v>0</v>
      </c>
      <c r="I107" t="s">
        <v>497</v>
      </c>
      <c r="J107" t="s">
        <v>497</v>
      </c>
      <c r="K107" t="s">
        <v>473</v>
      </c>
      <c r="L107" t="s">
        <v>476</v>
      </c>
      <c r="M107" t="s">
        <v>498</v>
      </c>
      <c r="N107" t="s">
        <v>85</v>
      </c>
      <c r="O107" t="s">
        <v>87</v>
      </c>
      <c r="P107" t="s">
        <v>86</v>
      </c>
      <c r="Q107" t="s">
        <v>84</v>
      </c>
      <c r="R107">
        <v>0</v>
      </c>
      <c r="S107">
        <v>1</v>
      </c>
      <c r="T107">
        <v>1</v>
      </c>
      <c r="U107">
        <v>0</v>
      </c>
      <c r="V107">
        <v>0</v>
      </c>
      <c r="W107">
        <v>45</v>
      </c>
      <c r="X107">
        <v>45</v>
      </c>
      <c r="Y107">
        <v>53</v>
      </c>
      <c r="AD107">
        <v>440.218767630402</v>
      </c>
      <c r="AE107" t="s">
        <v>88</v>
      </c>
      <c r="AF107">
        <v>440.218767630402</v>
      </c>
      <c r="AG107" t="s">
        <v>88</v>
      </c>
      <c r="AH107">
        <v>440.218767630402</v>
      </c>
      <c r="AI107" t="s">
        <v>88</v>
      </c>
      <c r="AJ107">
        <v>440.218767630402</v>
      </c>
      <c r="AK107" t="s">
        <v>88</v>
      </c>
      <c r="AL107">
        <v>440.218767630402</v>
      </c>
      <c r="AM107" t="s">
        <v>88</v>
      </c>
      <c r="AN107">
        <v>440.218767630402</v>
      </c>
      <c r="AO107" t="s">
        <v>88</v>
      </c>
      <c r="AP107">
        <v>440.218767630402</v>
      </c>
      <c r="AQ107" t="s">
        <v>88</v>
      </c>
      <c r="AR107">
        <v>440.218767630402</v>
      </c>
      <c r="AS107" t="s">
        <v>88</v>
      </c>
      <c r="AT107">
        <v>440.218767630402</v>
      </c>
      <c r="AU107" t="s">
        <v>88</v>
      </c>
      <c r="AV107">
        <v>440.218767630402</v>
      </c>
      <c r="AW107" t="s">
        <v>88</v>
      </c>
      <c r="AX107">
        <v>440.218767630402</v>
      </c>
      <c r="AY107" t="s">
        <v>88</v>
      </c>
      <c r="AZ107" t="s">
        <v>156</v>
      </c>
      <c r="BA107">
        <v>2.0162774627096902</v>
      </c>
      <c r="BB107">
        <v>440.218767630402</v>
      </c>
      <c r="BC107" t="s">
        <v>88</v>
      </c>
      <c r="BD107" t="s">
        <v>85</v>
      </c>
      <c r="BE107">
        <v>442.27635827474199</v>
      </c>
      <c r="BF107" t="s">
        <v>88</v>
      </c>
      <c r="BQ107" t="s">
        <v>90</v>
      </c>
      <c r="BR107" t="s">
        <v>91</v>
      </c>
      <c r="BS107" t="s">
        <v>92</v>
      </c>
      <c r="BT107" t="s">
        <v>93</v>
      </c>
      <c r="BU107">
        <v>59.999813475294602</v>
      </c>
    </row>
    <row r="108" spans="1:73" hidden="1" x14ac:dyDescent="0.25">
      <c r="A108" t="s">
        <v>315</v>
      </c>
      <c r="B108" t="s">
        <v>316</v>
      </c>
      <c r="C108" t="s">
        <v>317</v>
      </c>
      <c r="D108" t="s">
        <v>318</v>
      </c>
      <c r="E108" t="s">
        <v>499</v>
      </c>
      <c r="F108" t="s">
        <v>430</v>
      </c>
      <c r="G108" t="s">
        <v>109</v>
      </c>
      <c r="H108">
        <v>0</v>
      </c>
      <c r="I108" t="s">
        <v>430</v>
      </c>
      <c r="J108" t="s">
        <v>431</v>
      </c>
      <c r="K108" t="s">
        <v>343</v>
      </c>
      <c r="L108" t="s">
        <v>344</v>
      </c>
      <c r="M108" t="s">
        <v>430</v>
      </c>
      <c r="N108" t="s">
        <v>84</v>
      </c>
      <c r="O108" t="s">
        <v>87</v>
      </c>
      <c r="P108" t="s">
        <v>86</v>
      </c>
      <c r="Q108" t="s">
        <v>85</v>
      </c>
      <c r="R108">
        <v>0</v>
      </c>
      <c r="S108">
        <v>1</v>
      </c>
      <c r="T108">
        <v>1</v>
      </c>
      <c r="U108">
        <v>0</v>
      </c>
      <c r="V108">
        <v>0</v>
      </c>
      <c r="W108">
        <v>46</v>
      </c>
      <c r="X108">
        <v>46</v>
      </c>
      <c r="Y108">
        <v>47</v>
      </c>
      <c r="AD108">
        <v>443.32279715593899</v>
      </c>
      <c r="AE108" t="s">
        <v>88</v>
      </c>
      <c r="AF108">
        <v>443.32279715593899</v>
      </c>
      <c r="AG108" t="s">
        <v>88</v>
      </c>
      <c r="AH108">
        <v>443.32279715593899</v>
      </c>
      <c r="AI108" t="s">
        <v>88</v>
      </c>
      <c r="AJ108">
        <v>443.32279715593899</v>
      </c>
      <c r="AK108" t="s">
        <v>88</v>
      </c>
      <c r="AL108">
        <v>443.32279715593899</v>
      </c>
      <c r="AM108" t="s">
        <v>88</v>
      </c>
      <c r="AN108">
        <v>443.32279715593899</v>
      </c>
      <c r="AO108" t="s">
        <v>88</v>
      </c>
      <c r="AP108">
        <v>443.32279715593899</v>
      </c>
      <c r="AQ108" t="s">
        <v>88</v>
      </c>
      <c r="AR108">
        <v>443.32279715593899</v>
      </c>
      <c r="AS108" t="s">
        <v>88</v>
      </c>
      <c r="AT108">
        <v>443.32279715593899</v>
      </c>
      <c r="AU108" t="s">
        <v>88</v>
      </c>
      <c r="AV108">
        <v>443.32279715593899</v>
      </c>
      <c r="AW108" t="s">
        <v>88</v>
      </c>
      <c r="AX108">
        <v>443.32279715593899</v>
      </c>
      <c r="AY108" t="s">
        <v>88</v>
      </c>
      <c r="AZ108" t="s">
        <v>99</v>
      </c>
      <c r="BA108">
        <v>4.2082322821952403</v>
      </c>
      <c r="BB108">
        <v>443.32279715593899</v>
      </c>
      <c r="BC108" t="s">
        <v>88</v>
      </c>
      <c r="BD108" t="s">
        <v>85</v>
      </c>
      <c r="BE108">
        <v>447.55341382604001</v>
      </c>
      <c r="BF108" t="s">
        <v>88</v>
      </c>
      <c r="BQ108" t="s">
        <v>90</v>
      </c>
      <c r="BR108" t="s">
        <v>91</v>
      </c>
      <c r="BS108" t="s">
        <v>92</v>
      </c>
      <c r="BT108" t="s">
        <v>93</v>
      </c>
      <c r="BU108">
        <v>59.999813475294602</v>
      </c>
    </row>
    <row r="109" spans="1:73" hidden="1" x14ac:dyDescent="0.25">
      <c r="A109" t="s">
        <v>315</v>
      </c>
      <c r="B109" t="s">
        <v>316</v>
      </c>
      <c r="C109" t="s">
        <v>317</v>
      </c>
      <c r="D109" t="s">
        <v>318</v>
      </c>
      <c r="E109" t="s">
        <v>500</v>
      </c>
      <c r="F109" t="s">
        <v>409</v>
      </c>
      <c r="G109" t="s">
        <v>79</v>
      </c>
      <c r="H109">
        <v>0</v>
      </c>
      <c r="I109" t="s">
        <v>409</v>
      </c>
      <c r="J109" t="s">
        <v>409</v>
      </c>
      <c r="K109" t="s">
        <v>501</v>
      </c>
      <c r="L109" t="s">
        <v>408</v>
      </c>
      <c r="M109" t="s">
        <v>502</v>
      </c>
      <c r="N109" t="s">
        <v>85</v>
      </c>
      <c r="O109" t="s">
        <v>86</v>
      </c>
      <c r="P109" t="s">
        <v>84</v>
      </c>
      <c r="Q109" t="s">
        <v>87</v>
      </c>
      <c r="R109">
        <v>0</v>
      </c>
      <c r="S109">
        <v>1</v>
      </c>
      <c r="T109">
        <v>1</v>
      </c>
      <c r="U109">
        <v>0</v>
      </c>
      <c r="V109">
        <v>0</v>
      </c>
      <c r="W109">
        <v>47</v>
      </c>
      <c r="X109">
        <v>47</v>
      </c>
      <c r="Y109">
        <v>44</v>
      </c>
      <c r="AD109">
        <v>448.61533990222898</v>
      </c>
      <c r="AE109" t="s">
        <v>88</v>
      </c>
      <c r="AF109">
        <v>448.61533990222898</v>
      </c>
      <c r="AG109" t="s">
        <v>88</v>
      </c>
      <c r="AH109">
        <v>448.61533990222898</v>
      </c>
      <c r="AI109" t="s">
        <v>88</v>
      </c>
      <c r="AJ109">
        <v>448.61533990222898</v>
      </c>
      <c r="AK109" t="s">
        <v>88</v>
      </c>
      <c r="AL109">
        <v>448.61533990222898</v>
      </c>
      <c r="AM109" t="s">
        <v>88</v>
      </c>
      <c r="AN109">
        <v>448.61533990222898</v>
      </c>
      <c r="AO109" t="s">
        <v>88</v>
      </c>
      <c r="AP109">
        <v>448.61533990222898</v>
      </c>
      <c r="AQ109" t="s">
        <v>88</v>
      </c>
      <c r="AR109">
        <v>448.61533990222898</v>
      </c>
      <c r="AS109" t="s">
        <v>88</v>
      </c>
      <c r="AT109">
        <v>448.61533990222898</v>
      </c>
      <c r="AU109" t="s">
        <v>88</v>
      </c>
      <c r="AV109">
        <v>448.61533990222898</v>
      </c>
      <c r="AW109" t="s">
        <v>88</v>
      </c>
      <c r="AX109">
        <v>448.61533990222898</v>
      </c>
      <c r="AY109" t="s">
        <v>88</v>
      </c>
      <c r="AZ109" t="s">
        <v>156</v>
      </c>
      <c r="BA109">
        <v>3.05971544142812</v>
      </c>
      <c r="BB109">
        <v>448.61533990222898</v>
      </c>
      <c r="BC109" t="s">
        <v>88</v>
      </c>
      <c r="BD109" t="s">
        <v>85</v>
      </c>
      <c r="BE109">
        <v>451.69933376181802</v>
      </c>
      <c r="BF109" t="s">
        <v>88</v>
      </c>
      <c r="BQ109" t="s">
        <v>90</v>
      </c>
      <c r="BR109" t="s">
        <v>91</v>
      </c>
      <c r="BS109" t="s">
        <v>92</v>
      </c>
      <c r="BT109" t="s">
        <v>93</v>
      </c>
      <c r="BU109">
        <v>59.999813475294602</v>
      </c>
    </row>
    <row r="110" spans="1:73" x14ac:dyDescent="0.25">
      <c r="A110" t="s">
        <v>315</v>
      </c>
      <c r="B110" t="s">
        <v>316</v>
      </c>
      <c r="C110" t="s">
        <v>317</v>
      </c>
      <c r="D110" t="s">
        <v>318</v>
      </c>
      <c r="E110" t="s">
        <v>503</v>
      </c>
      <c r="F110" t="s">
        <v>504</v>
      </c>
      <c r="G110" t="s">
        <v>79</v>
      </c>
      <c r="H110">
        <v>2</v>
      </c>
      <c r="I110" t="s">
        <v>453</v>
      </c>
      <c r="J110" t="s">
        <v>452</v>
      </c>
      <c r="K110" t="s">
        <v>367</v>
      </c>
      <c r="L110" t="s">
        <v>366</v>
      </c>
      <c r="M110" t="s">
        <v>453</v>
      </c>
      <c r="N110" t="s">
        <v>84</v>
      </c>
      <c r="O110" t="s">
        <v>86</v>
      </c>
      <c r="P110" t="s">
        <v>87</v>
      </c>
      <c r="Q110" t="s">
        <v>85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48</v>
      </c>
      <c r="X110">
        <v>48</v>
      </c>
      <c r="Y110">
        <v>33</v>
      </c>
      <c r="AD110">
        <v>452.75040353136097</v>
      </c>
      <c r="AE110" t="s">
        <v>88</v>
      </c>
      <c r="AF110">
        <v>452.75040353136097</v>
      </c>
      <c r="AG110" t="s">
        <v>88</v>
      </c>
      <c r="AH110">
        <v>452.75040353136097</v>
      </c>
      <c r="AI110" t="s">
        <v>88</v>
      </c>
      <c r="AJ110">
        <v>452.75040353136097</v>
      </c>
      <c r="AK110" t="s">
        <v>88</v>
      </c>
      <c r="AL110">
        <v>452.75040353136097</v>
      </c>
      <c r="AM110" t="s">
        <v>88</v>
      </c>
      <c r="AN110">
        <v>452.75040353136097</v>
      </c>
      <c r="AO110" t="s">
        <v>88</v>
      </c>
      <c r="AP110">
        <v>452.75040353136097</v>
      </c>
      <c r="AQ110" t="s">
        <v>88</v>
      </c>
      <c r="AR110">
        <v>452.75040353136097</v>
      </c>
      <c r="AS110" t="s">
        <v>88</v>
      </c>
      <c r="AT110">
        <v>452.75040353136097</v>
      </c>
      <c r="AU110" t="s">
        <v>88</v>
      </c>
      <c r="AV110">
        <v>452.75040353136097</v>
      </c>
      <c r="AW110" t="s">
        <v>88</v>
      </c>
      <c r="AX110">
        <v>452.75040353136097</v>
      </c>
      <c r="AY110" t="s">
        <v>88</v>
      </c>
      <c r="AZ110" t="s">
        <v>99</v>
      </c>
      <c r="BA110">
        <v>3.2925757132470599</v>
      </c>
      <c r="BB110">
        <v>452.75040353136097</v>
      </c>
      <c r="BC110" t="s">
        <v>88</v>
      </c>
      <c r="BD110" t="s">
        <v>85</v>
      </c>
      <c r="BE110">
        <v>456.08830285584497</v>
      </c>
      <c r="BF110" t="s">
        <v>88</v>
      </c>
      <c r="BQ110" t="s">
        <v>90</v>
      </c>
      <c r="BR110" t="s">
        <v>91</v>
      </c>
      <c r="BS110" t="s">
        <v>92</v>
      </c>
      <c r="BT110" t="s">
        <v>93</v>
      </c>
      <c r="BU110">
        <v>59.999813475294602</v>
      </c>
    </row>
    <row r="111" spans="1:73" hidden="1" x14ac:dyDescent="0.25">
      <c r="A111" t="s">
        <v>315</v>
      </c>
      <c r="B111" t="s">
        <v>316</v>
      </c>
      <c r="C111" t="s">
        <v>317</v>
      </c>
      <c r="D111" t="s">
        <v>318</v>
      </c>
      <c r="E111" t="s">
        <v>505</v>
      </c>
      <c r="F111" t="s">
        <v>426</v>
      </c>
      <c r="G111" t="s">
        <v>109</v>
      </c>
      <c r="H111">
        <v>0</v>
      </c>
      <c r="I111" t="s">
        <v>426</v>
      </c>
      <c r="J111" t="s">
        <v>380</v>
      </c>
      <c r="K111" t="s">
        <v>383</v>
      </c>
      <c r="L111" t="s">
        <v>426</v>
      </c>
      <c r="M111" t="s">
        <v>427</v>
      </c>
      <c r="N111" t="s">
        <v>87</v>
      </c>
      <c r="O111" t="s">
        <v>86</v>
      </c>
      <c r="P111" t="s">
        <v>85</v>
      </c>
      <c r="Q111" t="s">
        <v>84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49</v>
      </c>
      <c r="X111">
        <v>49</v>
      </c>
      <c r="Y111">
        <v>58</v>
      </c>
      <c r="AD111">
        <v>457.138895229902</v>
      </c>
      <c r="AE111" t="s">
        <v>88</v>
      </c>
      <c r="AF111">
        <v>457.138895229902</v>
      </c>
      <c r="AG111" t="s">
        <v>88</v>
      </c>
      <c r="AH111">
        <v>457.138895229902</v>
      </c>
      <c r="AI111" t="s">
        <v>88</v>
      </c>
      <c r="AJ111">
        <v>457.138895229902</v>
      </c>
      <c r="AK111" t="s">
        <v>88</v>
      </c>
      <c r="AL111">
        <v>457.138895229902</v>
      </c>
      <c r="AM111" t="s">
        <v>88</v>
      </c>
      <c r="AN111">
        <v>457.138895229902</v>
      </c>
      <c r="AO111" t="s">
        <v>88</v>
      </c>
      <c r="AP111">
        <v>457.138895229902</v>
      </c>
      <c r="AQ111" t="s">
        <v>88</v>
      </c>
      <c r="AR111">
        <v>457.138895229902</v>
      </c>
      <c r="AS111" t="s">
        <v>88</v>
      </c>
      <c r="AT111">
        <v>457.138895229902</v>
      </c>
      <c r="AU111" t="s">
        <v>88</v>
      </c>
      <c r="AV111">
        <v>457.138895229902</v>
      </c>
      <c r="AW111" t="s">
        <v>88</v>
      </c>
      <c r="AX111">
        <v>457.138895229902</v>
      </c>
      <c r="AY111" t="s">
        <v>88</v>
      </c>
      <c r="AZ111" t="s">
        <v>106</v>
      </c>
      <c r="BA111">
        <v>2.53607489774003</v>
      </c>
      <c r="BB111">
        <v>457.138895229902</v>
      </c>
      <c r="BC111" t="s">
        <v>88</v>
      </c>
      <c r="BD111" t="s">
        <v>85</v>
      </c>
      <c r="BE111">
        <v>459.70326861692502</v>
      </c>
      <c r="BF111" t="s">
        <v>88</v>
      </c>
      <c r="BQ111" t="s">
        <v>90</v>
      </c>
      <c r="BR111" t="s">
        <v>91</v>
      </c>
      <c r="BS111" t="s">
        <v>92</v>
      </c>
      <c r="BT111" t="s">
        <v>93</v>
      </c>
      <c r="BU111">
        <v>59.999813475294602</v>
      </c>
    </row>
    <row r="112" spans="1:73" hidden="1" x14ac:dyDescent="0.25">
      <c r="A112" t="s">
        <v>315</v>
      </c>
      <c r="B112" t="s">
        <v>316</v>
      </c>
      <c r="C112" t="s">
        <v>317</v>
      </c>
      <c r="D112" t="s">
        <v>318</v>
      </c>
      <c r="E112" t="s">
        <v>506</v>
      </c>
      <c r="F112" t="s">
        <v>390</v>
      </c>
      <c r="G112" t="s">
        <v>79</v>
      </c>
      <c r="H112">
        <v>0</v>
      </c>
      <c r="I112" t="s">
        <v>390</v>
      </c>
      <c r="J112" t="s">
        <v>391</v>
      </c>
      <c r="K112" t="s">
        <v>403</v>
      </c>
      <c r="L112" t="s">
        <v>390</v>
      </c>
      <c r="M112" t="s">
        <v>402</v>
      </c>
      <c r="N112" t="s">
        <v>84</v>
      </c>
      <c r="O112" t="s">
        <v>86</v>
      </c>
      <c r="P112" t="s">
        <v>85</v>
      </c>
      <c r="Q112" t="s">
        <v>87</v>
      </c>
      <c r="R112">
        <v>0</v>
      </c>
      <c r="S112">
        <v>1</v>
      </c>
      <c r="T112">
        <v>1</v>
      </c>
      <c r="U112">
        <v>0</v>
      </c>
      <c r="V112">
        <v>0</v>
      </c>
      <c r="W112">
        <v>50</v>
      </c>
      <c r="X112">
        <v>50</v>
      </c>
      <c r="Y112">
        <v>23</v>
      </c>
      <c r="AD112">
        <v>460.75098138162798</v>
      </c>
      <c r="AE112" t="s">
        <v>88</v>
      </c>
      <c r="AF112">
        <v>460.75098138162798</v>
      </c>
      <c r="AG112" t="s">
        <v>88</v>
      </c>
      <c r="AH112">
        <v>460.75098138162798</v>
      </c>
      <c r="AI112" t="s">
        <v>88</v>
      </c>
      <c r="AJ112">
        <v>460.75098138162798</v>
      </c>
      <c r="AK112" t="s">
        <v>88</v>
      </c>
      <c r="AL112">
        <v>460.75098138162798</v>
      </c>
      <c r="AM112" t="s">
        <v>88</v>
      </c>
      <c r="AN112">
        <v>460.75098138162798</v>
      </c>
      <c r="AO112" t="s">
        <v>88</v>
      </c>
      <c r="AP112">
        <v>460.75098138162798</v>
      </c>
      <c r="AQ112" t="s">
        <v>88</v>
      </c>
      <c r="AR112">
        <v>460.75098138162798</v>
      </c>
      <c r="AS112" t="s">
        <v>88</v>
      </c>
      <c r="AT112">
        <v>460.75098138162798</v>
      </c>
      <c r="AU112" t="s">
        <v>88</v>
      </c>
      <c r="AV112">
        <v>460.75098138162798</v>
      </c>
      <c r="AW112" t="s">
        <v>88</v>
      </c>
      <c r="AX112">
        <v>460.75098138162798</v>
      </c>
      <c r="AY112" t="s">
        <v>88</v>
      </c>
      <c r="AZ112" t="s">
        <v>106</v>
      </c>
      <c r="BA112">
        <v>2.8281312296166998</v>
      </c>
      <c r="BB112">
        <v>460.75098138162798</v>
      </c>
      <c r="BC112" t="s">
        <v>88</v>
      </c>
      <c r="BD112" t="s">
        <v>85</v>
      </c>
      <c r="BE112">
        <v>463.61961935274297</v>
      </c>
      <c r="BF112" t="s">
        <v>88</v>
      </c>
      <c r="BQ112" t="s">
        <v>90</v>
      </c>
      <c r="BR112" t="s">
        <v>91</v>
      </c>
      <c r="BS112" t="s">
        <v>92</v>
      </c>
      <c r="BT112" t="s">
        <v>93</v>
      </c>
      <c r="BU112">
        <v>59.999813475294602</v>
      </c>
    </row>
    <row r="113" spans="1:73" x14ac:dyDescent="0.25">
      <c r="A113" t="s">
        <v>315</v>
      </c>
      <c r="B113" t="s">
        <v>316</v>
      </c>
      <c r="C113" t="s">
        <v>317</v>
      </c>
      <c r="D113" t="s">
        <v>318</v>
      </c>
      <c r="E113" t="s">
        <v>507</v>
      </c>
      <c r="F113" t="s">
        <v>508</v>
      </c>
      <c r="G113" t="s">
        <v>79</v>
      </c>
      <c r="H113">
        <v>1</v>
      </c>
      <c r="I113" t="s">
        <v>415</v>
      </c>
      <c r="J113" t="s">
        <v>483</v>
      </c>
      <c r="K113" t="s">
        <v>413</v>
      </c>
      <c r="L113" t="s">
        <v>415</v>
      </c>
      <c r="M113" t="s">
        <v>484</v>
      </c>
      <c r="N113" t="s">
        <v>87</v>
      </c>
      <c r="O113" t="s">
        <v>84</v>
      </c>
      <c r="P113" t="s">
        <v>85</v>
      </c>
      <c r="Q113" t="s">
        <v>86</v>
      </c>
      <c r="R113">
        <v>0</v>
      </c>
      <c r="S113">
        <v>1</v>
      </c>
      <c r="T113">
        <v>1</v>
      </c>
      <c r="U113">
        <v>0</v>
      </c>
      <c r="V113">
        <v>0</v>
      </c>
      <c r="W113">
        <v>51</v>
      </c>
      <c r="X113">
        <v>51</v>
      </c>
      <c r="Y113">
        <v>32</v>
      </c>
      <c r="AD113">
        <v>464.67922283196799</v>
      </c>
      <c r="AE113" t="s">
        <v>88</v>
      </c>
      <c r="AF113">
        <v>464.67922283196799</v>
      </c>
      <c r="AG113" t="s">
        <v>88</v>
      </c>
      <c r="AH113">
        <v>464.67922283196799</v>
      </c>
      <c r="AI113" t="s">
        <v>88</v>
      </c>
      <c r="AJ113">
        <v>464.67922283196799</v>
      </c>
      <c r="AK113" t="s">
        <v>88</v>
      </c>
      <c r="AL113">
        <v>464.67922283196799</v>
      </c>
      <c r="AM113" t="s">
        <v>88</v>
      </c>
      <c r="AN113">
        <v>464.67922283196799</v>
      </c>
      <c r="AO113" t="s">
        <v>88</v>
      </c>
      <c r="AP113">
        <v>464.67922283196799</v>
      </c>
      <c r="AQ113" t="s">
        <v>88</v>
      </c>
      <c r="AR113">
        <v>464.67922283196799</v>
      </c>
      <c r="AS113" t="s">
        <v>88</v>
      </c>
      <c r="AT113">
        <v>464.67922283196799</v>
      </c>
      <c r="AU113" t="s">
        <v>88</v>
      </c>
      <c r="AV113">
        <v>464.67922283196799</v>
      </c>
      <c r="AW113" t="s">
        <v>88</v>
      </c>
      <c r="AX113">
        <v>464.67922283196799</v>
      </c>
      <c r="AY113" t="s">
        <v>88</v>
      </c>
      <c r="AZ113" t="s">
        <v>106</v>
      </c>
      <c r="BA113">
        <v>1.63569528330117</v>
      </c>
      <c r="BB113">
        <v>464.67922283196799</v>
      </c>
      <c r="BC113" t="s">
        <v>88</v>
      </c>
      <c r="BD113" t="s">
        <v>85</v>
      </c>
      <c r="BE113">
        <v>466.347783114295</v>
      </c>
      <c r="BF113" t="s">
        <v>88</v>
      </c>
      <c r="BQ113" t="s">
        <v>90</v>
      </c>
      <c r="BR113" t="s">
        <v>91</v>
      </c>
      <c r="BS113" t="s">
        <v>92</v>
      </c>
      <c r="BT113" t="s">
        <v>93</v>
      </c>
      <c r="BU113">
        <v>59.999813475294602</v>
      </c>
    </row>
    <row r="114" spans="1:73" hidden="1" x14ac:dyDescent="0.25">
      <c r="A114" t="s">
        <v>315</v>
      </c>
      <c r="B114" t="s">
        <v>316</v>
      </c>
      <c r="C114" t="s">
        <v>317</v>
      </c>
      <c r="D114" t="s">
        <v>318</v>
      </c>
      <c r="E114" t="s">
        <v>509</v>
      </c>
      <c r="F114" t="s">
        <v>502</v>
      </c>
      <c r="G114" t="s">
        <v>79</v>
      </c>
      <c r="H114">
        <v>0</v>
      </c>
      <c r="I114" t="s">
        <v>502</v>
      </c>
      <c r="J114" t="s">
        <v>497</v>
      </c>
      <c r="K114" t="s">
        <v>498</v>
      </c>
      <c r="L114" t="s">
        <v>501</v>
      </c>
      <c r="M114" t="s">
        <v>502</v>
      </c>
      <c r="N114" t="s">
        <v>87</v>
      </c>
      <c r="O114" t="s">
        <v>86</v>
      </c>
      <c r="P114" t="s">
        <v>84</v>
      </c>
      <c r="Q114" t="s">
        <v>85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52</v>
      </c>
      <c r="X114">
        <v>52</v>
      </c>
      <c r="Y114">
        <v>21</v>
      </c>
      <c r="AD114">
        <v>467.39936200110202</v>
      </c>
      <c r="AE114" t="s">
        <v>88</v>
      </c>
      <c r="AF114">
        <v>467.39936200110202</v>
      </c>
      <c r="AG114" t="s">
        <v>88</v>
      </c>
      <c r="AH114">
        <v>467.39936200110202</v>
      </c>
      <c r="AI114" t="s">
        <v>88</v>
      </c>
      <c r="AJ114">
        <v>467.39936200110202</v>
      </c>
      <c r="AK114" t="s">
        <v>88</v>
      </c>
      <c r="AL114">
        <v>467.39936200110202</v>
      </c>
      <c r="AM114" t="s">
        <v>88</v>
      </c>
      <c r="AN114">
        <v>467.39936200110202</v>
      </c>
      <c r="AO114" t="s">
        <v>88</v>
      </c>
      <c r="AP114">
        <v>467.39936200110202</v>
      </c>
      <c r="AQ114" t="s">
        <v>88</v>
      </c>
      <c r="AR114">
        <v>467.39936200110202</v>
      </c>
      <c r="AS114" t="s">
        <v>88</v>
      </c>
      <c r="AT114">
        <v>467.39936200110202</v>
      </c>
      <c r="AU114" t="s">
        <v>88</v>
      </c>
      <c r="AV114">
        <v>467.39936200110202</v>
      </c>
      <c r="AW114" t="s">
        <v>88</v>
      </c>
      <c r="AX114">
        <v>467.39936200110202</v>
      </c>
      <c r="AY114" t="s">
        <v>88</v>
      </c>
      <c r="AZ114" t="s">
        <v>99</v>
      </c>
      <c r="BA114">
        <v>1.82739632157608</v>
      </c>
      <c r="BB114">
        <v>467.39936200110202</v>
      </c>
      <c r="BC114" t="s">
        <v>88</v>
      </c>
      <c r="BD114" t="s">
        <v>85</v>
      </c>
      <c r="BE114">
        <v>469.26835234323499</v>
      </c>
      <c r="BF114" t="s">
        <v>88</v>
      </c>
      <c r="BQ114" t="s">
        <v>90</v>
      </c>
      <c r="BR114" t="s">
        <v>91</v>
      </c>
      <c r="BS114" t="s">
        <v>92</v>
      </c>
      <c r="BT114" t="s">
        <v>93</v>
      </c>
      <c r="BU114">
        <v>59.999813475294602</v>
      </c>
    </row>
    <row r="115" spans="1:73" hidden="1" x14ac:dyDescent="0.25">
      <c r="A115" t="s">
        <v>315</v>
      </c>
      <c r="B115" t="s">
        <v>316</v>
      </c>
      <c r="C115" t="s">
        <v>317</v>
      </c>
      <c r="D115" t="s">
        <v>318</v>
      </c>
      <c r="E115" t="s">
        <v>510</v>
      </c>
      <c r="F115" t="s">
        <v>493</v>
      </c>
      <c r="G115" t="s">
        <v>79</v>
      </c>
      <c r="H115">
        <v>0</v>
      </c>
      <c r="I115" t="s">
        <v>493</v>
      </c>
      <c r="J115" t="s">
        <v>495</v>
      </c>
      <c r="K115" t="s">
        <v>493</v>
      </c>
      <c r="L115" t="s">
        <v>447</v>
      </c>
      <c r="M115" t="s">
        <v>449</v>
      </c>
      <c r="N115" t="s">
        <v>84</v>
      </c>
      <c r="O115" t="s">
        <v>85</v>
      </c>
      <c r="P115" t="s">
        <v>87</v>
      </c>
      <c r="Q115" t="s">
        <v>86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53</v>
      </c>
      <c r="X115">
        <v>53</v>
      </c>
      <c r="Y115">
        <v>13</v>
      </c>
      <c r="AD115">
        <v>470.30348582426001</v>
      </c>
      <c r="AE115" t="s">
        <v>88</v>
      </c>
      <c r="AF115">
        <v>470.30348582426001</v>
      </c>
      <c r="AG115" t="s">
        <v>88</v>
      </c>
      <c r="AH115">
        <v>470.30348582426001</v>
      </c>
      <c r="AI115" t="s">
        <v>88</v>
      </c>
      <c r="AJ115">
        <v>470.30348582426001</v>
      </c>
      <c r="AK115" t="s">
        <v>88</v>
      </c>
      <c r="AL115">
        <v>470.30348582426001</v>
      </c>
      <c r="AM115" t="s">
        <v>88</v>
      </c>
      <c r="AN115">
        <v>470.30348582426001</v>
      </c>
      <c r="AO115" t="s">
        <v>88</v>
      </c>
      <c r="AP115">
        <v>470.30348582426001</v>
      </c>
      <c r="AQ115" t="s">
        <v>88</v>
      </c>
      <c r="AR115">
        <v>470.30348582426001</v>
      </c>
      <c r="AS115" t="s">
        <v>88</v>
      </c>
      <c r="AT115">
        <v>470.30348582426001</v>
      </c>
      <c r="AU115" t="s">
        <v>88</v>
      </c>
      <c r="AV115">
        <v>470.30348582426001</v>
      </c>
      <c r="AW115" t="s">
        <v>88</v>
      </c>
      <c r="AX115">
        <v>470.30348582426001</v>
      </c>
      <c r="AY115" t="s">
        <v>88</v>
      </c>
      <c r="AZ115" t="s">
        <v>89</v>
      </c>
      <c r="BA115">
        <v>2.0912316045723802</v>
      </c>
      <c r="BB115">
        <v>470.30348582426001</v>
      </c>
      <c r="BC115" t="s">
        <v>88</v>
      </c>
      <c r="BD115" t="s">
        <v>85</v>
      </c>
      <c r="BE115">
        <v>472.43626510957199</v>
      </c>
      <c r="BF115" t="s">
        <v>88</v>
      </c>
      <c r="BQ115" t="s">
        <v>90</v>
      </c>
      <c r="BR115" t="s">
        <v>91</v>
      </c>
      <c r="BS115" t="s">
        <v>92</v>
      </c>
      <c r="BT115" t="s">
        <v>93</v>
      </c>
      <c r="BU115">
        <v>59.999813475294602</v>
      </c>
    </row>
    <row r="116" spans="1:73" hidden="1" x14ac:dyDescent="0.25">
      <c r="A116" t="s">
        <v>315</v>
      </c>
      <c r="B116" t="s">
        <v>316</v>
      </c>
      <c r="C116" t="s">
        <v>317</v>
      </c>
      <c r="D116" t="s">
        <v>318</v>
      </c>
      <c r="E116" t="s">
        <v>511</v>
      </c>
      <c r="F116" t="s">
        <v>480</v>
      </c>
      <c r="G116" t="s">
        <v>109</v>
      </c>
      <c r="H116">
        <v>0</v>
      </c>
      <c r="I116" t="s">
        <v>480</v>
      </c>
      <c r="J116" t="s">
        <v>479</v>
      </c>
      <c r="K116" t="s">
        <v>489</v>
      </c>
      <c r="L116" t="s">
        <v>490</v>
      </c>
      <c r="M116" t="s">
        <v>480</v>
      </c>
      <c r="N116" t="s">
        <v>84</v>
      </c>
      <c r="O116" t="s">
        <v>87</v>
      </c>
      <c r="P116" t="s">
        <v>86</v>
      </c>
      <c r="Q116" t="s">
        <v>85</v>
      </c>
      <c r="R116">
        <v>0</v>
      </c>
      <c r="S116">
        <v>1</v>
      </c>
      <c r="T116">
        <v>1</v>
      </c>
      <c r="U116">
        <v>0</v>
      </c>
      <c r="V116">
        <v>0</v>
      </c>
      <c r="W116">
        <v>54</v>
      </c>
      <c r="X116">
        <v>54</v>
      </c>
      <c r="Y116">
        <v>22</v>
      </c>
      <c r="AD116">
        <v>473.47096504736601</v>
      </c>
      <c r="AE116" t="s">
        <v>88</v>
      </c>
      <c r="AF116">
        <v>473.47096504736601</v>
      </c>
      <c r="AG116" t="s">
        <v>88</v>
      </c>
      <c r="AH116">
        <v>473.47096504736601</v>
      </c>
      <c r="AI116" t="s">
        <v>88</v>
      </c>
      <c r="AJ116">
        <v>473.47096504736601</v>
      </c>
      <c r="AK116" t="s">
        <v>88</v>
      </c>
      <c r="AL116">
        <v>473.47096504736601</v>
      </c>
      <c r="AM116" t="s">
        <v>88</v>
      </c>
      <c r="AN116">
        <v>473.47096504736601</v>
      </c>
      <c r="AO116" t="s">
        <v>88</v>
      </c>
      <c r="AP116">
        <v>473.47096504736601</v>
      </c>
      <c r="AQ116" t="s">
        <v>88</v>
      </c>
      <c r="AR116">
        <v>473.47096504736601</v>
      </c>
      <c r="AS116" t="s">
        <v>88</v>
      </c>
      <c r="AT116">
        <v>473.47096504736601</v>
      </c>
      <c r="AU116" t="s">
        <v>88</v>
      </c>
      <c r="AV116">
        <v>473.47096504736601</v>
      </c>
      <c r="AW116" t="s">
        <v>88</v>
      </c>
      <c r="AX116">
        <v>473.47096504736601</v>
      </c>
      <c r="AY116" t="s">
        <v>88</v>
      </c>
      <c r="AZ116" t="s">
        <v>99</v>
      </c>
      <c r="BA116">
        <v>2.17185135418549</v>
      </c>
      <c r="BB116">
        <v>473.47096504736601</v>
      </c>
      <c r="BC116" t="s">
        <v>88</v>
      </c>
      <c r="BD116" t="s">
        <v>85</v>
      </c>
      <c r="BE116">
        <v>475.67347169807101</v>
      </c>
      <c r="BF116" t="s">
        <v>88</v>
      </c>
      <c r="BQ116" t="s">
        <v>90</v>
      </c>
      <c r="BR116" t="s">
        <v>91</v>
      </c>
      <c r="BS116" t="s">
        <v>92</v>
      </c>
      <c r="BT116" t="s">
        <v>93</v>
      </c>
      <c r="BU116">
        <v>59.999813475294602</v>
      </c>
    </row>
    <row r="117" spans="1:73" hidden="1" x14ac:dyDescent="0.25">
      <c r="A117" t="s">
        <v>315</v>
      </c>
      <c r="B117" t="s">
        <v>316</v>
      </c>
      <c r="C117" t="s">
        <v>317</v>
      </c>
      <c r="D117" t="s">
        <v>318</v>
      </c>
      <c r="E117" t="s">
        <v>512</v>
      </c>
      <c r="F117" t="s">
        <v>370</v>
      </c>
      <c r="G117" t="s">
        <v>109</v>
      </c>
      <c r="H117">
        <v>0</v>
      </c>
      <c r="I117" t="s">
        <v>370</v>
      </c>
      <c r="J117" t="s">
        <v>455</v>
      </c>
      <c r="K117" t="s">
        <v>456</v>
      </c>
      <c r="L117" t="s">
        <v>371</v>
      </c>
      <c r="M117" t="s">
        <v>370</v>
      </c>
      <c r="N117" t="s">
        <v>87</v>
      </c>
      <c r="O117" t="s">
        <v>86</v>
      </c>
      <c r="P117" t="s">
        <v>84</v>
      </c>
      <c r="Q117" t="s">
        <v>85</v>
      </c>
      <c r="R117">
        <v>0</v>
      </c>
      <c r="S117">
        <v>1</v>
      </c>
      <c r="T117">
        <v>1</v>
      </c>
      <c r="U117">
        <v>0</v>
      </c>
      <c r="V117">
        <v>0</v>
      </c>
      <c r="W117">
        <v>55</v>
      </c>
      <c r="X117">
        <v>55</v>
      </c>
      <c r="Y117">
        <v>57</v>
      </c>
      <c r="AD117">
        <v>476.72446713689698</v>
      </c>
      <c r="AE117" t="s">
        <v>88</v>
      </c>
      <c r="AF117">
        <v>476.72446713689698</v>
      </c>
      <c r="AG117" t="s">
        <v>88</v>
      </c>
      <c r="AH117">
        <v>476.72446713689698</v>
      </c>
      <c r="AI117" t="s">
        <v>88</v>
      </c>
      <c r="AJ117">
        <v>476.72446713689698</v>
      </c>
      <c r="AK117" t="s">
        <v>88</v>
      </c>
      <c r="AL117">
        <v>476.72446713689698</v>
      </c>
      <c r="AM117" t="s">
        <v>88</v>
      </c>
      <c r="AN117">
        <v>476.72446713689698</v>
      </c>
      <c r="AO117" t="s">
        <v>88</v>
      </c>
      <c r="AP117">
        <v>476.72446713689698</v>
      </c>
      <c r="AQ117" t="s">
        <v>88</v>
      </c>
      <c r="AR117">
        <v>476.72446713689698</v>
      </c>
      <c r="AS117" t="s">
        <v>88</v>
      </c>
      <c r="AT117">
        <v>476.72446713689698</v>
      </c>
      <c r="AU117" t="s">
        <v>88</v>
      </c>
      <c r="AV117">
        <v>476.72446713689698</v>
      </c>
      <c r="AW117" t="s">
        <v>88</v>
      </c>
      <c r="AX117">
        <v>476.72446713689698</v>
      </c>
      <c r="AY117" t="s">
        <v>88</v>
      </c>
      <c r="AZ117" t="s">
        <v>99</v>
      </c>
      <c r="BA117">
        <v>1.79827335383743</v>
      </c>
      <c r="BB117">
        <v>476.72446713689698</v>
      </c>
      <c r="BC117" t="s">
        <v>88</v>
      </c>
      <c r="BD117" t="s">
        <v>85</v>
      </c>
      <c r="BE117">
        <v>478.55265963496601</v>
      </c>
      <c r="BF117" t="s">
        <v>88</v>
      </c>
      <c r="BQ117" t="s">
        <v>90</v>
      </c>
      <c r="BR117" t="s">
        <v>91</v>
      </c>
      <c r="BS117" t="s">
        <v>92</v>
      </c>
      <c r="BT117" t="s">
        <v>93</v>
      </c>
      <c r="BU117">
        <v>59.999813475294602</v>
      </c>
    </row>
    <row r="118" spans="1:73" hidden="1" x14ac:dyDescent="0.25">
      <c r="A118" t="s">
        <v>315</v>
      </c>
      <c r="B118" t="s">
        <v>316</v>
      </c>
      <c r="C118" t="s">
        <v>317</v>
      </c>
      <c r="D118" t="s">
        <v>318</v>
      </c>
      <c r="E118" t="s">
        <v>513</v>
      </c>
      <c r="F118" t="s">
        <v>468</v>
      </c>
      <c r="G118" t="s">
        <v>109</v>
      </c>
      <c r="H118">
        <v>0</v>
      </c>
      <c r="I118" t="s">
        <v>468</v>
      </c>
      <c r="J118" t="s">
        <v>468</v>
      </c>
      <c r="K118" t="s">
        <v>469</v>
      </c>
      <c r="L118" t="s">
        <v>492</v>
      </c>
      <c r="M118" t="s">
        <v>494</v>
      </c>
      <c r="N118" t="s">
        <v>85</v>
      </c>
      <c r="O118" t="s">
        <v>84</v>
      </c>
      <c r="P118" t="s">
        <v>87</v>
      </c>
      <c r="Q118" t="s">
        <v>86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56</v>
      </c>
      <c r="X118">
        <v>56</v>
      </c>
      <c r="Y118">
        <v>37</v>
      </c>
      <c r="AD118">
        <v>479.60167831601501</v>
      </c>
      <c r="AE118" t="s">
        <v>88</v>
      </c>
      <c r="AF118">
        <v>479.60167831601501</v>
      </c>
      <c r="AG118" t="s">
        <v>88</v>
      </c>
      <c r="AH118">
        <v>479.60167831601501</v>
      </c>
      <c r="AI118" t="s">
        <v>88</v>
      </c>
      <c r="AJ118">
        <v>479.60167831601501</v>
      </c>
      <c r="AK118" t="s">
        <v>88</v>
      </c>
      <c r="AL118">
        <v>479.60167831601501</v>
      </c>
      <c r="AM118" t="s">
        <v>88</v>
      </c>
      <c r="AN118">
        <v>479.60167831601501</v>
      </c>
      <c r="AO118" t="s">
        <v>88</v>
      </c>
      <c r="AP118">
        <v>479.60167831601501</v>
      </c>
      <c r="AQ118" t="s">
        <v>88</v>
      </c>
      <c r="AR118">
        <v>479.60167831601501</v>
      </c>
      <c r="AS118" t="s">
        <v>88</v>
      </c>
      <c r="AT118">
        <v>479.60167831601501</v>
      </c>
      <c r="AU118" t="s">
        <v>88</v>
      </c>
      <c r="AV118">
        <v>479.60167831601501</v>
      </c>
      <c r="AW118" t="s">
        <v>88</v>
      </c>
      <c r="AX118">
        <v>479.60167831601501</v>
      </c>
      <c r="AY118" t="s">
        <v>88</v>
      </c>
      <c r="AZ118" t="s">
        <v>156</v>
      </c>
      <c r="BA118">
        <v>3.9129318404011402</v>
      </c>
      <c r="BB118">
        <v>479.60167831601501</v>
      </c>
      <c r="BC118" t="s">
        <v>88</v>
      </c>
      <c r="BD118" t="s">
        <v>85</v>
      </c>
      <c r="BE118">
        <v>483.55446005239997</v>
      </c>
      <c r="BF118" t="s">
        <v>88</v>
      </c>
      <c r="BQ118" t="s">
        <v>90</v>
      </c>
      <c r="BR118" t="s">
        <v>91</v>
      </c>
      <c r="BS118" t="s">
        <v>92</v>
      </c>
      <c r="BT118" t="s">
        <v>93</v>
      </c>
      <c r="BU118">
        <v>59.999813475294602</v>
      </c>
    </row>
    <row r="119" spans="1:73" hidden="1" x14ac:dyDescent="0.25">
      <c r="A119" t="s">
        <v>315</v>
      </c>
      <c r="B119" t="s">
        <v>316</v>
      </c>
      <c r="C119" t="s">
        <v>317</v>
      </c>
      <c r="D119" t="s">
        <v>318</v>
      </c>
      <c r="E119" t="s">
        <v>514</v>
      </c>
      <c r="F119" t="s">
        <v>397</v>
      </c>
      <c r="G119" t="s">
        <v>109</v>
      </c>
      <c r="H119">
        <v>0</v>
      </c>
      <c r="I119" t="s">
        <v>397</v>
      </c>
      <c r="J119" t="s">
        <v>397</v>
      </c>
      <c r="K119" t="s">
        <v>395</v>
      </c>
      <c r="L119" t="s">
        <v>458</v>
      </c>
      <c r="M119" t="s">
        <v>459</v>
      </c>
      <c r="N119" t="s">
        <v>85</v>
      </c>
      <c r="O119" t="s">
        <v>84</v>
      </c>
      <c r="P119" t="s">
        <v>87</v>
      </c>
      <c r="Q119" t="s">
        <v>86</v>
      </c>
      <c r="R119">
        <v>0</v>
      </c>
      <c r="S119">
        <v>1</v>
      </c>
      <c r="T119">
        <v>1</v>
      </c>
      <c r="U119">
        <v>0</v>
      </c>
      <c r="V119">
        <v>0</v>
      </c>
      <c r="W119">
        <v>57</v>
      </c>
      <c r="X119">
        <v>57</v>
      </c>
      <c r="Y119">
        <v>8</v>
      </c>
      <c r="AD119">
        <v>484.59929413953699</v>
      </c>
      <c r="AE119" t="s">
        <v>88</v>
      </c>
      <c r="AF119">
        <v>484.59929413953699</v>
      </c>
      <c r="AG119" t="s">
        <v>88</v>
      </c>
      <c r="AH119">
        <v>484.59929413953699</v>
      </c>
      <c r="AI119" t="s">
        <v>88</v>
      </c>
      <c r="AJ119">
        <v>484.59929413953699</v>
      </c>
      <c r="AK119" t="s">
        <v>88</v>
      </c>
      <c r="AL119">
        <v>484.59929413953699</v>
      </c>
      <c r="AM119" t="s">
        <v>88</v>
      </c>
      <c r="AN119">
        <v>484.59929413953699</v>
      </c>
      <c r="AO119" t="s">
        <v>88</v>
      </c>
      <c r="AP119">
        <v>484.59929413953699</v>
      </c>
      <c r="AQ119" t="s">
        <v>88</v>
      </c>
      <c r="AR119">
        <v>484.59929413953699</v>
      </c>
      <c r="AS119" t="s">
        <v>88</v>
      </c>
      <c r="AT119">
        <v>484.59929413953699</v>
      </c>
      <c r="AU119" t="s">
        <v>88</v>
      </c>
      <c r="AV119">
        <v>484.59929413953699</v>
      </c>
      <c r="AW119" t="s">
        <v>88</v>
      </c>
      <c r="AX119">
        <v>484.59929413953699</v>
      </c>
      <c r="AY119" t="s">
        <v>88</v>
      </c>
      <c r="AZ119" t="s">
        <v>156</v>
      </c>
      <c r="BA119">
        <v>1.6352552091702801</v>
      </c>
      <c r="BB119">
        <v>484.59929413953699</v>
      </c>
      <c r="BC119" t="s">
        <v>88</v>
      </c>
      <c r="BD119" t="s">
        <v>85</v>
      </c>
      <c r="BE119">
        <v>486.27222872944498</v>
      </c>
      <c r="BF119" t="s">
        <v>88</v>
      </c>
      <c r="BQ119" t="s">
        <v>90</v>
      </c>
      <c r="BR119" t="s">
        <v>91</v>
      </c>
      <c r="BS119" t="s">
        <v>92</v>
      </c>
      <c r="BT119" t="s">
        <v>93</v>
      </c>
      <c r="BU119">
        <v>59.999813475294602</v>
      </c>
    </row>
    <row r="120" spans="1:73" hidden="1" x14ac:dyDescent="0.25">
      <c r="A120" t="s">
        <v>315</v>
      </c>
      <c r="B120" t="s">
        <v>316</v>
      </c>
      <c r="C120" t="s">
        <v>317</v>
      </c>
      <c r="D120" t="s">
        <v>318</v>
      </c>
      <c r="E120" t="s">
        <v>515</v>
      </c>
      <c r="F120" t="s">
        <v>474</v>
      </c>
      <c r="G120" t="s">
        <v>109</v>
      </c>
      <c r="H120">
        <v>0</v>
      </c>
      <c r="I120" t="s">
        <v>474</v>
      </c>
      <c r="J120" t="s">
        <v>475</v>
      </c>
      <c r="K120" t="s">
        <v>374</v>
      </c>
      <c r="L120" t="s">
        <v>474</v>
      </c>
      <c r="M120" t="s">
        <v>377</v>
      </c>
      <c r="N120" t="s">
        <v>84</v>
      </c>
      <c r="O120" t="s">
        <v>87</v>
      </c>
      <c r="P120" t="s">
        <v>85</v>
      </c>
      <c r="Q120" t="s">
        <v>86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58</v>
      </c>
      <c r="X120">
        <v>58</v>
      </c>
      <c r="Y120">
        <v>1</v>
      </c>
      <c r="AD120">
        <v>487.33654489135301</v>
      </c>
      <c r="AE120" t="s">
        <v>88</v>
      </c>
      <c r="AF120">
        <v>487.33654489135301</v>
      </c>
      <c r="AG120" t="s">
        <v>88</v>
      </c>
      <c r="AH120">
        <v>487.33654489135301</v>
      </c>
      <c r="AI120" t="s">
        <v>88</v>
      </c>
      <c r="AJ120">
        <v>487.33654489135301</v>
      </c>
      <c r="AK120" t="s">
        <v>88</v>
      </c>
      <c r="AL120">
        <v>487.33654489135301</v>
      </c>
      <c r="AM120" t="s">
        <v>88</v>
      </c>
      <c r="AN120">
        <v>487.33654489135301</v>
      </c>
      <c r="AO120" t="s">
        <v>88</v>
      </c>
      <c r="AP120">
        <v>487.33654489135301</v>
      </c>
      <c r="AQ120" t="s">
        <v>88</v>
      </c>
      <c r="AR120">
        <v>487.33654489135301</v>
      </c>
      <c r="AS120" t="s">
        <v>88</v>
      </c>
      <c r="AT120">
        <v>487.33654489135301</v>
      </c>
      <c r="AU120" t="s">
        <v>88</v>
      </c>
      <c r="AV120">
        <v>487.33654489135301</v>
      </c>
      <c r="AW120" t="s">
        <v>88</v>
      </c>
      <c r="AX120">
        <v>487.33654489135301</v>
      </c>
      <c r="AY120" t="s">
        <v>88</v>
      </c>
      <c r="AZ120" t="s">
        <v>106</v>
      </c>
      <c r="BA120">
        <v>3.1060855900868698</v>
      </c>
      <c r="BB120">
        <v>487.33654489135301</v>
      </c>
      <c r="BC120" t="s">
        <v>88</v>
      </c>
      <c r="BD120" t="s">
        <v>85</v>
      </c>
      <c r="BE120">
        <v>490.47838037740399</v>
      </c>
      <c r="BF120" t="s">
        <v>88</v>
      </c>
      <c r="BQ120" t="s">
        <v>90</v>
      </c>
      <c r="BR120" t="s">
        <v>91</v>
      </c>
      <c r="BS120" t="s">
        <v>92</v>
      </c>
      <c r="BT120" t="s">
        <v>93</v>
      </c>
      <c r="BU120">
        <v>59.999813475294602</v>
      </c>
    </row>
    <row r="121" spans="1:73" x14ac:dyDescent="0.25">
      <c r="A121" t="s">
        <v>315</v>
      </c>
      <c r="B121" t="s">
        <v>316</v>
      </c>
      <c r="C121" t="s">
        <v>317</v>
      </c>
      <c r="D121" t="s">
        <v>318</v>
      </c>
      <c r="E121" t="s">
        <v>516</v>
      </c>
      <c r="F121" t="s">
        <v>517</v>
      </c>
      <c r="G121" t="s">
        <v>79</v>
      </c>
      <c r="H121">
        <v>1</v>
      </c>
      <c r="I121" t="s">
        <v>404</v>
      </c>
      <c r="J121" t="s">
        <v>405</v>
      </c>
      <c r="K121" t="s">
        <v>404</v>
      </c>
      <c r="L121" t="s">
        <v>423</v>
      </c>
      <c r="M121" t="s">
        <v>422</v>
      </c>
      <c r="N121" t="s">
        <v>84</v>
      </c>
      <c r="O121" t="s">
        <v>85</v>
      </c>
      <c r="P121" t="s">
        <v>86</v>
      </c>
      <c r="Q121" t="s">
        <v>87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59</v>
      </c>
      <c r="X121">
        <v>59</v>
      </c>
      <c r="Y121">
        <v>27</v>
      </c>
      <c r="AD121">
        <v>491.53707260731602</v>
      </c>
      <c r="AE121" t="s">
        <v>88</v>
      </c>
      <c r="AF121">
        <v>491.53707260731602</v>
      </c>
      <c r="AG121" t="s">
        <v>88</v>
      </c>
      <c r="AH121">
        <v>491.53707260731602</v>
      </c>
      <c r="AI121" t="s">
        <v>88</v>
      </c>
      <c r="AJ121">
        <v>491.53707260731602</v>
      </c>
      <c r="AK121" t="s">
        <v>88</v>
      </c>
      <c r="AL121">
        <v>491.53707260731602</v>
      </c>
      <c r="AM121" t="s">
        <v>88</v>
      </c>
      <c r="AN121">
        <v>491.53707260731602</v>
      </c>
      <c r="AO121" t="s">
        <v>88</v>
      </c>
      <c r="AP121">
        <v>491.53707260731602</v>
      </c>
      <c r="AQ121" t="s">
        <v>88</v>
      </c>
      <c r="AR121">
        <v>491.53707260731602</v>
      </c>
      <c r="AS121" t="s">
        <v>88</v>
      </c>
      <c r="AT121">
        <v>491.53707260731602</v>
      </c>
      <c r="AU121" t="s">
        <v>88</v>
      </c>
      <c r="AV121">
        <v>491.53707260731602</v>
      </c>
      <c r="AW121" t="s">
        <v>88</v>
      </c>
      <c r="AX121">
        <v>491.53707260731602</v>
      </c>
      <c r="AY121" t="s">
        <v>88</v>
      </c>
      <c r="AZ121" t="s">
        <v>89</v>
      </c>
      <c r="BA121">
        <v>1.7216313784010699</v>
      </c>
      <c r="BB121">
        <v>491.53707260731602</v>
      </c>
      <c r="BC121" t="s">
        <v>88</v>
      </c>
      <c r="BD121" t="s">
        <v>85</v>
      </c>
      <c r="BE121">
        <v>493.29804383078499</v>
      </c>
      <c r="BF121" t="s">
        <v>88</v>
      </c>
      <c r="BQ121" t="s">
        <v>90</v>
      </c>
      <c r="BR121" t="s">
        <v>91</v>
      </c>
      <c r="BS121" t="s">
        <v>92</v>
      </c>
      <c r="BT121" t="s">
        <v>93</v>
      </c>
      <c r="BU121">
        <v>59.999813475294602</v>
      </c>
    </row>
    <row r="122" spans="1:73" hidden="1" x14ac:dyDescent="0.25">
      <c r="BG122">
        <v>59</v>
      </c>
      <c r="BH122">
        <v>1</v>
      </c>
      <c r="BI122">
        <v>0</v>
      </c>
      <c r="BJ122">
        <v>0</v>
      </c>
      <c r="BK122">
        <v>494.30334804812401</v>
      </c>
      <c r="BL122" t="s">
        <v>88</v>
      </c>
      <c r="BM122" t="s">
        <v>325</v>
      </c>
      <c r="BN122">
        <v>3.3713322216644799</v>
      </c>
      <c r="BO122">
        <v>494.30334804812401</v>
      </c>
      <c r="BP122" t="s">
        <v>88</v>
      </c>
    </row>
  </sheetData>
  <autoFilter ref="H1:H122">
    <filterColumn colId="0">
      <filters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activeCell="H5" sqref="H5"/>
    </sheetView>
  </sheetViews>
  <sheetFormatPr defaultRowHeight="15" x14ac:dyDescent="0.25"/>
  <cols>
    <col min="1" max="1" width="14.42578125" customWidth="1"/>
    <col min="2" max="2" width="13.28515625" customWidth="1"/>
    <col min="6" max="6" width="17.42578125" customWidth="1"/>
    <col min="7" max="7" width="12.5703125" customWidth="1"/>
    <col min="8" max="8" width="19.28515625" customWidth="1"/>
    <col min="9" max="9" width="15.28515625" customWidth="1"/>
  </cols>
  <sheetData>
    <row r="1" spans="1:9" x14ac:dyDescent="0.25">
      <c r="A1" t="s">
        <v>73</v>
      </c>
      <c r="B1" t="s">
        <v>315</v>
      </c>
      <c r="F1" t="s">
        <v>73</v>
      </c>
      <c r="G1" t="s">
        <v>315</v>
      </c>
      <c r="H1" t="s">
        <v>73</v>
      </c>
      <c r="I1" t="s">
        <v>315</v>
      </c>
    </row>
    <row r="2" spans="1:9" x14ac:dyDescent="0.25">
      <c r="A2" t="s">
        <v>85</v>
      </c>
      <c r="B2" t="s">
        <v>85</v>
      </c>
      <c r="E2" t="s">
        <v>518</v>
      </c>
      <c r="F2">
        <f>COUNTIF(A2:A43, "target")</f>
        <v>33</v>
      </c>
      <c r="G2">
        <f>COUNTIF(B2:B43, "target")</f>
        <v>18</v>
      </c>
      <c r="H2">
        <f>F2/42</f>
        <v>0.7857142857142857</v>
      </c>
      <c r="I2">
        <f>G2/18</f>
        <v>1</v>
      </c>
    </row>
    <row r="3" spans="1:9" x14ac:dyDescent="0.25">
      <c r="A3" t="s">
        <v>85</v>
      </c>
      <c r="B3" t="s">
        <v>85</v>
      </c>
      <c r="E3" t="s">
        <v>519</v>
      </c>
      <c r="F3">
        <f>COUNTIF(A2:A43, "lure")</f>
        <v>4</v>
      </c>
      <c r="G3">
        <f>COUNTIF(B2:B43, "lure")</f>
        <v>0</v>
      </c>
      <c r="H3">
        <f t="shared" ref="H3:I5" si="0">F3/42</f>
        <v>9.5238095238095233E-2</v>
      </c>
      <c r="I3">
        <f t="shared" ref="I3:I5" si="1">G3/18</f>
        <v>0</v>
      </c>
    </row>
    <row r="4" spans="1:9" x14ac:dyDescent="0.25">
      <c r="A4" t="s">
        <v>84</v>
      </c>
      <c r="B4" t="s">
        <v>85</v>
      </c>
      <c r="E4" t="s">
        <v>520</v>
      </c>
      <c r="F4">
        <f>COUNTIF(A2:A43, "dist1")</f>
        <v>2</v>
      </c>
      <c r="G4">
        <f>COUNTIF(B2:B43, "dist1")</f>
        <v>0</v>
      </c>
      <c r="H4">
        <f t="shared" si="0"/>
        <v>4.7619047619047616E-2</v>
      </c>
      <c r="I4">
        <f t="shared" si="1"/>
        <v>0</v>
      </c>
    </row>
    <row r="5" spans="1:9" x14ac:dyDescent="0.25">
      <c r="A5" t="s">
        <v>85</v>
      </c>
      <c r="B5" t="s">
        <v>85</v>
      </c>
      <c r="E5" t="s">
        <v>521</v>
      </c>
      <c r="F5">
        <f>COUNTIF(A2:A43, "dist2")</f>
        <v>1</v>
      </c>
      <c r="G5">
        <f>COUNTIF(B2:B43, "dist2")</f>
        <v>0</v>
      </c>
      <c r="H5">
        <f t="shared" si="0"/>
        <v>2.3809523809523808E-2</v>
      </c>
      <c r="I5">
        <f t="shared" si="1"/>
        <v>0</v>
      </c>
    </row>
    <row r="6" spans="1:9" x14ac:dyDescent="0.25">
      <c r="A6" t="s">
        <v>87</v>
      </c>
      <c r="B6" t="s">
        <v>85</v>
      </c>
    </row>
    <row r="7" spans="1:9" x14ac:dyDescent="0.25">
      <c r="A7" t="s">
        <v>85</v>
      </c>
      <c r="B7" t="s">
        <v>85</v>
      </c>
    </row>
    <row r="8" spans="1:9" x14ac:dyDescent="0.25">
      <c r="A8" t="s">
        <v>85</v>
      </c>
      <c r="B8" t="s">
        <v>85</v>
      </c>
    </row>
    <row r="9" spans="1:9" x14ac:dyDescent="0.25">
      <c r="A9" t="s">
        <v>85</v>
      </c>
      <c r="B9" t="s">
        <v>85</v>
      </c>
    </row>
    <row r="10" spans="1:9" x14ac:dyDescent="0.25">
      <c r="A10" t="s">
        <v>85</v>
      </c>
      <c r="B10" t="s">
        <v>85</v>
      </c>
    </row>
    <row r="11" spans="1:9" x14ac:dyDescent="0.25">
      <c r="A11" t="s">
        <v>85</v>
      </c>
      <c r="B11" t="s">
        <v>85</v>
      </c>
    </row>
    <row r="12" spans="1:9" x14ac:dyDescent="0.25">
      <c r="A12" t="s">
        <v>84</v>
      </c>
      <c r="B12" t="s">
        <v>85</v>
      </c>
    </row>
    <row r="13" spans="1:9" x14ac:dyDescent="0.25">
      <c r="A13" t="s">
        <v>87</v>
      </c>
      <c r="B13" t="s">
        <v>85</v>
      </c>
    </row>
    <row r="14" spans="1:9" x14ac:dyDescent="0.25">
      <c r="A14" t="s">
        <v>85</v>
      </c>
      <c r="B14" t="s">
        <v>85</v>
      </c>
    </row>
    <row r="15" spans="1:9" x14ac:dyDescent="0.25">
      <c r="A15" t="s">
        <v>85</v>
      </c>
      <c r="B15" t="s">
        <v>85</v>
      </c>
    </row>
    <row r="16" spans="1:9" x14ac:dyDescent="0.25">
      <c r="A16" t="s">
        <v>85</v>
      </c>
      <c r="B16" t="s">
        <v>85</v>
      </c>
    </row>
    <row r="17" spans="1:2" x14ac:dyDescent="0.25">
      <c r="A17" t="s">
        <v>85</v>
      </c>
      <c r="B17" t="s">
        <v>85</v>
      </c>
    </row>
    <row r="18" spans="1:2" x14ac:dyDescent="0.25">
      <c r="A18" t="s">
        <v>85</v>
      </c>
      <c r="B18" t="s">
        <v>85</v>
      </c>
    </row>
    <row r="19" spans="1:2" x14ac:dyDescent="0.25">
      <c r="A19" t="s">
        <v>85</v>
      </c>
      <c r="B19" t="s">
        <v>85</v>
      </c>
    </row>
    <row r="20" spans="1:2" x14ac:dyDescent="0.25">
      <c r="A20" t="s">
        <v>85</v>
      </c>
    </row>
    <row r="21" spans="1:2" x14ac:dyDescent="0.25">
      <c r="A21" t="s">
        <v>85</v>
      </c>
    </row>
    <row r="22" spans="1:2" x14ac:dyDescent="0.25">
      <c r="A22" t="s">
        <v>86</v>
      </c>
    </row>
    <row r="23" spans="1:2" x14ac:dyDescent="0.25">
      <c r="A23" t="s">
        <v>84</v>
      </c>
    </row>
    <row r="24" spans="1:2" x14ac:dyDescent="0.25">
      <c r="A24" t="s">
        <v>85</v>
      </c>
    </row>
    <row r="25" spans="1:2" x14ac:dyDescent="0.25">
      <c r="A25" t="s">
        <v>85</v>
      </c>
    </row>
    <row r="26" spans="1:2" x14ac:dyDescent="0.25">
      <c r="A26" t="s">
        <v>85</v>
      </c>
    </row>
    <row r="27" spans="1:2" x14ac:dyDescent="0.25">
      <c r="A27" t="s">
        <v>85</v>
      </c>
    </row>
    <row r="28" spans="1:2" x14ac:dyDescent="0.25">
      <c r="A28" t="s">
        <v>85</v>
      </c>
    </row>
    <row r="29" spans="1:2" x14ac:dyDescent="0.25">
      <c r="A29" t="s">
        <v>283</v>
      </c>
    </row>
    <row r="30" spans="1:2" x14ac:dyDescent="0.25">
      <c r="A30" t="s">
        <v>84</v>
      </c>
    </row>
    <row r="31" spans="1:2" x14ac:dyDescent="0.25">
      <c r="A31" t="s">
        <v>85</v>
      </c>
    </row>
    <row r="32" spans="1:2" x14ac:dyDescent="0.25">
      <c r="A32" t="s">
        <v>85</v>
      </c>
    </row>
    <row r="33" spans="1:1" x14ac:dyDescent="0.25">
      <c r="A33" t="s">
        <v>85</v>
      </c>
    </row>
    <row r="34" spans="1:1" x14ac:dyDescent="0.25">
      <c r="A34" t="s">
        <v>85</v>
      </c>
    </row>
    <row r="35" spans="1:1" x14ac:dyDescent="0.25">
      <c r="A35" t="s">
        <v>85</v>
      </c>
    </row>
    <row r="36" spans="1:1" x14ac:dyDescent="0.25">
      <c r="A36" t="s">
        <v>85</v>
      </c>
    </row>
    <row r="37" spans="1:1" x14ac:dyDescent="0.25">
      <c r="A37" t="s">
        <v>85</v>
      </c>
    </row>
    <row r="38" spans="1:1" x14ac:dyDescent="0.25">
      <c r="A38" t="s">
        <v>85</v>
      </c>
    </row>
    <row r="39" spans="1:1" x14ac:dyDescent="0.25">
      <c r="A39" t="s">
        <v>283</v>
      </c>
    </row>
    <row r="40" spans="1:1" x14ac:dyDescent="0.25">
      <c r="A40" t="s">
        <v>85</v>
      </c>
    </row>
    <row r="41" spans="1:1" x14ac:dyDescent="0.25">
      <c r="A41" t="s">
        <v>85</v>
      </c>
    </row>
    <row r="42" spans="1:1" x14ac:dyDescent="0.25">
      <c r="A42" t="s">
        <v>85</v>
      </c>
    </row>
    <row r="43" spans="1:1" x14ac:dyDescent="0.25">
      <c r="A43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pilot_Hippopolis_4AFCT_2022_Jun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Zsuzsa</cp:lastModifiedBy>
  <dcterms:created xsi:type="dcterms:W3CDTF">2022-06-14T16:00:27Z</dcterms:created>
  <dcterms:modified xsi:type="dcterms:W3CDTF">2022-06-14T16:00:27Z</dcterms:modified>
</cp:coreProperties>
</file>