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sers\zjannn\Desktop\"/>
    </mc:Choice>
  </mc:AlternateContent>
  <bookViews>
    <workbookView xWindow="0" yWindow="0" windowWidth="15330" windowHeight="9930"/>
  </bookViews>
  <sheets>
    <sheet name="Produktbacklog" sheetId="1" r:id="rId1"/>
    <sheet name="Sprintbacklog 1" sheetId="2" r:id="rId2"/>
    <sheet name="Sprintbacklog 2" sheetId="3" r:id="rId3"/>
    <sheet name="Sprintbacklog 3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9" i="1"/>
  <c r="D27" i="1"/>
  <c r="D26" i="1"/>
  <c r="C22" i="2" l="1"/>
</calcChain>
</file>

<file path=xl/sharedStrings.xml><?xml version="1.0" encoding="utf-8"?>
<sst xmlns="http://schemas.openxmlformats.org/spreadsheetml/2006/main" count="96" uniqueCount="61">
  <si>
    <t>Priorisierung</t>
  </si>
  <si>
    <t>UserStory</t>
  </si>
  <si>
    <t>Status</t>
  </si>
  <si>
    <t>Sprint</t>
  </si>
  <si>
    <t>ID</t>
  </si>
  <si>
    <t>US 1</t>
  </si>
  <si>
    <t>US 2</t>
  </si>
  <si>
    <t>US 3</t>
  </si>
  <si>
    <t>US 4</t>
  </si>
  <si>
    <t>Story Points</t>
  </si>
  <si>
    <t>InProgress</t>
  </si>
  <si>
    <t>Open</t>
  </si>
  <si>
    <t>Done</t>
  </si>
  <si>
    <t>S</t>
  </si>
  <si>
    <t>Sprin</t>
  </si>
  <si>
    <t>ReadyToTest</t>
  </si>
  <si>
    <t>Story Points Total:</t>
  </si>
  <si>
    <t>Story Points in Progress</t>
  </si>
  <si>
    <t>Task</t>
  </si>
  <si>
    <t>Sprintstart:</t>
  </si>
  <si>
    <t>Sprintende:</t>
  </si>
  <si>
    <t>Dauer [Tage]:</t>
  </si>
  <si>
    <t>Sprint 1</t>
  </si>
  <si>
    <t>DB Schema erstellen</t>
  </si>
  <si>
    <t>Daten in Tabelle speichern</t>
  </si>
  <si>
    <t>Als User möchte ich meine Daten speichern können</t>
  </si>
  <si>
    <t>GUI erstellen</t>
  </si>
  <si>
    <t>…</t>
  </si>
  <si>
    <t>Als User möchte ich meine Daten updaten können</t>
  </si>
  <si>
    <t>Offene Story Point:</t>
  </si>
  <si>
    <t>Erledigte Story Points:</t>
  </si>
  <si>
    <t>Person</t>
  </si>
  <si>
    <t>Kann/Muss</t>
  </si>
  <si>
    <t>Muss</t>
  </si>
  <si>
    <t>Kann</t>
  </si>
  <si>
    <t>US 5</t>
  </si>
  <si>
    <t>US 6</t>
  </si>
  <si>
    <t>US 7</t>
  </si>
  <si>
    <t>US 8</t>
  </si>
  <si>
    <t>US 9</t>
  </si>
  <si>
    <t>US 10</t>
  </si>
  <si>
    <t>US 11</t>
  </si>
  <si>
    <t>US 12</t>
  </si>
  <si>
    <t>US 13</t>
  </si>
  <si>
    <t>Als Spieler möchte ich mir vor dem Spiel einen Namen geben.</t>
  </si>
  <si>
    <t xml:space="preserve">Als Spieler möchte ich erst das Spiel starten können, wenn mein Gegner auch bereit ist (Namen eingegeben hat und auf Spiel starten gedrückt hat). </t>
  </si>
  <si>
    <t>Als Spieler möchte ich am Anfang des Spiels die Map mit dem Spieltimer sehen können.</t>
  </si>
  <si>
    <t>Als Spieler möchte ich mich mit entsprechenden Tasten bewegen können.</t>
  </si>
  <si>
    <t>Als Spieler möchte ich eine Bombe legen können, die nach einem Timer von 3 Sekunden explodiert.</t>
  </si>
  <si>
    <t>Als Spieler möchte ich den anderen Spieler sehen können, da das Spiel über das Netzwerk (Socket) läuft.</t>
  </si>
  <si>
    <t>Als Spieler möchte ich sehen wieviele Lebenspunkte mir abgezogen worden sind durch die explodierte Bombe.</t>
  </si>
  <si>
    <t>Als Spieler möchte ich sehen können wie viele Lebenspunkte ich und mein Gegner noch haben.</t>
  </si>
  <si>
    <t xml:space="preserve">Als Spieler möchte ich nach einem Spiel auswählen können, ob ich erneut spielen möchte oder das Programm beenden möchte. </t>
  </si>
  <si>
    <t>Als Spieler möchte ich sehen, wer verloren hat und wer gewonnen hat.</t>
  </si>
  <si>
    <t>Als Spieler möchte ich, dass der Timer zu Spielbeginn von 5min herunterzählt.</t>
  </si>
  <si>
    <t>Als Spieler möchte ich zwischen 3 verschiedenen Maps auswählen können.</t>
  </si>
  <si>
    <t>Als Spieler möchte ich mir die Highscores ansehen können, indem ich auf den Highscorebutton drücke.</t>
  </si>
  <si>
    <t>NUS 1</t>
  </si>
  <si>
    <t>NUS 2</t>
  </si>
  <si>
    <t>Als Projektleiter möchte ich, dass die Dokumentation(Teil1) am Mittwoch 12:00 Uhr komplett fertig ist.</t>
  </si>
  <si>
    <t>Als Projektleiter möchte ich, dass der Sourcecode übersichtlich und strukturiert gehalten / geschrieben wird, um Komplikationen zu vermeiden.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</si>
</sst>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tillium"/>
      <family val="3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9">
    <xf numFmtId="0" fontId="0" fillId="0" borderId="0" xfId="0"/>
    <xf numFmtId="0" fontId="0" fillId="0" borderId="0" xfId="0" applyNumberFormat="1"/>
    <xf numFmtId="2" fontId="0" fillId="0" borderId="0" xfId="0" applyNumberFormat="1"/>
    <xf numFmtId="49" fontId="0" fillId="0" borderId="0" xfId="0" applyNumberFormat="1"/>
    <xf numFmtId="0" fontId="3" fillId="0" borderId="2" xfId="2"/>
    <xf numFmtId="0" fontId="1" fillId="3" borderId="0" xfId="5" applyNumberFormat="1"/>
    <xf numFmtId="0" fontId="2" fillId="0" borderId="1" xfId="1"/>
    <xf numFmtId="164" fontId="1" fillId="3" borderId="0" xfId="5" applyNumberFormat="1"/>
    <xf numFmtId="164" fontId="1" fillId="3" borderId="0" xfId="5" applyNumberFormat="1" applyAlignment="1">
      <alignment horizontal="right"/>
    </xf>
    <xf numFmtId="1" fontId="4" fillId="3" borderId="3" xfId="3" applyNumberFormat="1" applyFill="1"/>
    <xf numFmtId="0" fontId="0" fillId="3" borderId="0" xfId="5" applyNumberFormat="1" applyFont="1"/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Alignment="1">
      <alignment vertical="top"/>
    </xf>
    <xf numFmtId="0" fontId="6" fillId="0" borderId="0" xfId="0" applyFont="1" applyAlignment="1">
      <alignment vertical="top" wrapText="1"/>
    </xf>
    <xf numFmtId="49" fontId="0" fillId="0" borderId="0" xfId="0" applyNumberFormat="1" applyAlignment="1">
      <alignment vertical="top"/>
    </xf>
    <xf numFmtId="0" fontId="0" fillId="3" borderId="0" xfId="5" applyFont="1" applyAlignment="1">
      <alignment horizontal="left"/>
    </xf>
    <xf numFmtId="0" fontId="1" fillId="3" borderId="0" xfId="5" applyAlignment="1">
      <alignment horizontal="left"/>
    </xf>
    <xf numFmtId="0" fontId="5" fillId="2" borderId="0" xfId="4" applyAlignment="1">
      <alignment horizontal="center"/>
    </xf>
  </cellXfs>
  <cellStyles count="6">
    <cellStyle name="20 % - Akzent1" xfId="5" builtinId="30"/>
    <cellStyle name="Akzent1" xfId="4" builtinId="29"/>
    <cellStyle name="Ergebnis" xfId="3" builtinId="25"/>
    <cellStyle name="Standard" xfId="0" builtinId="0"/>
    <cellStyle name="Überschrift 2" xfId="1" builtinId="17"/>
    <cellStyle name="Überschrift 3" xfId="2" builtinId="18"/>
  </cellStyles>
  <dxfs count="10"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border outline="0">
        <bottom style="double">
          <color theme="4"/>
        </bottom>
      </border>
    </dxf>
    <dxf>
      <alignment horizontal="general" vertical="top" textRotation="0" indent="0" justifyLastLine="0" shrinkToFit="0" readingOrder="0"/>
    </dxf>
    <dxf>
      <border outline="0">
        <bottom style="thick">
          <color theme="4" tint="0.499984740745262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Burndownchart</a:t>
            </a:r>
          </a:p>
        </c:rich>
      </c:tx>
      <c:layout>
        <c:manualLayout>
          <c:xMode val="edge"/>
          <c:yMode val="edge"/>
          <c:x val="1.6596675415573082E-3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Produktbacklog!$C$26:$C$29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ED-4856-ADB7-FD623BAB009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Produktbacklog!$A$26:$A$29</c:f>
              <c:strCache>
                <c:ptCount val="4"/>
                <c:pt idx="0">
                  <c:v>Offene Story Point:</c:v>
                </c:pt>
                <c:pt idx="1">
                  <c:v>Erledigte Story Points:</c:v>
                </c:pt>
                <c:pt idx="2">
                  <c:v>Story Points in Progress</c:v>
                </c:pt>
                <c:pt idx="3">
                  <c:v>Story Points Total:</c:v>
                </c:pt>
              </c:strCache>
            </c:strRef>
          </c:cat>
          <c:val>
            <c:numRef>
              <c:f>Produktbacklog!$D$26:$D$29</c:f>
              <c:numCache>
                <c:formatCode>General</c:formatCode>
                <c:ptCount val="4"/>
                <c:pt idx="0">
                  <c:v>61</c:v>
                </c:pt>
                <c:pt idx="1">
                  <c:v>3</c:v>
                </c:pt>
                <c:pt idx="2">
                  <c:v>0</c:v>
                </c:pt>
                <c:pt idx="3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ED-4856-ADB7-FD623BAB00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995392"/>
        <c:axId val="150436384"/>
      </c:lineChart>
      <c:catAx>
        <c:axId val="14899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50436384"/>
        <c:crosses val="autoZero"/>
        <c:auto val="1"/>
        <c:lblAlgn val="ctr"/>
        <c:lblOffset val="100"/>
        <c:noMultiLvlLbl val="0"/>
      </c:catAx>
      <c:valAx>
        <c:axId val="15043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8995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1703070</xdr:colOff>
      <xdr:row>22</xdr:row>
      <xdr:rowOff>127635</xdr:rowOff>
    </xdr:from>
    <xdr:to>
      <xdr:col>5</xdr:col>
      <xdr:colOff>329565</xdr:colOff>
      <xdr:row>37</xdr:row>
      <xdr:rowOff>127635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elle2" displayName="Tabelle2" ref="A1:G20" totalsRowShown="0" dataDxfId="8" headerRowBorderDxfId="9" tableBorderDxfId="7" headerRowCellStyle="Überschrift 2">
  <autoFilter ref="A1:G20"/>
  <tableColumns count="7">
    <tableColumn id="1" name="ID" dataDxfId="6"/>
    <tableColumn id="7" name="Kann/Muss" dataDxfId="5"/>
    <tableColumn id="2" name="Priorisierung" dataDxfId="4"/>
    <tableColumn id="3" name="Story Points" dataDxfId="3"/>
    <tableColumn id="4" name="UserStory" dataDxfId="2"/>
    <tableColumn id="5" name="Status" dataDxfId="1"/>
    <tableColumn id="6" name="Sprint" dataDxfId="0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6"/>
  <sheetViews>
    <sheetView tabSelected="1" zoomScale="115" zoomScaleNormal="115" workbookViewId="0">
      <selection activeCell="F6" sqref="F6"/>
    </sheetView>
  </sheetViews>
  <sheetFormatPr baseColWidth="10" defaultColWidth="11" defaultRowHeight="15" x14ac:dyDescent="0.25"/>
  <cols>
    <col min="3" max="3" width="15.85546875" style="1" customWidth="1"/>
    <col min="4" max="4" width="15.28515625" style="1" customWidth="1"/>
    <col min="5" max="5" width="86.5703125" customWidth="1"/>
    <col min="6" max="6" width="13.28515625" customWidth="1"/>
  </cols>
  <sheetData>
    <row r="1" spans="1:7" ht="18" thickBot="1" x14ac:dyDescent="0.35">
      <c r="A1" s="6" t="s">
        <v>4</v>
      </c>
      <c r="B1" s="6" t="s">
        <v>32</v>
      </c>
      <c r="C1" s="6" t="s">
        <v>0</v>
      </c>
      <c r="D1" s="6" t="s">
        <v>9</v>
      </c>
      <c r="E1" s="6" t="s">
        <v>1</v>
      </c>
      <c r="F1" s="6" t="s">
        <v>2</v>
      </c>
      <c r="G1" s="6" t="s">
        <v>3</v>
      </c>
    </row>
    <row r="2" spans="1:7" ht="15.75" thickTop="1" x14ac:dyDescent="0.25">
      <c r="A2" s="13" t="s">
        <v>5</v>
      </c>
      <c r="B2" s="13" t="s">
        <v>33</v>
      </c>
      <c r="C2" s="13">
        <v>1</v>
      </c>
      <c r="D2" s="13">
        <v>3</v>
      </c>
      <c r="E2" s="13" t="s">
        <v>44</v>
      </c>
      <c r="F2" s="13" t="s">
        <v>12</v>
      </c>
      <c r="G2" s="13">
        <v>1</v>
      </c>
    </row>
    <row r="3" spans="1:7" ht="36" x14ac:dyDescent="0.25">
      <c r="A3" s="13" t="s">
        <v>6</v>
      </c>
      <c r="B3" s="13" t="s">
        <v>33</v>
      </c>
      <c r="C3" s="13">
        <v>3</v>
      </c>
      <c r="D3" s="13">
        <v>8</v>
      </c>
      <c r="E3" s="14" t="s">
        <v>45</v>
      </c>
      <c r="F3" s="13" t="s">
        <v>11</v>
      </c>
      <c r="G3" s="13">
        <v>2</v>
      </c>
    </row>
    <row r="4" spans="1:7" ht="18" x14ac:dyDescent="0.35">
      <c r="A4" s="13" t="s">
        <v>7</v>
      </c>
      <c r="B4" s="13" t="s">
        <v>33</v>
      </c>
      <c r="C4" s="13">
        <v>1</v>
      </c>
      <c r="D4" s="13">
        <v>4</v>
      </c>
      <c r="E4" s="11" t="s">
        <v>46</v>
      </c>
      <c r="F4" s="13" t="s">
        <v>11</v>
      </c>
      <c r="G4" s="13">
        <v>1</v>
      </c>
    </row>
    <row r="5" spans="1:7" ht="18" x14ac:dyDescent="0.35">
      <c r="A5" s="13" t="s">
        <v>8</v>
      </c>
      <c r="B5" s="13" t="s">
        <v>33</v>
      </c>
      <c r="C5" s="13">
        <v>2</v>
      </c>
      <c r="D5" s="13">
        <v>3</v>
      </c>
      <c r="E5" s="11" t="s">
        <v>47</v>
      </c>
      <c r="F5" s="13" t="s">
        <v>11</v>
      </c>
      <c r="G5" s="13">
        <v>1</v>
      </c>
    </row>
    <row r="6" spans="1:7" ht="36" x14ac:dyDescent="0.35">
      <c r="A6" s="13" t="s">
        <v>35</v>
      </c>
      <c r="B6" s="13" t="s">
        <v>33</v>
      </c>
      <c r="C6" s="13">
        <v>2</v>
      </c>
      <c r="D6" s="13">
        <v>6</v>
      </c>
      <c r="E6" s="12" t="s">
        <v>48</v>
      </c>
      <c r="F6" s="13" t="s">
        <v>11</v>
      </c>
      <c r="G6" s="13">
        <v>2</v>
      </c>
    </row>
    <row r="7" spans="1:7" ht="36" x14ac:dyDescent="0.35">
      <c r="A7" s="13" t="s">
        <v>36</v>
      </c>
      <c r="B7" s="13" t="s">
        <v>33</v>
      </c>
      <c r="C7" s="13">
        <v>3</v>
      </c>
      <c r="D7" s="13">
        <v>6</v>
      </c>
      <c r="E7" s="12" t="s">
        <v>49</v>
      </c>
      <c r="F7" s="13" t="s">
        <v>11</v>
      </c>
      <c r="G7" s="13">
        <v>2</v>
      </c>
    </row>
    <row r="8" spans="1:7" ht="36" x14ac:dyDescent="0.35">
      <c r="A8" s="13" t="s">
        <v>37</v>
      </c>
      <c r="B8" s="13" t="s">
        <v>33</v>
      </c>
      <c r="C8" s="13">
        <v>3</v>
      </c>
      <c r="D8" s="13">
        <v>5</v>
      </c>
      <c r="E8" s="12" t="s">
        <v>50</v>
      </c>
      <c r="F8" s="13" t="s">
        <v>11</v>
      </c>
      <c r="G8" s="13">
        <v>2</v>
      </c>
    </row>
    <row r="9" spans="1:7" ht="18" x14ac:dyDescent="0.35">
      <c r="A9" s="13" t="s">
        <v>38</v>
      </c>
      <c r="B9" s="13" t="s">
        <v>33</v>
      </c>
      <c r="C9" s="13">
        <v>4</v>
      </c>
      <c r="D9" s="13">
        <v>3</v>
      </c>
      <c r="E9" s="11" t="s">
        <v>51</v>
      </c>
      <c r="F9" s="13" t="s">
        <v>11</v>
      </c>
      <c r="G9" s="13">
        <v>2</v>
      </c>
    </row>
    <row r="10" spans="1:7" ht="36" x14ac:dyDescent="0.35">
      <c r="A10" s="13" t="s">
        <v>39</v>
      </c>
      <c r="B10" s="13" t="s">
        <v>33</v>
      </c>
      <c r="C10" s="13">
        <v>5</v>
      </c>
      <c r="D10" s="13">
        <v>4</v>
      </c>
      <c r="E10" s="12" t="s">
        <v>52</v>
      </c>
      <c r="F10" s="13" t="s">
        <v>11</v>
      </c>
      <c r="G10" s="13">
        <v>3</v>
      </c>
    </row>
    <row r="11" spans="1:7" ht="18" x14ac:dyDescent="0.35">
      <c r="A11" s="13" t="s">
        <v>40</v>
      </c>
      <c r="B11" s="13" t="s">
        <v>33</v>
      </c>
      <c r="C11" s="13">
        <v>5</v>
      </c>
      <c r="D11" s="13">
        <v>3</v>
      </c>
      <c r="E11" s="11" t="s">
        <v>53</v>
      </c>
      <c r="F11" s="13" t="s">
        <v>11</v>
      </c>
      <c r="G11" s="13">
        <v>3</v>
      </c>
    </row>
    <row r="12" spans="1:7" ht="18" x14ac:dyDescent="0.35">
      <c r="A12" s="13" t="s">
        <v>41</v>
      </c>
      <c r="B12" s="13" t="s">
        <v>33</v>
      </c>
      <c r="C12" s="13">
        <v>2</v>
      </c>
      <c r="D12" s="13">
        <v>3</v>
      </c>
      <c r="E12" s="11" t="s">
        <v>54</v>
      </c>
      <c r="F12" s="13" t="s">
        <v>11</v>
      </c>
      <c r="G12" s="13">
        <v>1</v>
      </c>
    </row>
    <row r="13" spans="1:7" ht="18" x14ac:dyDescent="0.35">
      <c r="A13" s="13" t="s">
        <v>42</v>
      </c>
      <c r="B13" s="13" t="s">
        <v>34</v>
      </c>
      <c r="C13" s="13">
        <v>6</v>
      </c>
      <c r="D13" s="13">
        <v>6</v>
      </c>
      <c r="E13" s="11" t="s">
        <v>55</v>
      </c>
      <c r="F13" s="13" t="s">
        <v>11</v>
      </c>
      <c r="G13" s="13">
        <v>4</v>
      </c>
    </row>
    <row r="14" spans="1:7" ht="36" x14ac:dyDescent="0.35">
      <c r="A14" s="13" t="s">
        <v>43</v>
      </c>
      <c r="B14" s="13" t="s">
        <v>34</v>
      </c>
      <c r="C14" s="13">
        <v>6</v>
      </c>
      <c r="D14" s="13">
        <v>8</v>
      </c>
      <c r="E14" s="12" t="s">
        <v>56</v>
      </c>
      <c r="F14" s="13" t="s">
        <v>11</v>
      </c>
      <c r="G14" s="13">
        <v>4</v>
      </c>
    </row>
    <row r="15" spans="1:7" ht="36" x14ac:dyDescent="0.35">
      <c r="A15" s="13" t="s">
        <v>57</v>
      </c>
      <c r="B15" s="13" t="s">
        <v>33</v>
      </c>
      <c r="C15" s="13">
        <v>1</v>
      </c>
      <c r="D15" s="13">
        <v>2</v>
      </c>
      <c r="E15" s="12" t="s">
        <v>59</v>
      </c>
      <c r="F15" s="13" t="s">
        <v>11</v>
      </c>
      <c r="G15" s="13">
        <v>1</v>
      </c>
    </row>
    <row r="16" spans="1:7" ht="36" x14ac:dyDescent="0.35">
      <c r="A16" s="13" t="s">
        <v>58</v>
      </c>
      <c r="B16" s="13" t="s">
        <v>33</v>
      </c>
      <c r="C16" s="13">
        <v>1</v>
      </c>
      <c r="D16" s="13"/>
      <c r="E16" s="12" t="s">
        <v>60</v>
      </c>
      <c r="F16" s="13" t="s">
        <v>11</v>
      </c>
      <c r="G16" s="13"/>
    </row>
    <row r="17" spans="1:7" x14ac:dyDescent="0.25">
      <c r="A17" s="13"/>
      <c r="B17" s="13"/>
      <c r="C17" s="13"/>
      <c r="D17" s="13"/>
      <c r="E17" s="13"/>
      <c r="F17" s="13" t="s">
        <v>10</v>
      </c>
      <c r="G17" s="13"/>
    </row>
    <row r="18" spans="1:7" x14ac:dyDescent="0.25">
      <c r="A18" s="13"/>
      <c r="B18" s="13"/>
      <c r="C18" s="13"/>
      <c r="D18" s="13"/>
      <c r="E18" s="13"/>
      <c r="F18" s="13" t="s">
        <v>15</v>
      </c>
      <c r="G18" s="13"/>
    </row>
    <row r="19" spans="1:7" x14ac:dyDescent="0.25">
      <c r="A19" s="13"/>
      <c r="B19" s="13"/>
      <c r="C19" s="13"/>
      <c r="D19" s="13"/>
      <c r="E19" s="13"/>
      <c r="F19" s="13" t="s">
        <v>12</v>
      </c>
      <c r="G19" s="13"/>
    </row>
    <row r="20" spans="1:7" x14ac:dyDescent="0.25">
      <c r="A20" s="13"/>
      <c r="B20" s="13"/>
      <c r="C20" s="15"/>
      <c r="D20" s="15"/>
      <c r="E20" s="13"/>
      <c r="F20" s="13"/>
      <c r="G20" s="13"/>
    </row>
    <row r="21" spans="1:7" x14ac:dyDescent="0.25">
      <c r="C21" s="3"/>
      <c r="D21" s="3"/>
    </row>
    <row r="22" spans="1:7" x14ac:dyDescent="0.25">
      <c r="C22" s="3"/>
      <c r="D22" s="3"/>
    </row>
    <row r="23" spans="1:7" x14ac:dyDescent="0.25">
      <c r="C23" s="3"/>
      <c r="D23" s="3"/>
    </row>
    <row r="24" spans="1:7" x14ac:dyDescent="0.25">
      <c r="C24" s="3"/>
      <c r="D24" s="3"/>
    </row>
    <row r="25" spans="1:7" x14ac:dyDescent="0.25">
      <c r="C25" s="3"/>
      <c r="D25" s="3"/>
    </row>
    <row r="26" spans="1:7" x14ac:dyDescent="0.25">
      <c r="A26" s="16" t="s">
        <v>29</v>
      </c>
      <c r="B26" s="16"/>
      <c r="C26" s="17"/>
      <c r="D26" s="10">
        <f ca="1">SUMIF(Tabelle2[Status], "Open", D2:D7)</f>
        <v>61</v>
      </c>
    </row>
    <row r="27" spans="1:7" x14ac:dyDescent="0.25">
      <c r="A27" s="16" t="s">
        <v>30</v>
      </c>
      <c r="B27" s="16"/>
      <c r="C27" s="17"/>
      <c r="D27" s="5">
        <f ca="1">SUMIF(Tabelle2[Status], "Done", D2:D7)</f>
        <v>3</v>
      </c>
    </row>
    <row r="28" spans="1:7" x14ac:dyDescent="0.25">
      <c r="A28" s="17" t="s">
        <v>17</v>
      </c>
      <c r="B28" s="17"/>
      <c r="C28" s="17"/>
      <c r="D28" s="5">
        <f ca="1">SUMIF(Tabelle2[Status], "InProgress", D2:D7)</f>
        <v>0</v>
      </c>
    </row>
    <row r="29" spans="1:7" x14ac:dyDescent="0.25">
      <c r="A29" s="17" t="s">
        <v>16</v>
      </c>
      <c r="B29" s="17"/>
      <c r="C29" s="17"/>
      <c r="D29" s="10">
        <f>SUM(Tabelle2[Story Points])</f>
        <v>64</v>
      </c>
    </row>
    <row r="30" spans="1:7" x14ac:dyDescent="0.25">
      <c r="C30" s="3"/>
      <c r="D30" s="3"/>
    </row>
    <row r="31" spans="1:7" x14ac:dyDescent="0.25">
      <c r="C31" s="3"/>
      <c r="D31" s="3"/>
    </row>
    <row r="32" spans="1:7" x14ac:dyDescent="0.25">
      <c r="C32" s="3"/>
      <c r="D32" s="3"/>
    </row>
    <row r="33" spans="3:4" x14ac:dyDescent="0.25">
      <c r="C33" s="3"/>
      <c r="D33" s="3"/>
    </row>
    <row r="34" spans="3:4" x14ac:dyDescent="0.25">
      <c r="C34" s="3"/>
      <c r="D34" s="3"/>
    </row>
    <row r="35" spans="3:4" x14ac:dyDescent="0.25">
      <c r="C35" s="3"/>
      <c r="D35" s="3"/>
    </row>
    <row r="36" spans="3:4" x14ac:dyDescent="0.25">
      <c r="C36" s="3"/>
      <c r="D36" s="3"/>
    </row>
    <row r="37" spans="3:4" x14ac:dyDescent="0.25">
      <c r="C37" s="3"/>
      <c r="D37" s="3"/>
    </row>
    <row r="38" spans="3:4" x14ac:dyDescent="0.25">
      <c r="C38" s="3"/>
      <c r="D38" s="3"/>
    </row>
    <row r="39" spans="3:4" x14ac:dyDescent="0.25">
      <c r="C39" s="3"/>
      <c r="D39" s="3"/>
    </row>
    <row r="40" spans="3:4" x14ac:dyDescent="0.25">
      <c r="C40" s="3"/>
      <c r="D40" s="3"/>
    </row>
    <row r="41" spans="3:4" x14ac:dyDescent="0.25">
      <c r="C41" s="3"/>
      <c r="D41" s="3"/>
    </row>
    <row r="42" spans="3:4" x14ac:dyDescent="0.25">
      <c r="C42" s="3"/>
      <c r="D42" s="3"/>
    </row>
    <row r="43" spans="3:4" x14ac:dyDescent="0.25">
      <c r="C43" s="3"/>
      <c r="D43" s="3"/>
    </row>
    <row r="44" spans="3:4" x14ac:dyDescent="0.25">
      <c r="C44" s="3"/>
      <c r="D44" s="3"/>
    </row>
    <row r="45" spans="3:4" x14ac:dyDescent="0.25">
      <c r="C45" s="3"/>
      <c r="D45" s="3"/>
    </row>
    <row r="46" spans="3:4" x14ac:dyDescent="0.25">
      <c r="C46" s="3"/>
      <c r="D46" s="3"/>
    </row>
    <row r="47" spans="3:4" x14ac:dyDescent="0.25">
      <c r="C47" s="3"/>
      <c r="D47" s="3"/>
    </row>
    <row r="48" spans="3:4" x14ac:dyDescent="0.25">
      <c r="C48" s="3"/>
      <c r="D48" s="3"/>
    </row>
    <row r="49" spans="3:4" x14ac:dyDescent="0.25">
      <c r="C49" s="3"/>
      <c r="D49" s="3"/>
    </row>
    <row r="50" spans="3:4" x14ac:dyDescent="0.25">
      <c r="C50" s="3"/>
      <c r="D50" s="3"/>
    </row>
    <row r="51" spans="3:4" x14ac:dyDescent="0.25">
      <c r="C51" s="3"/>
      <c r="D51" s="3"/>
    </row>
    <row r="52" spans="3:4" x14ac:dyDescent="0.25">
      <c r="C52" s="3"/>
      <c r="D52" s="3"/>
    </row>
    <row r="53" spans="3:4" x14ac:dyDescent="0.25">
      <c r="C53" s="3"/>
      <c r="D53" s="3"/>
    </row>
    <row r="54" spans="3:4" x14ac:dyDescent="0.25">
      <c r="C54" s="3"/>
      <c r="D54" s="3"/>
    </row>
    <row r="55" spans="3:4" x14ac:dyDescent="0.25">
      <c r="C55" s="3"/>
      <c r="D55" s="3"/>
    </row>
    <row r="56" spans="3:4" x14ac:dyDescent="0.25">
      <c r="C56" s="2"/>
      <c r="D56" s="2"/>
    </row>
  </sheetData>
  <mergeCells count="4">
    <mergeCell ref="A26:C26"/>
    <mergeCell ref="A27:C27"/>
    <mergeCell ref="A29:C29"/>
    <mergeCell ref="A28:C28"/>
  </mergeCells>
  <pageMargins left="0.7" right="0.7" top="0.78740157499999996" bottom="0.78740157499999996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35" sqref="B35"/>
    </sheetView>
  </sheetViews>
  <sheetFormatPr baseColWidth="10" defaultRowHeight="15" x14ac:dyDescent="0.25"/>
  <cols>
    <col min="1" max="1" width="11" customWidth="1"/>
    <col min="2" max="2" width="51.7109375" customWidth="1"/>
    <col min="3" max="3" width="35.85546875" customWidth="1"/>
    <col min="4" max="4" width="16.5703125" customWidth="1"/>
  </cols>
  <sheetData>
    <row r="1" spans="1:5" x14ac:dyDescent="0.25">
      <c r="A1" s="18" t="s">
        <v>22</v>
      </c>
      <c r="B1" s="18"/>
      <c r="C1" s="18"/>
      <c r="D1" s="18"/>
      <c r="E1" s="18"/>
    </row>
    <row r="3" spans="1:5" ht="15.75" thickBot="1" x14ac:dyDescent="0.3">
      <c r="A3" s="4" t="s">
        <v>4</v>
      </c>
      <c r="B3" s="4" t="s">
        <v>1</v>
      </c>
      <c r="C3" s="4" t="s">
        <v>18</v>
      </c>
      <c r="D3" s="4" t="s">
        <v>31</v>
      </c>
      <c r="E3" s="4" t="s">
        <v>2</v>
      </c>
    </row>
    <row r="4" spans="1:5" x14ac:dyDescent="0.25">
      <c r="A4" t="s">
        <v>5</v>
      </c>
      <c r="B4" t="s">
        <v>25</v>
      </c>
      <c r="C4" t="s">
        <v>23</v>
      </c>
      <c r="D4" t="s">
        <v>11</v>
      </c>
      <c r="E4" t="s">
        <v>10</v>
      </c>
    </row>
    <row r="5" spans="1:5" x14ac:dyDescent="0.25">
      <c r="C5" t="s">
        <v>24</v>
      </c>
    </row>
    <row r="6" spans="1:5" x14ac:dyDescent="0.25">
      <c r="C6" t="s">
        <v>26</v>
      </c>
    </row>
    <row r="7" spans="1:5" x14ac:dyDescent="0.25">
      <c r="C7" t="s">
        <v>27</v>
      </c>
    </row>
    <row r="8" spans="1:5" x14ac:dyDescent="0.25">
      <c r="A8" t="s">
        <v>6</v>
      </c>
      <c r="B8" t="s">
        <v>28</v>
      </c>
      <c r="C8" t="s">
        <v>27</v>
      </c>
    </row>
    <row r="20" spans="1:4" x14ac:dyDescent="0.25">
      <c r="A20" s="17" t="s">
        <v>19</v>
      </c>
      <c r="B20" s="17"/>
      <c r="C20" s="7">
        <v>42370</v>
      </c>
      <c r="D20" s="7"/>
    </row>
    <row r="21" spans="1:4" x14ac:dyDescent="0.25">
      <c r="A21" s="17" t="s">
        <v>20</v>
      </c>
      <c r="B21" s="17"/>
      <c r="C21" s="8">
        <v>42403</v>
      </c>
      <c r="D21" s="8"/>
    </row>
    <row r="22" spans="1:4" ht="15.75" thickBot="1" x14ac:dyDescent="0.3">
      <c r="A22" s="17" t="s">
        <v>21</v>
      </c>
      <c r="B22" s="17"/>
      <c r="C22" s="9">
        <f>C21-C20</f>
        <v>33</v>
      </c>
      <c r="D22" s="9"/>
    </row>
    <row r="23" spans="1:4" ht="15.75" thickTop="1" x14ac:dyDescent="0.25"/>
  </sheetData>
  <mergeCells count="4">
    <mergeCell ref="A20:B20"/>
    <mergeCell ref="A21:B21"/>
    <mergeCell ref="A22:B22"/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13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>
    <row r="1" spans="1:1" x14ac:dyDescent="0.25">
      <c r="A1" t="s">
        <v>14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Produktbacklog</vt:lpstr>
      <vt:lpstr>Sprintbacklog 1</vt:lpstr>
      <vt:lpstr>Sprintbacklog 2</vt:lpstr>
      <vt:lpstr>Sprintbacklog 3</vt:lpstr>
    </vt:vector>
  </TitlesOfParts>
  <Company>ICT Berufsbildungscenter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Rieder Mathias</dc:creator>
  <cp:lastModifiedBy>Janner Nico</cp:lastModifiedBy>
  <dcterms:created xsi:type="dcterms:W3CDTF">2016-04-07T14:34:33Z</dcterms:created>
  <dcterms:modified xsi:type="dcterms:W3CDTF">2018-02-05T07:23:45Z</dcterms:modified>
</cp:coreProperties>
</file>