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.scialom/Documents/IIT_courses_SPRING/MATH584_Algo_Trading/PyCharm_projects/Research_project/"/>
    </mc:Choice>
  </mc:AlternateContent>
  <xr:revisionPtr revIDLastSave="0" documentId="13_ncr:1_{4B5CA73B-1C4C-B446-AD10-80C6CF5B1593}" xr6:coauthVersionLast="47" xr6:coauthVersionMax="47" xr10:uidLastSave="{00000000-0000-0000-0000-000000000000}"/>
  <bookViews>
    <workbookView xWindow="0" yWindow="0" windowWidth="28800" windowHeight="18000" activeTab="1" xr2:uid="{057B326B-2DED-1F45-AF36-EEC434D66089}"/>
  </bookViews>
  <sheets>
    <sheet name="CSCO" sheetId="1" r:id="rId1"/>
    <sheet name="GE" sheetId="2" r:id="rId2"/>
    <sheet name="BAC" sheetId="3" r:id="rId3"/>
    <sheet name="Recap" sheetId="4" r:id="rId4"/>
  </sheets>
  <calcPr calcId="181029" iterate="1" iterateCount="1000" iterateDelta="9.9999999999999995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4" l="1"/>
  <c r="B5" i="4"/>
  <c r="C5" i="4" s="1"/>
  <c r="B4" i="4"/>
  <c r="C4" i="4" s="1"/>
  <c r="E4" i="4"/>
</calcChain>
</file>

<file path=xl/sharedStrings.xml><?xml version="1.0" encoding="utf-8"?>
<sst xmlns="http://schemas.openxmlformats.org/spreadsheetml/2006/main" count="140" uniqueCount="72">
  <si>
    <t>Stock Price</t>
  </si>
  <si>
    <t>Date</t>
  </si>
  <si>
    <t>PnL: Short position</t>
  </si>
  <si>
    <t>Rebalancing</t>
  </si>
  <si>
    <t>Number of shares</t>
  </si>
  <si>
    <t>Fees: Call</t>
  </si>
  <si>
    <t>Fees: Stock</t>
  </si>
  <si>
    <t>Delta</t>
  </si>
  <si>
    <t>Gamma</t>
  </si>
  <si>
    <t>Vega</t>
  </si>
  <si>
    <t>PnL: Stock position</t>
  </si>
  <si>
    <t>Call position</t>
  </si>
  <si>
    <t>Black-Scholes-Merton model</t>
  </si>
  <si>
    <t>Heston model</t>
  </si>
  <si>
    <t>Total Hedged position</t>
  </si>
  <si>
    <t>Absolute Hedged position</t>
  </si>
  <si>
    <t>Call price Heston</t>
  </si>
  <si>
    <t>Black-Scholes-Merton Parameters</t>
  </si>
  <si>
    <t>r (market)</t>
  </si>
  <si>
    <t>r</t>
  </si>
  <si>
    <t>implied volatility</t>
  </si>
  <si>
    <t>Historical volatility</t>
  </si>
  <si>
    <t>BSM implied volatility: if rebalanced</t>
  </si>
  <si>
    <t>Implied volatility Heston: if rebalanced</t>
  </si>
  <si>
    <t>Kappa: if rebalanced</t>
  </si>
  <si>
    <t>Theta: if rebalanced</t>
  </si>
  <si>
    <t>Volvol: if rebalanced</t>
  </si>
  <si>
    <t>Rho: if rebalanced</t>
  </si>
  <si>
    <t>Implied Volatility quoted (Yahoo Finance)</t>
  </si>
  <si>
    <t>Put position</t>
  </si>
  <si>
    <t>Put Price</t>
  </si>
  <si>
    <t>Fees: Put</t>
  </si>
  <si>
    <t>Put price BSM</t>
  </si>
  <si>
    <t>Put price Heston</t>
  </si>
  <si>
    <t>Put price (Yahoo Finance)</t>
  </si>
  <si>
    <t>Call Price:  Yahoo Finance</t>
  </si>
  <si>
    <t xml:space="preserve">Exercise Boundary </t>
  </si>
  <si>
    <t>Exercise</t>
  </si>
  <si>
    <t>Interest rates</t>
  </si>
  <si>
    <t>Historical volatility:</t>
  </si>
  <si>
    <t>Earnings:</t>
  </si>
  <si>
    <t>Jul.18</t>
  </si>
  <si>
    <t>No dividends during the trading period</t>
  </si>
  <si>
    <t>No earnings in the trading period</t>
  </si>
  <si>
    <t>Jul.26</t>
  </si>
  <si>
    <t>Call Price (IB)</t>
  </si>
  <si>
    <t>Put Price (IB)</t>
  </si>
  <si>
    <t>NO</t>
  </si>
  <si>
    <t>Call Price: Nasdaq</t>
  </si>
  <si>
    <t>Implied Volatility quoted (Nasdaq)</t>
  </si>
  <si>
    <t>YES</t>
  </si>
  <si>
    <t>Put Price (Nasdaq)</t>
  </si>
  <si>
    <t>0.539</t>
  </si>
  <si>
    <t>0.7</t>
  </si>
  <si>
    <t>SPX Delta (IB)</t>
  </si>
  <si>
    <t>PnL: Long Position</t>
  </si>
  <si>
    <t>Total Hedged portfolio</t>
  </si>
  <si>
    <t>Total Absolute hedged portfolio</t>
  </si>
  <si>
    <t>BSM implied volatility: if rebalanced (with K=35)</t>
  </si>
  <si>
    <t>Total Fees</t>
  </si>
  <si>
    <r>
      <t xml:space="preserve">CSCO Call option: K=55; T=Jan 20 2023 | </t>
    </r>
    <r>
      <rPr>
        <b/>
        <sz val="18"/>
        <color rgb="FFFF0000"/>
        <rFont val="Calibri (Corps)"/>
      </rPr>
      <t>Short position</t>
    </r>
    <r>
      <rPr>
        <b/>
        <sz val="18"/>
        <color theme="1"/>
        <rFont val="Calibri"/>
        <family val="2"/>
        <scheme val="minor"/>
      </rPr>
      <t xml:space="preserve"> | 6000</t>
    </r>
  </si>
  <si>
    <r>
      <t xml:space="preserve">GE Put option: K=10; T=Jan 20 2023 | </t>
    </r>
    <r>
      <rPr>
        <b/>
        <sz val="18"/>
        <color rgb="FFFF0000"/>
        <rFont val="Calibri (Corps)"/>
      </rPr>
      <t>Short position</t>
    </r>
    <r>
      <rPr>
        <b/>
        <sz val="18"/>
        <color theme="1"/>
        <rFont val="Calibri"/>
        <family val="2"/>
        <scheme val="minor"/>
      </rPr>
      <t xml:space="preserve"> | 2000</t>
    </r>
  </si>
  <si>
    <r>
      <t xml:space="preserve">BAC Put option: K=27; T=Jan 20 2023 | </t>
    </r>
    <r>
      <rPr>
        <b/>
        <sz val="18"/>
        <color rgb="FFFF0000"/>
        <rFont val="Calibri (Corps)"/>
      </rPr>
      <t>Long position</t>
    </r>
    <r>
      <rPr>
        <b/>
        <sz val="18"/>
        <color theme="1"/>
        <rFont val="Calibri"/>
        <family val="2"/>
        <scheme val="minor"/>
      </rPr>
      <t xml:space="preserve"> | 4000</t>
    </r>
  </si>
  <si>
    <t>Stock Change Percentage</t>
  </si>
  <si>
    <t>47 still but would need 63</t>
  </si>
  <si>
    <t>Call price BSM (by following assumptions)</t>
  </si>
  <si>
    <t>BSM price with implied vol re-estimated</t>
  </si>
  <si>
    <t>12 (vs 11 if rebalanced needed)</t>
  </si>
  <si>
    <t>V0: if rebalanced</t>
  </si>
  <si>
    <t>0,0744 (Matlab)</t>
  </si>
  <si>
    <t>0,2598 (Python) | 0,2028 (Matlab)</t>
  </si>
  <si>
    <t>0,9235 (Python) | 0,3318 (Matlab)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</si>
</sst>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 (Corps)"/>
    </font>
    <font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10" fontId="0" fillId="0" borderId="11" xfId="0" applyNumberForma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10" fontId="0" fillId="0" borderId="13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0" fontId="0" fillId="0" borderId="15" xfId="0" applyNumberFormat="1" applyBorder="1" applyAlignment="1">
      <alignment horizontal="center" vertical="center" wrapText="1"/>
    </xf>
    <xf numFmtId="0" fontId="0" fillId="0" borderId="15" xfId="0" applyNumberFormat="1" applyBorder="1" applyAlignment="1">
      <alignment horizontal="center" vertical="center" wrapText="1"/>
    </xf>
    <xf numFmtId="10" fontId="0" fillId="4" borderId="15" xfId="0" applyNumberForma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4" borderId="0" xfId="0" applyNumberForma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5" xfId="0" applyNumberFormat="1" applyFill="1" applyBorder="1" applyAlignment="1">
      <alignment horizontal="center" vertical="center" wrapText="1"/>
    </xf>
    <xf numFmtId="10" fontId="6" fillId="0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4AA8-7AED-B846-8919-9B3D903C195B}">
  <dimension ref="A1:BO181"/>
  <sheetViews>
    <sheetView topLeftCell="U1" zoomScale="99" workbookViewId="0">
      <selection activeCell="AD9" sqref="AD9"/>
    </sheetView>
  </sheetViews>
  <sheetFormatPr baseColWidth="10" defaultRowHeight="16" x14ac:dyDescent="0.2"/>
  <sheetData>
    <row r="1" spans="1:67" x14ac:dyDescent="0.2">
      <c r="H1" s="24" t="s">
        <v>60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6"/>
    </row>
    <row r="2" spans="1:67" x14ac:dyDescent="0.2">
      <c r="H2" s="27"/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</row>
    <row r="3" spans="1:67" x14ac:dyDescent="0.2">
      <c r="H3" s="30"/>
      <c r="I3" s="31"/>
      <c r="J3" s="31"/>
      <c r="K3" s="31"/>
      <c r="L3" s="31"/>
      <c r="M3" s="31"/>
      <c r="N3" s="31"/>
      <c r="O3" s="31"/>
      <c r="P3" s="31"/>
      <c r="Q3" s="31"/>
      <c r="R3" s="31"/>
      <c r="S3" s="32"/>
    </row>
    <row r="4" spans="1:67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ht="68" customHeight="1" x14ac:dyDescent="0.2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  <c r="Q5" s="2" t="s">
        <v>12</v>
      </c>
      <c r="R5" s="2"/>
      <c r="S5" s="2"/>
      <c r="T5" s="2"/>
      <c r="U5" s="2"/>
      <c r="V5" s="2"/>
      <c r="W5" s="2"/>
      <c r="X5" s="2"/>
      <c r="Y5" s="2"/>
      <c r="Z5" s="2"/>
      <c r="AA5" s="1"/>
      <c r="AB5" s="2" t="s">
        <v>13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ht="85" x14ac:dyDescent="0.2">
      <c r="A6" s="1"/>
      <c r="B6" s="3" t="s">
        <v>1</v>
      </c>
      <c r="C6" s="3" t="s">
        <v>0</v>
      </c>
      <c r="D6" s="3" t="s">
        <v>45</v>
      </c>
      <c r="E6" s="3" t="s">
        <v>48</v>
      </c>
      <c r="F6" s="3" t="s">
        <v>35</v>
      </c>
      <c r="G6" s="3" t="s">
        <v>2</v>
      </c>
      <c r="H6" s="3" t="s">
        <v>5</v>
      </c>
      <c r="I6" s="3" t="s">
        <v>28</v>
      </c>
      <c r="J6" s="3" t="s">
        <v>49</v>
      </c>
      <c r="K6" s="3" t="s">
        <v>18</v>
      </c>
      <c r="L6" s="3" t="s">
        <v>54</v>
      </c>
      <c r="M6" s="58" t="s">
        <v>63</v>
      </c>
      <c r="N6" s="43"/>
      <c r="O6" s="3" t="s">
        <v>3</v>
      </c>
      <c r="P6" s="8"/>
      <c r="Q6" s="3" t="s">
        <v>7</v>
      </c>
      <c r="R6" s="21" t="s">
        <v>8</v>
      </c>
      <c r="S6" s="21" t="s">
        <v>9</v>
      </c>
      <c r="T6" s="21" t="s">
        <v>4</v>
      </c>
      <c r="U6" s="21" t="s">
        <v>6</v>
      </c>
      <c r="V6" s="21" t="s">
        <v>10</v>
      </c>
      <c r="W6" s="21" t="s">
        <v>65</v>
      </c>
      <c r="X6" s="21" t="s">
        <v>22</v>
      </c>
      <c r="Y6" s="21" t="s">
        <v>66</v>
      </c>
      <c r="Z6" s="3" t="s">
        <v>3</v>
      </c>
      <c r="AA6" s="8"/>
      <c r="AB6" s="3" t="s">
        <v>7</v>
      </c>
      <c r="AC6" s="3" t="s">
        <v>8</v>
      </c>
      <c r="AD6" s="3" t="s">
        <v>9</v>
      </c>
      <c r="AE6" s="3" t="s">
        <v>4</v>
      </c>
      <c r="AF6" s="3" t="s">
        <v>6</v>
      </c>
      <c r="AG6" s="3" t="s">
        <v>10</v>
      </c>
      <c r="AH6" s="3" t="s">
        <v>16</v>
      </c>
      <c r="AI6" s="3" t="s">
        <v>23</v>
      </c>
      <c r="AJ6" s="3" t="s">
        <v>68</v>
      </c>
      <c r="AK6" s="3" t="s">
        <v>24</v>
      </c>
      <c r="AL6" s="3" t="s">
        <v>25</v>
      </c>
      <c r="AM6" s="3" t="s">
        <v>26</v>
      </c>
      <c r="AN6" s="3" t="s">
        <v>27</v>
      </c>
      <c r="AO6" s="3" t="s">
        <v>3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7" ht="68" x14ac:dyDescent="0.2">
      <c r="A7" s="1"/>
      <c r="B7" s="5">
        <v>44747</v>
      </c>
      <c r="C7" s="20">
        <v>41.11</v>
      </c>
      <c r="D7" s="50">
        <v>0.25</v>
      </c>
      <c r="E7" s="50">
        <v>0.26</v>
      </c>
      <c r="F7" s="50">
        <v>0.26</v>
      </c>
      <c r="G7" s="50">
        <v>-1500</v>
      </c>
      <c r="H7" s="50">
        <v>58.87</v>
      </c>
      <c r="I7" s="51">
        <v>0.25979999999999998</v>
      </c>
      <c r="J7" s="51">
        <v>0.25979999999999998</v>
      </c>
      <c r="K7" s="51">
        <v>1.6799999999999999E-2</v>
      </c>
      <c r="L7" s="52">
        <v>-0.04</v>
      </c>
      <c r="M7" s="53"/>
      <c r="N7" s="53"/>
      <c r="O7" s="34" t="s">
        <v>47</v>
      </c>
      <c r="P7" s="1"/>
      <c r="Q7" s="20">
        <v>7.8700000000000006E-2</v>
      </c>
      <c r="R7" s="50">
        <v>1.8499999999999999E-2</v>
      </c>
      <c r="S7" s="50">
        <v>4.5699999999999998E-2</v>
      </c>
      <c r="T7" s="50">
        <v>47</v>
      </c>
      <c r="U7" s="50">
        <v>0.28000000000000003</v>
      </c>
      <c r="V7" s="50">
        <v>1950</v>
      </c>
      <c r="W7" s="50">
        <v>0.2621</v>
      </c>
      <c r="X7" s="50">
        <v>0.254</v>
      </c>
      <c r="Y7" s="50">
        <v>0.2621</v>
      </c>
      <c r="Z7" s="34" t="s">
        <v>50</v>
      </c>
      <c r="AA7" s="1"/>
      <c r="AB7" s="54" t="s">
        <v>69</v>
      </c>
      <c r="AC7" s="56"/>
      <c r="AD7" s="56"/>
      <c r="AE7" s="55">
        <v>45</v>
      </c>
      <c r="AF7" s="56"/>
      <c r="AG7" s="56"/>
      <c r="AH7" s="50" t="s">
        <v>70</v>
      </c>
      <c r="AI7" s="56"/>
      <c r="AJ7" s="50">
        <v>0.1125</v>
      </c>
      <c r="AK7" s="50">
        <v>1.6181000000000001</v>
      </c>
      <c r="AL7" s="50">
        <v>2.6800000000000001E-2</v>
      </c>
      <c r="AM7" s="50">
        <v>0.31209999999999999</v>
      </c>
      <c r="AN7" s="50">
        <v>-0.6</v>
      </c>
      <c r="AO7" s="34" t="s">
        <v>47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ht="68" x14ac:dyDescent="0.2">
      <c r="A8" s="1"/>
      <c r="B8" s="5">
        <v>44748</v>
      </c>
      <c r="C8" s="20">
        <v>42.49</v>
      </c>
      <c r="D8" s="50">
        <v>0.36</v>
      </c>
      <c r="E8" s="50">
        <v>0.34</v>
      </c>
      <c r="F8" s="50">
        <v>0.34</v>
      </c>
      <c r="G8" s="50">
        <v>-1500</v>
      </c>
      <c r="H8" s="62"/>
      <c r="I8" s="51">
        <v>0.25679999999999997</v>
      </c>
      <c r="J8" s="51">
        <v>0.25679999999999997</v>
      </c>
      <c r="K8" s="51">
        <v>1.8499999999999999E-2</v>
      </c>
      <c r="L8" s="63"/>
      <c r="M8" s="64">
        <v>1.2500000000000001E-2</v>
      </c>
      <c r="N8" s="56"/>
      <c r="O8" s="34" t="s">
        <v>47</v>
      </c>
      <c r="P8" s="1"/>
      <c r="Q8" s="20">
        <v>0.1061</v>
      </c>
      <c r="R8" s="50">
        <v>2.24E-2</v>
      </c>
      <c r="S8" s="50">
        <v>5.8700000000000002E-2</v>
      </c>
      <c r="T8" s="50" t="s">
        <v>64</v>
      </c>
      <c r="U8" s="56"/>
      <c r="V8" s="50">
        <v>1996.54</v>
      </c>
      <c r="W8" s="50">
        <v>0.38440000000000002</v>
      </c>
      <c r="X8" s="50">
        <v>0.246</v>
      </c>
      <c r="Y8" s="50">
        <v>0.34250000000000003</v>
      </c>
      <c r="Z8" s="34" t="s">
        <v>47</v>
      </c>
      <c r="AA8" s="1"/>
      <c r="AB8" s="14">
        <v>0.1091</v>
      </c>
      <c r="AC8" s="8">
        <v>2.7300000000000001E-2</v>
      </c>
      <c r="AD8" s="8">
        <v>2.3465E-2</v>
      </c>
      <c r="AE8" s="8">
        <v>65</v>
      </c>
      <c r="AF8" s="41"/>
      <c r="AG8" s="41"/>
      <c r="AH8" s="8" t="s">
        <v>71</v>
      </c>
      <c r="AI8" s="41"/>
      <c r="AJ8" s="50">
        <v>0.1125</v>
      </c>
      <c r="AK8" s="50">
        <v>1.6181000000000001</v>
      </c>
      <c r="AL8" s="50">
        <v>2.6800000000000001E-2</v>
      </c>
      <c r="AM8" s="50">
        <v>0.31209999999999999</v>
      </c>
      <c r="AN8" s="50">
        <v>-0.6</v>
      </c>
      <c r="AO8" s="34" t="s">
        <v>47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</row>
    <row r="9" spans="1:67" x14ac:dyDescent="0.2">
      <c r="A9" s="1"/>
      <c r="B9" s="5">
        <v>44749</v>
      </c>
      <c r="C9" s="8"/>
      <c r="D9" s="8"/>
      <c r="E9" s="8"/>
      <c r="F9" s="8"/>
      <c r="G9" s="12">
        <v>-1500</v>
      </c>
      <c r="H9" s="10"/>
      <c r="I9" s="8"/>
      <c r="J9" s="8"/>
      <c r="K9" s="8"/>
      <c r="L9" s="10"/>
      <c r="M9" s="49"/>
      <c r="N9" s="41"/>
      <c r="O9" s="9"/>
      <c r="P9" s="1"/>
      <c r="Q9" s="14"/>
      <c r="R9" s="8"/>
      <c r="S9" s="8"/>
      <c r="T9" s="8"/>
      <c r="U9" s="8"/>
      <c r="V9" s="8"/>
      <c r="W9" s="8"/>
      <c r="X9" s="8"/>
      <c r="Y9" s="8"/>
      <c r="Z9" s="9"/>
      <c r="AA9" s="1"/>
      <c r="AB9" s="14"/>
      <c r="AC9" s="8"/>
      <c r="AD9" s="8"/>
      <c r="AE9" s="8"/>
      <c r="AF9" s="8"/>
      <c r="AG9" s="8"/>
      <c r="AH9" s="8"/>
      <c r="AI9" s="41"/>
      <c r="AJ9" s="8"/>
      <c r="AK9" s="8"/>
      <c r="AL9" s="8"/>
      <c r="AM9" s="8"/>
      <c r="AN9" s="8"/>
      <c r="AO9" s="9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1:67" x14ac:dyDescent="0.2">
      <c r="A10" s="1"/>
      <c r="B10" s="5">
        <v>44750</v>
      </c>
      <c r="C10" s="8"/>
      <c r="D10" s="8"/>
      <c r="E10" s="8"/>
      <c r="F10" s="8"/>
      <c r="G10" s="33">
        <v>-1500</v>
      </c>
      <c r="H10" s="10"/>
      <c r="I10" s="8"/>
      <c r="J10" s="8"/>
      <c r="K10" s="8"/>
      <c r="L10" s="10"/>
      <c r="M10" s="49"/>
      <c r="N10" s="41"/>
      <c r="O10" s="9"/>
      <c r="P10" s="1"/>
      <c r="Q10" s="14"/>
      <c r="R10" s="8"/>
      <c r="S10" s="8"/>
      <c r="T10" s="8"/>
      <c r="U10" s="8"/>
      <c r="V10" s="8"/>
      <c r="W10" s="8"/>
      <c r="X10" s="8"/>
      <c r="Y10" s="8"/>
      <c r="Z10" s="9"/>
      <c r="AA10" s="1"/>
      <c r="AB10" s="14"/>
      <c r="AC10" s="8"/>
      <c r="AD10" s="8"/>
      <c r="AE10" s="8"/>
      <c r="AF10" s="8"/>
      <c r="AG10" s="8"/>
      <c r="AH10" s="8"/>
      <c r="AI10" s="41"/>
      <c r="AJ10" s="8"/>
      <c r="AK10" s="8"/>
      <c r="AL10" s="8"/>
      <c r="AM10" s="8"/>
      <c r="AN10" s="8"/>
      <c r="AO10" s="9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1:67" x14ac:dyDescent="0.2">
      <c r="A11" s="1"/>
      <c r="B11" s="6">
        <v>44751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49"/>
      <c r="N11" s="41"/>
      <c r="O11" s="11"/>
      <c r="P11" s="4"/>
      <c r="Q11" s="15"/>
      <c r="R11" s="10"/>
      <c r="S11" s="10"/>
      <c r="T11" s="10"/>
      <c r="U11" s="10"/>
      <c r="V11" s="10"/>
      <c r="W11" s="10"/>
      <c r="X11" s="10"/>
      <c r="Y11" s="10"/>
      <c r="Z11" s="11"/>
      <c r="AA11" s="4"/>
      <c r="AB11" s="15"/>
      <c r="AC11" s="10"/>
      <c r="AD11" s="10"/>
      <c r="AE11" s="10"/>
      <c r="AF11" s="10"/>
      <c r="AG11" s="10"/>
      <c r="AH11" s="10"/>
      <c r="AI11" s="41"/>
      <c r="AJ11" s="10"/>
      <c r="AK11" s="10"/>
      <c r="AL11" s="10"/>
      <c r="AM11" s="10"/>
      <c r="AN11" s="10"/>
      <c r="AO11" s="1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1:67" x14ac:dyDescent="0.2">
      <c r="A12" s="1"/>
      <c r="B12" s="6">
        <v>44752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49"/>
      <c r="N12" s="41"/>
      <c r="O12" s="11"/>
      <c r="P12" s="4"/>
      <c r="Q12" s="15"/>
      <c r="R12" s="10"/>
      <c r="S12" s="10"/>
      <c r="T12" s="10"/>
      <c r="U12" s="10"/>
      <c r="V12" s="10"/>
      <c r="W12" s="10"/>
      <c r="X12" s="10"/>
      <c r="Y12" s="10"/>
      <c r="Z12" s="11"/>
      <c r="AA12" s="4"/>
      <c r="AB12" s="15"/>
      <c r="AC12" s="10"/>
      <c r="AD12" s="10"/>
      <c r="AE12" s="10"/>
      <c r="AF12" s="10"/>
      <c r="AG12" s="10"/>
      <c r="AH12" s="10"/>
      <c r="AI12" s="41"/>
      <c r="AJ12" s="10"/>
      <c r="AK12" s="10"/>
      <c r="AL12" s="10"/>
      <c r="AM12" s="10"/>
      <c r="AN12" s="10"/>
      <c r="AO12" s="1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1:67" x14ac:dyDescent="0.2">
      <c r="A13" s="1"/>
      <c r="B13" s="5">
        <v>44753</v>
      </c>
      <c r="C13" s="8"/>
      <c r="D13" s="8"/>
      <c r="E13" s="8"/>
      <c r="F13" s="8"/>
      <c r="G13" s="12">
        <v>-1500</v>
      </c>
      <c r="H13" s="10"/>
      <c r="I13" s="8"/>
      <c r="J13" s="8"/>
      <c r="K13" s="8"/>
      <c r="L13" s="10"/>
      <c r="M13" s="49"/>
      <c r="N13" s="41"/>
      <c r="O13" s="9"/>
      <c r="P13" s="1"/>
      <c r="Q13" s="14"/>
      <c r="R13" s="8"/>
      <c r="S13" s="8"/>
      <c r="T13" s="8"/>
      <c r="U13" s="8"/>
      <c r="V13" s="8"/>
      <c r="W13" s="8"/>
      <c r="X13" s="8"/>
      <c r="Y13" s="8"/>
      <c r="Z13" s="9"/>
      <c r="AA13" s="1"/>
      <c r="AB13" s="14"/>
      <c r="AC13" s="8"/>
      <c r="AD13" s="8"/>
      <c r="AE13" s="8"/>
      <c r="AF13" s="8"/>
      <c r="AG13" s="8"/>
      <c r="AH13" s="8"/>
      <c r="AI13" s="41"/>
      <c r="AJ13" s="8"/>
      <c r="AK13" s="8"/>
      <c r="AL13" s="8"/>
      <c r="AM13" s="8"/>
      <c r="AN13" s="8"/>
      <c r="AO13" s="9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</row>
    <row r="14" spans="1:67" x14ac:dyDescent="0.2">
      <c r="A14" s="1"/>
      <c r="B14" s="5">
        <v>44754</v>
      </c>
      <c r="C14" s="8"/>
      <c r="D14" s="8"/>
      <c r="E14" s="8"/>
      <c r="F14" s="8"/>
      <c r="G14" s="50">
        <v>-1500</v>
      </c>
      <c r="H14" s="10"/>
      <c r="I14" s="8"/>
      <c r="J14" s="8"/>
      <c r="K14" s="8"/>
      <c r="L14" s="10"/>
      <c r="M14" s="49"/>
      <c r="N14" s="41"/>
      <c r="O14" s="9"/>
      <c r="P14" s="1"/>
      <c r="Q14" s="14"/>
      <c r="R14" s="8"/>
      <c r="S14" s="8"/>
      <c r="T14" s="8"/>
      <c r="U14" s="8"/>
      <c r="V14" s="8"/>
      <c r="W14" s="8"/>
      <c r="X14" s="8"/>
      <c r="Y14" s="8"/>
      <c r="Z14" s="9"/>
      <c r="AA14" s="1"/>
      <c r="AB14" s="14"/>
      <c r="AC14" s="8"/>
      <c r="AD14" s="8"/>
      <c r="AE14" s="8"/>
      <c r="AF14" s="8"/>
      <c r="AG14" s="8"/>
      <c r="AH14" s="8"/>
      <c r="AI14" s="41"/>
      <c r="AJ14" s="8"/>
      <c r="AK14" s="8"/>
      <c r="AL14" s="8"/>
      <c r="AM14" s="8"/>
      <c r="AN14" s="8"/>
      <c r="AO14" s="9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1:67" x14ac:dyDescent="0.2">
      <c r="A15" s="1"/>
      <c r="B15" s="5">
        <v>44755</v>
      </c>
      <c r="C15" s="8"/>
      <c r="D15" s="8"/>
      <c r="E15" s="8"/>
      <c r="F15" s="8"/>
      <c r="G15" s="50">
        <v>-1500</v>
      </c>
      <c r="H15" s="10"/>
      <c r="I15" s="8"/>
      <c r="J15" s="8"/>
      <c r="K15" s="8"/>
      <c r="L15" s="10"/>
      <c r="M15" s="49"/>
      <c r="N15" s="41"/>
      <c r="O15" s="9"/>
      <c r="P15" s="1"/>
      <c r="Q15" s="14"/>
      <c r="R15" s="8"/>
      <c r="S15" s="8"/>
      <c r="T15" s="8"/>
      <c r="U15" s="8"/>
      <c r="V15" s="8"/>
      <c r="W15" s="8"/>
      <c r="X15" s="8"/>
      <c r="Y15" s="8"/>
      <c r="Z15" s="9"/>
      <c r="AA15" s="1"/>
      <c r="AB15" s="14"/>
      <c r="AC15" s="8"/>
      <c r="AD15" s="8"/>
      <c r="AE15" s="8"/>
      <c r="AF15" s="8"/>
      <c r="AG15" s="8"/>
      <c r="AH15" s="8"/>
      <c r="AI15" s="41"/>
      <c r="AJ15" s="8"/>
      <c r="AK15" s="8"/>
      <c r="AL15" s="8"/>
      <c r="AM15" s="8"/>
      <c r="AN15" s="8"/>
      <c r="AO15" s="9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</row>
    <row r="16" spans="1:67" x14ac:dyDescent="0.2">
      <c r="A16" s="1"/>
      <c r="B16" s="5">
        <v>44756</v>
      </c>
      <c r="C16" s="8"/>
      <c r="D16" s="8"/>
      <c r="E16" s="8"/>
      <c r="F16" s="8"/>
      <c r="G16" s="50">
        <v>-1500</v>
      </c>
      <c r="H16" s="10"/>
      <c r="I16" s="8"/>
      <c r="J16" s="8"/>
      <c r="K16" s="8"/>
      <c r="L16" s="10"/>
      <c r="M16" s="49"/>
      <c r="N16" s="41"/>
      <c r="O16" s="9"/>
      <c r="P16" s="1"/>
      <c r="Q16" s="14"/>
      <c r="R16" s="8"/>
      <c r="S16" s="8"/>
      <c r="T16" s="8"/>
      <c r="U16" s="8"/>
      <c r="V16" s="8"/>
      <c r="W16" s="8"/>
      <c r="X16" s="8"/>
      <c r="Y16" s="8"/>
      <c r="Z16" s="9"/>
      <c r="AA16" s="1"/>
      <c r="AB16" s="14"/>
      <c r="AC16" s="8"/>
      <c r="AD16" s="8"/>
      <c r="AE16" s="8"/>
      <c r="AF16" s="8"/>
      <c r="AG16" s="8"/>
      <c r="AH16" s="8"/>
      <c r="AI16" s="41"/>
      <c r="AJ16" s="8"/>
      <c r="AK16" s="8"/>
      <c r="AL16" s="8"/>
      <c r="AM16" s="8"/>
      <c r="AN16" s="8"/>
      <c r="AO16" s="9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</row>
    <row r="17" spans="1:67" x14ac:dyDescent="0.2">
      <c r="A17" s="1"/>
      <c r="B17" s="5">
        <v>44757</v>
      </c>
      <c r="C17" s="8"/>
      <c r="D17" s="8"/>
      <c r="E17" s="8"/>
      <c r="F17" s="8"/>
      <c r="G17" s="33">
        <v>-1500</v>
      </c>
      <c r="H17" s="10"/>
      <c r="I17" s="8"/>
      <c r="J17" s="8"/>
      <c r="K17" s="8"/>
      <c r="L17" s="10"/>
      <c r="M17" s="49"/>
      <c r="N17" s="41"/>
      <c r="O17" s="9"/>
      <c r="P17" s="1"/>
      <c r="Q17" s="14"/>
      <c r="R17" s="8"/>
      <c r="S17" s="8"/>
      <c r="T17" s="8"/>
      <c r="U17" s="8"/>
      <c r="V17" s="8"/>
      <c r="W17" s="8"/>
      <c r="X17" s="8"/>
      <c r="Y17" s="8"/>
      <c r="Z17" s="9"/>
      <c r="AA17" s="1"/>
      <c r="AB17" s="14"/>
      <c r="AC17" s="8"/>
      <c r="AD17" s="8"/>
      <c r="AE17" s="8"/>
      <c r="AF17" s="8"/>
      <c r="AG17" s="8"/>
      <c r="AH17" s="8"/>
      <c r="AI17" s="41"/>
      <c r="AJ17" s="8"/>
      <c r="AK17" s="8"/>
      <c r="AL17" s="8"/>
      <c r="AM17" s="8"/>
      <c r="AN17" s="8"/>
      <c r="AO17" s="9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1:67" x14ac:dyDescent="0.2">
      <c r="A18" s="1"/>
      <c r="B18" s="6">
        <v>44758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49"/>
      <c r="N18" s="41"/>
      <c r="O18" s="11"/>
      <c r="P18" s="4"/>
      <c r="Q18" s="15"/>
      <c r="R18" s="10"/>
      <c r="S18" s="10"/>
      <c r="T18" s="10"/>
      <c r="U18" s="10"/>
      <c r="V18" s="10"/>
      <c r="W18" s="10"/>
      <c r="X18" s="10"/>
      <c r="Y18" s="10"/>
      <c r="Z18" s="11"/>
      <c r="AA18" s="4"/>
      <c r="AB18" s="15"/>
      <c r="AC18" s="10"/>
      <c r="AD18" s="10"/>
      <c r="AE18" s="10"/>
      <c r="AF18" s="10"/>
      <c r="AG18" s="10"/>
      <c r="AH18" s="10"/>
      <c r="AI18" s="41"/>
      <c r="AJ18" s="10"/>
      <c r="AK18" s="10"/>
      <c r="AL18" s="10"/>
      <c r="AM18" s="10"/>
      <c r="AN18" s="10"/>
      <c r="AO18" s="1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67" x14ac:dyDescent="0.2">
      <c r="A19" s="1"/>
      <c r="B19" s="6">
        <v>44759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49"/>
      <c r="N19" s="41"/>
      <c r="O19" s="11"/>
      <c r="P19" s="4"/>
      <c r="Q19" s="15"/>
      <c r="R19" s="10"/>
      <c r="S19" s="10"/>
      <c r="T19" s="10"/>
      <c r="U19" s="10"/>
      <c r="V19" s="10"/>
      <c r="W19" s="10"/>
      <c r="X19" s="10"/>
      <c r="Y19" s="10"/>
      <c r="Z19" s="11"/>
      <c r="AA19" s="4"/>
      <c r="AB19" s="15"/>
      <c r="AC19" s="10"/>
      <c r="AD19" s="10"/>
      <c r="AE19" s="10"/>
      <c r="AF19" s="10"/>
      <c r="AG19" s="10"/>
      <c r="AH19" s="10"/>
      <c r="AI19" s="41"/>
      <c r="AJ19" s="10"/>
      <c r="AK19" s="10"/>
      <c r="AL19" s="10"/>
      <c r="AM19" s="10"/>
      <c r="AN19" s="10"/>
      <c r="AO19" s="1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67" x14ac:dyDescent="0.2">
      <c r="A20" s="1"/>
      <c r="B20" s="5">
        <v>44760</v>
      </c>
      <c r="C20" s="8"/>
      <c r="D20" s="8"/>
      <c r="E20" s="8"/>
      <c r="F20" s="8"/>
      <c r="G20" s="12">
        <v>-1500</v>
      </c>
      <c r="H20" s="10"/>
      <c r="I20" s="8"/>
      <c r="J20" s="8"/>
      <c r="K20" s="8"/>
      <c r="L20" s="10"/>
      <c r="M20" s="49"/>
      <c r="N20" s="41"/>
      <c r="O20" s="9"/>
      <c r="P20" s="1"/>
      <c r="Q20" s="14"/>
      <c r="R20" s="8"/>
      <c r="S20" s="8"/>
      <c r="T20" s="8"/>
      <c r="U20" s="8"/>
      <c r="V20" s="8"/>
      <c r="W20" s="8"/>
      <c r="X20" s="8"/>
      <c r="Y20" s="8"/>
      <c r="Z20" s="9"/>
      <c r="AA20" s="1"/>
      <c r="AB20" s="14"/>
      <c r="AC20" s="8"/>
      <c r="AD20" s="8"/>
      <c r="AE20" s="8"/>
      <c r="AF20" s="8"/>
      <c r="AG20" s="8"/>
      <c r="AH20" s="8"/>
      <c r="AI20" s="41"/>
      <c r="AJ20" s="8"/>
      <c r="AK20" s="8"/>
      <c r="AL20" s="8"/>
      <c r="AM20" s="8"/>
      <c r="AN20" s="8"/>
      <c r="AO20" s="9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1:67" x14ac:dyDescent="0.2">
      <c r="A21" s="1"/>
      <c r="B21" s="5">
        <v>44761</v>
      </c>
      <c r="C21" s="8"/>
      <c r="D21" s="8"/>
      <c r="E21" s="8"/>
      <c r="F21" s="8"/>
      <c r="G21" s="50">
        <v>-1500</v>
      </c>
      <c r="H21" s="10"/>
      <c r="I21" s="8"/>
      <c r="J21" s="8"/>
      <c r="K21" s="8"/>
      <c r="L21" s="10"/>
      <c r="M21" s="49"/>
      <c r="N21" s="41"/>
      <c r="O21" s="9"/>
      <c r="P21" s="1"/>
      <c r="Q21" s="14"/>
      <c r="R21" s="8"/>
      <c r="S21" s="8"/>
      <c r="T21" s="8"/>
      <c r="U21" s="8"/>
      <c r="V21" s="8"/>
      <c r="W21" s="8"/>
      <c r="X21" s="8"/>
      <c r="Y21" s="8"/>
      <c r="Z21" s="9"/>
      <c r="AA21" s="1"/>
      <c r="AB21" s="14"/>
      <c r="AC21" s="8"/>
      <c r="AD21" s="8"/>
      <c r="AE21" s="8"/>
      <c r="AF21" s="8"/>
      <c r="AG21" s="8"/>
      <c r="AH21" s="8"/>
      <c r="AI21" s="41"/>
      <c r="AJ21" s="8"/>
      <c r="AK21" s="8"/>
      <c r="AL21" s="8"/>
      <c r="AM21" s="8"/>
      <c r="AN21" s="8"/>
      <c r="AO21" s="9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x14ac:dyDescent="0.2">
      <c r="A22" s="1"/>
      <c r="B22" s="5">
        <v>44762</v>
      </c>
      <c r="C22" s="8"/>
      <c r="D22" s="8"/>
      <c r="E22" s="8"/>
      <c r="F22" s="8"/>
      <c r="G22" s="50">
        <v>-1500</v>
      </c>
      <c r="H22" s="10"/>
      <c r="I22" s="8"/>
      <c r="J22" s="8"/>
      <c r="K22" s="8"/>
      <c r="L22" s="10"/>
      <c r="M22" s="49"/>
      <c r="N22" s="41"/>
      <c r="O22" s="9"/>
      <c r="P22" s="1"/>
      <c r="Q22" s="14"/>
      <c r="R22" s="8"/>
      <c r="S22" s="8"/>
      <c r="T22" s="8"/>
      <c r="U22" s="8"/>
      <c r="V22" s="8"/>
      <c r="W22" s="8"/>
      <c r="X22" s="8"/>
      <c r="Y22" s="8"/>
      <c r="Z22" s="9"/>
      <c r="AA22" s="1"/>
      <c r="AB22" s="14"/>
      <c r="AC22" s="8"/>
      <c r="AD22" s="8"/>
      <c r="AE22" s="8"/>
      <c r="AF22" s="8"/>
      <c r="AG22" s="8"/>
      <c r="AH22" s="8"/>
      <c r="AI22" s="41"/>
      <c r="AJ22" s="8"/>
      <c r="AK22" s="8"/>
      <c r="AL22" s="8"/>
      <c r="AM22" s="8"/>
      <c r="AN22" s="8"/>
      <c r="AO22" s="9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 x14ac:dyDescent="0.2">
      <c r="A23" s="1"/>
      <c r="B23" s="5">
        <v>44763</v>
      </c>
      <c r="C23" s="8"/>
      <c r="D23" s="8"/>
      <c r="E23" s="8"/>
      <c r="F23" s="8"/>
      <c r="G23" s="50">
        <v>-1500</v>
      </c>
      <c r="H23" s="10"/>
      <c r="I23" s="8"/>
      <c r="J23" s="8"/>
      <c r="K23" s="8"/>
      <c r="L23" s="10"/>
      <c r="M23" s="49"/>
      <c r="N23" s="41"/>
      <c r="O23" s="9"/>
      <c r="P23" s="1"/>
      <c r="Q23" s="14"/>
      <c r="R23" s="8"/>
      <c r="S23" s="8"/>
      <c r="T23" s="8"/>
      <c r="U23" s="8"/>
      <c r="V23" s="8"/>
      <c r="W23" s="8"/>
      <c r="X23" s="8"/>
      <c r="Y23" s="8"/>
      <c r="Z23" s="9"/>
      <c r="AA23" s="1"/>
      <c r="AB23" s="14"/>
      <c r="AC23" s="8"/>
      <c r="AD23" s="8"/>
      <c r="AE23" s="8"/>
      <c r="AF23" s="8"/>
      <c r="AG23" s="8"/>
      <c r="AH23" s="8"/>
      <c r="AI23" s="41"/>
      <c r="AJ23" s="8"/>
      <c r="AK23" s="8"/>
      <c r="AL23" s="8"/>
      <c r="AM23" s="8"/>
      <c r="AN23" s="8"/>
      <c r="AO23" s="9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67" x14ac:dyDescent="0.2">
      <c r="A24" s="1"/>
      <c r="B24" s="5">
        <v>44764</v>
      </c>
      <c r="C24" s="8"/>
      <c r="D24" s="8"/>
      <c r="E24" s="8"/>
      <c r="F24" s="8"/>
      <c r="G24" s="33">
        <v>-1500</v>
      </c>
      <c r="H24" s="10"/>
      <c r="I24" s="8"/>
      <c r="J24" s="8"/>
      <c r="K24" s="8"/>
      <c r="L24" s="10"/>
      <c r="M24" s="49"/>
      <c r="N24" s="41"/>
      <c r="O24" s="9"/>
      <c r="P24" s="1"/>
      <c r="Q24" s="14"/>
      <c r="R24" s="8"/>
      <c r="S24" s="8"/>
      <c r="T24" s="8"/>
      <c r="U24" s="8"/>
      <c r="V24" s="8"/>
      <c r="W24" s="8"/>
      <c r="X24" s="8"/>
      <c r="Y24" s="8"/>
      <c r="Z24" s="9"/>
      <c r="AA24" s="1"/>
      <c r="AB24" s="14"/>
      <c r="AC24" s="8"/>
      <c r="AD24" s="8"/>
      <c r="AE24" s="8"/>
      <c r="AF24" s="8"/>
      <c r="AG24" s="8"/>
      <c r="AH24" s="8"/>
      <c r="AI24" s="41"/>
      <c r="AJ24" s="8"/>
      <c r="AK24" s="8"/>
      <c r="AL24" s="8"/>
      <c r="AM24" s="8"/>
      <c r="AN24" s="8"/>
      <c r="AO24" s="9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1:67" x14ac:dyDescent="0.2">
      <c r="A25" s="1"/>
      <c r="B25" s="6">
        <v>44765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49"/>
      <c r="N25" s="41"/>
      <c r="O25" s="11"/>
      <c r="P25" s="4"/>
      <c r="Q25" s="15"/>
      <c r="R25" s="10"/>
      <c r="S25" s="10"/>
      <c r="T25" s="10"/>
      <c r="U25" s="10"/>
      <c r="V25" s="10"/>
      <c r="W25" s="10"/>
      <c r="X25" s="10"/>
      <c r="Y25" s="10"/>
      <c r="Z25" s="11"/>
      <c r="AA25" s="4"/>
      <c r="AB25" s="15"/>
      <c r="AC25" s="10"/>
      <c r="AD25" s="10"/>
      <c r="AE25" s="10"/>
      <c r="AF25" s="10"/>
      <c r="AG25" s="10"/>
      <c r="AH25" s="10"/>
      <c r="AI25" s="41"/>
      <c r="AJ25" s="10"/>
      <c r="AK25" s="10"/>
      <c r="AL25" s="10"/>
      <c r="AM25" s="10"/>
      <c r="AN25" s="10"/>
      <c r="AO25" s="1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1:67" x14ac:dyDescent="0.2">
      <c r="A26" s="1"/>
      <c r="B26" s="6">
        <v>44766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49"/>
      <c r="N26" s="41"/>
      <c r="O26" s="11"/>
      <c r="P26" s="4"/>
      <c r="Q26" s="15"/>
      <c r="R26" s="10"/>
      <c r="S26" s="10"/>
      <c r="T26" s="10"/>
      <c r="U26" s="10"/>
      <c r="V26" s="10"/>
      <c r="W26" s="10"/>
      <c r="X26" s="10"/>
      <c r="Y26" s="10"/>
      <c r="Z26" s="11"/>
      <c r="AA26" s="4"/>
      <c r="AB26" s="15"/>
      <c r="AC26" s="10"/>
      <c r="AD26" s="10"/>
      <c r="AE26" s="10"/>
      <c r="AF26" s="10"/>
      <c r="AG26" s="10"/>
      <c r="AH26" s="10"/>
      <c r="AI26" s="41"/>
      <c r="AJ26" s="10"/>
      <c r="AK26" s="10"/>
      <c r="AL26" s="10"/>
      <c r="AM26" s="10"/>
      <c r="AN26" s="10"/>
      <c r="AO26" s="1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1:67" x14ac:dyDescent="0.2">
      <c r="A27" s="1"/>
      <c r="B27" s="5">
        <v>44767</v>
      </c>
      <c r="C27" s="8"/>
      <c r="D27" s="8"/>
      <c r="E27" s="8"/>
      <c r="F27" s="8"/>
      <c r="G27" s="12">
        <v>-1500</v>
      </c>
      <c r="H27" s="10"/>
      <c r="I27" s="8"/>
      <c r="J27" s="8"/>
      <c r="K27" s="8"/>
      <c r="L27" s="10"/>
      <c r="M27" s="49"/>
      <c r="N27" s="41"/>
      <c r="O27" s="9"/>
      <c r="P27" s="1"/>
      <c r="Q27" s="14"/>
      <c r="R27" s="8"/>
      <c r="S27" s="8"/>
      <c r="T27" s="8"/>
      <c r="U27" s="8"/>
      <c r="V27" s="8"/>
      <c r="W27" s="8"/>
      <c r="X27" s="8"/>
      <c r="Y27" s="8"/>
      <c r="Z27" s="9"/>
      <c r="AA27" s="1"/>
      <c r="AB27" s="14"/>
      <c r="AC27" s="8"/>
      <c r="AD27" s="8"/>
      <c r="AE27" s="8"/>
      <c r="AF27" s="8"/>
      <c r="AG27" s="8"/>
      <c r="AH27" s="8"/>
      <c r="AI27" s="41"/>
      <c r="AJ27" s="8"/>
      <c r="AK27" s="8"/>
      <c r="AL27" s="8"/>
      <c r="AM27" s="8"/>
      <c r="AN27" s="8"/>
      <c r="AO27" s="9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7" x14ac:dyDescent="0.2">
      <c r="A28" s="1"/>
      <c r="B28" s="5">
        <v>44768</v>
      </c>
      <c r="C28" s="8"/>
      <c r="D28" s="8"/>
      <c r="E28" s="8"/>
      <c r="F28" s="8"/>
      <c r="G28" s="50">
        <v>-1500</v>
      </c>
      <c r="H28" s="10"/>
      <c r="I28" s="8"/>
      <c r="J28" s="8"/>
      <c r="K28" s="8"/>
      <c r="L28" s="10"/>
      <c r="M28" s="49"/>
      <c r="N28" s="41"/>
      <c r="O28" s="9"/>
      <c r="P28" s="1"/>
      <c r="Q28" s="14"/>
      <c r="R28" s="8"/>
      <c r="S28" s="8"/>
      <c r="T28" s="8"/>
      <c r="U28" s="8"/>
      <c r="V28" s="8"/>
      <c r="W28" s="8"/>
      <c r="X28" s="8"/>
      <c r="Y28" s="8"/>
      <c r="Z28" s="9"/>
      <c r="AA28" s="1"/>
      <c r="AB28" s="14"/>
      <c r="AC28" s="8"/>
      <c r="AD28" s="8"/>
      <c r="AE28" s="8"/>
      <c r="AF28" s="8"/>
      <c r="AG28" s="8"/>
      <c r="AH28" s="8"/>
      <c r="AI28" s="41"/>
      <c r="AJ28" s="8"/>
      <c r="AK28" s="8"/>
      <c r="AL28" s="8"/>
      <c r="AM28" s="8"/>
      <c r="AN28" s="8"/>
      <c r="AO28" s="9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67" x14ac:dyDescent="0.2">
      <c r="A29" s="1"/>
      <c r="B29" s="5">
        <v>44769</v>
      </c>
      <c r="C29" s="8"/>
      <c r="D29" s="8"/>
      <c r="E29" s="8"/>
      <c r="F29" s="8"/>
      <c r="G29" s="50">
        <v>-1500</v>
      </c>
      <c r="H29" s="10"/>
      <c r="I29" s="8"/>
      <c r="J29" s="8"/>
      <c r="K29" s="8"/>
      <c r="L29" s="10"/>
      <c r="M29" s="49"/>
      <c r="N29" s="41"/>
      <c r="O29" s="9"/>
      <c r="P29" s="1"/>
      <c r="Q29" s="14"/>
      <c r="R29" s="8"/>
      <c r="S29" s="8"/>
      <c r="T29" s="8"/>
      <c r="U29" s="8"/>
      <c r="V29" s="8"/>
      <c r="W29" s="8"/>
      <c r="X29" s="8"/>
      <c r="Y29" s="8"/>
      <c r="Z29" s="9"/>
      <c r="AA29" s="1"/>
      <c r="AB29" s="14"/>
      <c r="AC29" s="8"/>
      <c r="AD29" s="8"/>
      <c r="AE29" s="8"/>
      <c r="AF29" s="8"/>
      <c r="AG29" s="8"/>
      <c r="AH29" s="8"/>
      <c r="AI29" s="41"/>
      <c r="AJ29" s="8"/>
      <c r="AK29" s="8"/>
      <c r="AL29" s="8"/>
      <c r="AM29" s="8"/>
      <c r="AN29" s="8"/>
      <c r="AO29" s="9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 x14ac:dyDescent="0.2">
      <c r="A30" s="1"/>
      <c r="B30" s="5">
        <v>44770</v>
      </c>
      <c r="C30" s="8"/>
      <c r="D30" s="8"/>
      <c r="E30" s="8"/>
      <c r="F30" s="8"/>
      <c r="G30" s="50">
        <v>-1500</v>
      </c>
      <c r="H30" s="10"/>
      <c r="I30" s="8"/>
      <c r="J30" s="8"/>
      <c r="K30" s="8"/>
      <c r="L30" s="10"/>
      <c r="M30" s="49"/>
      <c r="N30" s="41"/>
      <c r="O30" s="9"/>
      <c r="P30" s="1"/>
      <c r="Q30" s="14"/>
      <c r="R30" s="8"/>
      <c r="S30" s="8"/>
      <c r="T30" s="8"/>
      <c r="U30" s="8"/>
      <c r="V30" s="8"/>
      <c r="W30" s="8"/>
      <c r="X30" s="8"/>
      <c r="Y30" s="8"/>
      <c r="Z30" s="9"/>
      <c r="AA30" s="1"/>
      <c r="AB30" s="14"/>
      <c r="AC30" s="8"/>
      <c r="AD30" s="8"/>
      <c r="AE30" s="8"/>
      <c r="AF30" s="8"/>
      <c r="AG30" s="8"/>
      <c r="AH30" s="8"/>
      <c r="AI30" s="41"/>
      <c r="AJ30" s="8"/>
      <c r="AK30" s="8"/>
      <c r="AL30" s="8"/>
      <c r="AM30" s="8"/>
      <c r="AN30" s="8"/>
      <c r="AO30" s="9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1:67" x14ac:dyDescent="0.2">
      <c r="A31" s="1"/>
      <c r="B31" s="5">
        <v>44771</v>
      </c>
      <c r="C31" s="8"/>
      <c r="D31" s="8"/>
      <c r="E31" s="8"/>
      <c r="F31" s="8"/>
      <c r="G31" s="33">
        <v>-1500</v>
      </c>
      <c r="H31" s="10"/>
      <c r="I31" s="8"/>
      <c r="J31" s="8"/>
      <c r="K31" s="8"/>
      <c r="L31" s="10"/>
      <c r="M31" s="49"/>
      <c r="N31" s="41"/>
      <c r="O31" s="9"/>
      <c r="P31" s="1"/>
      <c r="Q31" s="14"/>
      <c r="R31" s="8"/>
      <c r="S31" s="8"/>
      <c r="T31" s="8"/>
      <c r="U31" s="8"/>
      <c r="V31" s="8"/>
      <c r="W31" s="8"/>
      <c r="X31" s="8"/>
      <c r="Y31" s="8"/>
      <c r="Z31" s="9"/>
      <c r="AA31" s="1"/>
      <c r="AB31" s="14"/>
      <c r="AC31" s="8"/>
      <c r="AD31" s="8"/>
      <c r="AE31" s="8"/>
      <c r="AF31" s="8"/>
      <c r="AG31" s="8"/>
      <c r="AH31" s="8"/>
      <c r="AI31" s="41"/>
      <c r="AJ31" s="8"/>
      <c r="AK31" s="8"/>
      <c r="AL31" s="8"/>
      <c r="AM31" s="8"/>
      <c r="AN31" s="8"/>
      <c r="AO31" s="9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 x14ac:dyDescent="0.2">
      <c r="A32" s="1"/>
      <c r="B32" s="6">
        <v>44772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49"/>
      <c r="N32" s="41"/>
      <c r="O32" s="11"/>
      <c r="P32" s="4"/>
      <c r="Q32" s="15"/>
      <c r="R32" s="10"/>
      <c r="S32" s="10"/>
      <c r="T32" s="10"/>
      <c r="U32" s="10"/>
      <c r="V32" s="10"/>
      <c r="W32" s="10"/>
      <c r="X32" s="10"/>
      <c r="Y32" s="10"/>
      <c r="Z32" s="11"/>
      <c r="AA32" s="4"/>
      <c r="AB32" s="15"/>
      <c r="AC32" s="10"/>
      <c r="AD32" s="10"/>
      <c r="AE32" s="10"/>
      <c r="AF32" s="10"/>
      <c r="AG32" s="10"/>
      <c r="AH32" s="10"/>
      <c r="AI32" s="41"/>
      <c r="AJ32" s="10"/>
      <c r="AK32" s="10"/>
      <c r="AL32" s="10"/>
      <c r="AM32" s="10"/>
      <c r="AN32" s="10"/>
      <c r="AO32" s="1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1:67" x14ac:dyDescent="0.2">
      <c r="A33" s="1"/>
      <c r="B33" s="6">
        <v>44773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49"/>
      <c r="N33" s="41"/>
      <c r="O33" s="11"/>
      <c r="P33" s="4"/>
      <c r="Q33" s="15"/>
      <c r="R33" s="10"/>
      <c r="S33" s="10"/>
      <c r="T33" s="10"/>
      <c r="U33" s="10"/>
      <c r="V33" s="10"/>
      <c r="W33" s="10"/>
      <c r="X33" s="10"/>
      <c r="Y33" s="10"/>
      <c r="Z33" s="11"/>
      <c r="AA33" s="4"/>
      <c r="AB33" s="15"/>
      <c r="AC33" s="10"/>
      <c r="AD33" s="10"/>
      <c r="AE33" s="10"/>
      <c r="AF33" s="10"/>
      <c r="AG33" s="10"/>
      <c r="AH33" s="10"/>
      <c r="AI33" s="41"/>
      <c r="AJ33" s="10"/>
      <c r="AK33" s="10"/>
      <c r="AL33" s="10"/>
      <c r="AM33" s="10"/>
      <c r="AN33" s="10"/>
      <c r="AO33" s="1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x14ac:dyDescent="0.2">
      <c r="A34" s="1"/>
      <c r="B34" s="5">
        <v>44774</v>
      </c>
      <c r="C34" s="8"/>
      <c r="D34" s="8"/>
      <c r="E34" s="8"/>
      <c r="F34" s="8"/>
      <c r="G34" s="12">
        <v>-1500</v>
      </c>
      <c r="H34" s="10"/>
      <c r="I34" s="8"/>
      <c r="J34" s="8"/>
      <c r="K34" s="8"/>
      <c r="L34" s="10"/>
      <c r="M34" s="49"/>
      <c r="N34" s="41"/>
      <c r="O34" s="9"/>
      <c r="P34" s="1"/>
      <c r="Q34" s="14"/>
      <c r="R34" s="8"/>
      <c r="S34" s="8"/>
      <c r="T34" s="8"/>
      <c r="U34" s="8"/>
      <c r="V34" s="8"/>
      <c r="W34" s="8"/>
      <c r="X34" s="8"/>
      <c r="Y34" s="8"/>
      <c r="Z34" s="9"/>
      <c r="AA34" s="1"/>
      <c r="AB34" s="14"/>
      <c r="AC34" s="8"/>
      <c r="AD34" s="8"/>
      <c r="AE34" s="8"/>
      <c r="AF34" s="8"/>
      <c r="AG34" s="8"/>
      <c r="AH34" s="8"/>
      <c r="AI34" s="41"/>
      <c r="AJ34" s="8"/>
      <c r="AK34" s="8"/>
      <c r="AL34" s="8"/>
      <c r="AM34" s="8"/>
      <c r="AN34" s="8"/>
      <c r="AO34" s="9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x14ac:dyDescent="0.2">
      <c r="A35" s="1"/>
      <c r="B35" s="5">
        <v>44775</v>
      </c>
      <c r="C35" s="8"/>
      <c r="D35" s="8"/>
      <c r="E35" s="8"/>
      <c r="F35" s="8"/>
      <c r="G35" s="50">
        <v>-1500</v>
      </c>
      <c r="H35" s="10"/>
      <c r="I35" s="8"/>
      <c r="J35" s="8"/>
      <c r="K35" s="8"/>
      <c r="L35" s="10"/>
      <c r="M35" s="49"/>
      <c r="N35" s="41"/>
      <c r="O35" s="9"/>
      <c r="P35" s="1"/>
      <c r="Q35" s="14"/>
      <c r="R35" s="8"/>
      <c r="S35" s="8"/>
      <c r="T35" s="8"/>
      <c r="U35" s="8"/>
      <c r="V35" s="8"/>
      <c r="W35" s="8"/>
      <c r="X35" s="8"/>
      <c r="Y35" s="8"/>
      <c r="Z35" s="9"/>
      <c r="AA35" s="1"/>
      <c r="AB35" s="14"/>
      <c r="AC35" s="8"/>
      <c r="AD35" s="8"/>
      <c r="AE35" s="8"/>
      <c r="AF35" s="8"/>
      <c r="AG35" s="8"/>
      <c r="AH35" s="8"/>
      <c r="AI35" s="41"/>
      <c r="AJ35" s="8"/>
      <c r="AK35" s="8"/>
      <c r="AL35" s="8"/>
      <c r="AM35" s="8"/>
      <c r="AN35" s="8"/>
      <c r="AO35" s="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x14ac:dyDescent="0.2">
      <c r="A36" s="1"/>
      <c r="B36" s="5">
        <v>44776</v>
      </c>
      <c r="C36" s="8"/>
      <c r="D36" s="8"/>
      <c r="E36" s="8"/>
      <c r="F36" s="8"/>
      <c r="G36" s="50">
        <v>-1500</v>
      </c>
      <c r="H36" s="10"/>
      <c r="I36" s="8"/>
      <c r="J36" s="8"/>
      <c r="K36" s="8"/>
      <c r="L36" s="10"/>
      <c r="M36" s="49"/>
      <c r="N36" s="41"/>
      <c r="O36" s="9"/>
      <c r="P36" s="1"/>
      <c r="Q36" s="14"/>
      <c r="R36" s="8"/>
      <c r="S36" s="8"/>
      <c r="T36" s="8"/>
      <c r="U36" s="8"/>
      <c r="V36" s="8"/>
      <c r="W36" s="8"/>
      <c r="X36" s="8"/>
      <c r="Y36" s="8"/>
      <c r="Z36" s="9"/>
      <c r="AA36" s="1"/>
      <c r="AB36" s="14"/>
      <c r="AC36" s="8"/>
      <c r="AD36" s="8"/>
      <c r="AE36" s="8"/>
      <c r="AF36" s="8"/>
      <c r="AG36" s="8"/>
      <c r="AH36" s="8"/>
      <c r="AI36" s="41"/>
      <c r="AJ36" s="8"/>
      <c r="AK36" s="8"/>
      <c r="AL36" s="8"/>
      <c r="AM36" s="8"/>
      <c r="AN36" s="8"/>
      <c r="AO36" s="9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x14ac:dyDescent="0.2">
      <c r="A37" s="1"/>
      <c r="B37" s="5">
        <v>44777</v>
      </c>
      <c r="C37" s="8"/>
      <c r="D37" s="8"/>
      <c r="E37" s="8"/>
      <c r="F37" s="8"/>
      <c r="G37" s="50">
        <v>-1500</v>
      </c>
      <c r="H37" s="10"/>
      <c r="I37" s="8"/>
      <c r="J37" s="8"/>
      <c r="K37" s="8"/>
      <c r="L37" s="10"/>
      <c r="M37" s="49"/>
      <c r="N37" s="41"/>
      <c r="O37" s="9"/>
      <c r="P37" s="1"/>
      <c r="Q37" s="14"/>
      <c r="R37" s="8"/>
      <c r="S37" s="8"/>
      <c r="T37" s="8"/>
      <c r="U37" s="8"/>
      <c r="V37" s="8"/>
      <c r="W37" s="8"/>
      <c r="X37" s="8"/>
      <c r="Y37" s="8"/>
      <c r="Z37" s="9"/>
      <c r="AA37" s="1"/>
      <c r="AB37" s="14"/>
      <c r="AC37" s="8"/>
      <c r="AD37" s="8"/>
      <c r="AE37" s="8"/>
      <c r="AF37" s="8"/>
      <c r="AG37" s="8"/>
      <c r="AH37" s="8"/>
      <c r="AI37" s="41"/>
      <c r="AJ37" s="8"/>
      <c r="AK37" s="8"/>
      <c r="AL37" s="8"/>
      <c r="AM37" s="8"/>
      <c r="AN37" s="8"/>
      <c r="AO37" s="9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x14ac:dyDescent="0.2">
      <c r="A38" s="1"/>
      <c r="B38" s="5">
        <v>44778</v>
      </c>
      <c r="C38" s="12"/>
      <c r="D38" s="12"/>
      <c r="E38" s="12"/>
      <c r="F38" s="12"/>
      <c r="G38" s="50">
        <v>-1500</v>
      </c>
      <c r="H38" s="57"/>
      <c r="I38" s="12"/>
      <c r="J38" s="12"/>
      <c r="K38" s="12"/>
      <c r="L38" s="57"/>
      <c r="M38" s="59"/>
      <c r="N38" s="44"/>
      <c r="O38" s="13"/>
      <c r="P38" s="1"/>
      <c r="Q38" s="16"/>
      <c r="R38" s="12"/>
      <c r="S38" s="12"/>
      <c r="T38" s="12"/>
      <c r="U38" s="12"/>
      <c r="V38" s="12"/>
      <c r="W38" s="12"/>
      <c r="X38" s="12"/>
      <c r="Y38" s="12"/>
      <c r="Z38" s="13"/>
      <c r="AA38" s="1"/>
      <c r="AB38" s="16"/>
      <c r="AC38" s="12"/>
      <c r="AD38" s="12"/>
      <c r="AE38" s="12"/>
      <c r="AF38" s="12"/>
      <c r="AG38" s="12"/>
      <c r="AH38" s="12"/>
      <c r="AI38" s="41"/>
      <c r="AJ38" s="12"/>
      <c r="AK38" s="12"/>
      <c r="AL38" s="12"/>
      <c r="AM38" s="12"/>
      <c r="AN38" s="12"/>
      <c r="AO38" s="13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ht="68" x14ac:dyDescent="0.2">
      <c r="A41" s="1"/>
      <c r="B41" s="3" t="s">
        <v>1</v>
      </c>
      <c r="C41" s="3" t="s">
        <v>14</v>
      </c>
      <c r="D41" s="3" t="s">
        <v>15</v>
      </c>
      <c r="E41" s="8"/>
      <c r="F41" s="8"/>
      <c r="G41" s="1"/>
      <c r="H41" s="1"/>
      <c r="I41" s="19"/>
      <c r="J41" s="21" t="s">
        <v>17</v>
      </c>
      <c r="K41" s="1"/>
      <c r="L41" s="1"/>
      <c r="M41" s="1"/>
      <c r="N41" s="1"/>
      <c r="O41" s="36" t="s">
        <v>40</v>
      </c>
      <c r="P41" s="3" t="s">
        <v>43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7" ht="17" x14ac:dyDescent="0.2">
      <c r="A42" s="1"/>
      <c r="B42" s="7">
        <v>44747</v>
      </c>
      <c r="C42" s="17">
        <v>509.15</v>
      </c>
      <c r="D42" s="18">
        <v>509.15</v>
      </c>
      <c r="E42" s="8"/>
      <c r="F42" s="8"/>
      <c r="G42" s="1"/>
      <c r="H42" s="1"/>
      <c r="I42" s="3" t="s">
        <v>19</v>
      </c>
      <c r="J42" s="40">
        <v>1.6799999999999999E-2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7" ht="34" x14ac:dyDescent="0.2">
      <c r="A43" s="1"/>
      <c r="B43" s="5">
        <v>44748</v>
      </c>
      <c r="C43" s="14">
        <v>555.69000000000005</v>
      </c>
      <c r="D43" s="14">
        <v>555.69000000000005</v>
      </c>
      <c r="E43" s="8"/>
      <c r="F43" s="8"/>
      <c r="G43" s="1"/>
      <c r="H43" s="1"/>
      <c r="I43" s="20" t="s">
        <v>20</v>
      </c>
      <c r="J43" s="22">
        <v>0.254</v>
      </c>
      <c r="K43" s="1"/>
      <c r="L43" s="1"/>
      <c r="M43" s="1"/>
      <c r="N43" s="1"/>
      <c r="O43" s="37" t="s">
        <v>42</v>
      </c>
      <c r="P43" s="37"/>
      <c r="Q43" s="37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7" ht="34" x14ac:dyDescent="0.2">
      <c r="A44" s="1"/>
      <c r="B44" s="5">
        <v>44749</v>
      </c>
      <c r="C44" s="14"/>
      <c r="D44" s="9"/>
      <c r="E44" s="8"/>
      <c r="F44" s="8"/>
      <c r="G44" s="1"/>
      <c r="H44" s="1"/>
      <c r="I44" s="20" t="s">
        <v>21</v>
      </c>
      <c r="J44" s="23">
        <v>0.30209999999999998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7" x14ac:dyDescent="0.2">
      <c r="A45" s="1"/>
      <c r="B45" s="5">
        <v>44750</v>
      </c>
      <c r="C45" s="14"/>
      <c r="D45" s="9"/>
      <c r="E45" s="8"/>
      <c r="F45" s="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7" x14ac:dyDescent="0.2">
      <c r="A46" s="1"/>
      <c r="B46" s="6">
        <v>44751</v>
      </c>
      <c r="C46" s="14"/>
      <c r="D46" s="9"/>
      <c r="E46" s="8"/>
      <c r="F46" s="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7" x14ac:dyDescent="0.2">
      <c r="A47" s="1"/>
      <c r="B47" s="6">
        <v>44752</v>
      </c>
      <c r="C47" s="14"/>
      <c r="D47" s="9"/>
      <c r="E47" s="8"/>
      <c r="F47" s="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7" x14ac:dyDescent="0.2">
      <c r="A48" s="1"/>
      <c r="B48" s="5">
        <v>44753</v>
      </c>
      <c r="C48" s="14"/>
      <c r="D48" s="9"/>
      <c r="E48" s="8"/>
      <c r="F48" s="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x14ac:dyDescent="0.2">
      <c r="A49" s="1"/>
      <c r="B49" s="5">
        <v>44754</v>
      </c>
      <c r="C49" s="14"/>
      <c r="D49" s="9"/>
      <c r="E49" s="8"/>
      <c r="F49" s="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x14ac:dyDescent="0.2">
      <c r="A50" s="1"/>
      <c r="B50" s="5">
        <v>44755</v>
      </c>
      <c r="C50" s="14"/>
      <c r="D50" s="9"/>
      <c r="E50" s="8"/>
      <c r="F50" s="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x14ac:dyDescent="0.2">
      <c r="A51" s="1"/>
      <c r="B51" s="5">
        <v>44756</v>
      </c>
      <c r="C51" s="14"/>
      <c r="D51" s="9"/>
      <c r="E51" s="8"/>
      <c r="F51" s="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x14ac:dyDescent="0.2">
      <c r="A52" s="1"/>
      <c r="B52" s="5">
        <v>44757</v>
      </c>
      <c r="C52" s="14"/>
      <c r="D52" s="9"/>
      <c r="E52" s="8"/>
      <c r="F52" s="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x14ac:dyDescent="0.2">
      <c r="A53" s="1"/>
      <c r="B53" s="6">
        <v>44758</v>
      </c>
      <c r="C53" s="14"/>
      <c r="D53" s="9"/>
      <c r="E53" s="8"/>
      <c r="F53" s="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x14ac:dyDescent="0.2">
      <c r="A54" s="1"/>
      <c r="B54" s="6">
        <v>44759</v>
      </c>
      <c r="C54" s="14"/>
      <c r="D54" s="9"/>
      <c r="E54" s="8"/>
      <c r="F54" s="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x14ac:dyDescent="0.2">
      <c r="A55" s="1"/>
      <c r="B55" s="5">
        <v>44760</v>
      </c>
      <c r="C55" s="14"/>
      <c r="D55" s="9"/>
      <c r="E55" s="8"/>
      <c r="F55" s="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x14ac:dyDescent="0.2">
      <c r="A56" s="1"/>
      <c r="B56" s="5">
        <v>44761</v>
      </c>
      <c r="C56" s="14"/>
      <c r="D56" s="9"/>
      <c r="E56" s="8"/>
      <c r="F56" s="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x14ac:dyDescent="0.2">
      <c r="A57" s="1"/>
      <c r="B57" s="5">
        <v>44762</v>
      </c>
      <c r="C57" s="14"/>
      <c r="D57" s="9"/>
      <c r="E57" s="8"/>
      <c r="F57" s="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x14ac:dyDescent="0.2">
      <c r="A58" s="1"/>
      <c r="B58" s="5">
        <v>44763</v>
      </c>
      <c r="C58" s="14"/>
      <c r="D58" s="9"/>
      <c r="E58" s="8"/>
      <c r="F58" s="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x14ac:dyDescent="0.2">
      <c r="A59" s="1"/>
      <c r="B59" s="5">
        <v>44764</v>
      </c>
      <c r="C59" s="14"/>
      <c r="D59" s="9"/>
      <c r="E59" s="8"/>
      <c r="F59" s="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x14ac:dyDescent="0.2">
      <c r="A60" s="1"/>
      <c r="B60" s="6">
        <v>44765</v>
      </c>
      <c r="C60" s="14"/>
      <c r="D60" s="9"/>
      <c r="E60" s="8"/>
      <c r="F60" s="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x14ac:dyDescent="0.2">
      <c r="A61" s="1"/>
      <c r="B61" s="6">
        <v>44766</v>
      </c>
      <c r="C61" s="14"/>
      <c r="D61" s="9"/>
      <c r="E61" s="8"/>
      <c r="F61" s="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x14ac:dyDescent="0.2">
      <c r="A62" s="1"/>
      <c r="B62" s="5">
        <v>44767</v>
      </c>
      <c r="C62" s="14"/>
      <c r="D62" s="9"/>
      <c r="E62" s="8"/>
      <c r="F62" s="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x14ac:dyDescent="0.2">
      <c r="A63" s="1"/>
      <c r="B63" s="5">
        <v>44768</v>
      </c>
      <c r="C63" s="14"/>
      <c r="D63" s="9"/>
      <c r="E63" s="8"/>
      <c r="F63" s="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x14ac:dyDescent="0.2">
      <c r="A64" s="1"/>
      <c r="B64" s="5">
        <v>44769</v>
      </c>
      <c r="C64" s="14"/>
      <c r="D64" s="9"/>
      <c r="E64" s="8"/>
      <c r="F64" s="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7" x14ac:dyDescent="0.2">
      <c r="A65" s="1"/>
      <c r="B65" s="5">
        <v>44770</v>
      </c>
      <c r="C65" s="14"/>
      <c r="D65" s="9"/>
      <c r="E65" s="8"/>
      <c r="F65" s="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7" x14ac:dyDescent="0.2">
      <c r="A66" s="1"/>
      <c r="B66" s="5">
        <v>44771</v>
      </c>
      <c r="C66" s="14"/>
      <c r="D66" s="9"/>
      <c r="E66" s="8"/>
      <c r="F66" s="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7" x14ac:dyDescent="0.2">
      <c r="A67" s="1"/>
      <c r="B67" s="6">
        <v>44772</v>
      </c>
      <c r="C67" s="14"/>
      <c r="D67" s="9"/>
      <c r="E67" s="8"/>
      <c r="F67" s="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7" x14ac:dyDescent="0.2">
      <c r="A68" s="1"/>
      <c r="B68" s="6">
        <v>44773</v>
      </c>
      <c r="C68" s="14"/>
      <c r="D68" s="9"/>
      <c r="E68" s="8"/>
      <c r="F68" s="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7" x14ac:dyDescent="0.2">
      <c r="A69" s="1"/>
      <c r="B69" s="5">
        <v>44774</v>
      </c>
      <c r="C69" s="14"/>
      <c r="D69" s="9"/>
      <c r="E69" s="8"/>
      <c r="F69" s="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7" x14ac:dyDescent="0.2">
      <c r="A70" s="1"/>
      <c r="B70" s="5">
        <v>44775</v>
      </c>
      <c r="C70" s="14"/>
      <c r="D70" s="9"/>
      <c r="E70" s="8"/>
      <c r="F70" s="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7" x14ac:dyDescent="0.2">
      <c r="A71" s="1"/>
      <c r="B71" s="5">
        <v>44776</v>
      </c>
      <c r="C71" s="14"/>
      <c r="D71" s="9"/>
      <c r="E71" s="8"/>
      <c r="F71" s="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7" x14ac:dyDescent="0.2">
      <c r="A72" s="1"/>
      <c r="B72" s="5">
        <v>44777</v>
      </c>
      <c r="C72" s="14"/>
      <c r="D72" s="9"/>
      <c r="E72" s="8"/>
      <c r="F72" s="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7" x14ac:dyDescent="0.2">
      <c r="A73" s="1"/>
      <c r="B73" s="5">
        <v>44778</v>
      </c>
      <c r="C73" s="16"/>
      <c r="D73" s="13"/>
      <c r="E73" s="8"/>
      <c r="F73" s="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:6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:6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1:6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:6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1:6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:6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:6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:6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:6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:6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1:6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1:6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:6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:6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1:6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:6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:6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1:6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1:6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:6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:6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1:6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1:6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1:6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  <row r="140" spans="1:6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1:6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1:6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1:6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1:6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 spans="1:6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 spans="1:6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</row>
    <row r="147" spans="1:6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</row>
    <row r="148" spans="1:6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 spans="1:6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 spans="1:6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 spans="1:6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 spans="1:6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</row>
    <row r="153" spans="1:6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</row>
    <row r="154" spans="1:6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 spans="1:6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6" spans="1:6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</row>
    <row r="157" spans="1:6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 spans="1:6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</row>
    <row r="159" spans="1:6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</row>
    <row r="160" spans="1:6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</row>
    <row r="161" spans="1:6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 spans="1:6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</row>
    <row r="163" spans="1:6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 spans="1:6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</row>
    <row r="165" spans="1:6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 spans="1:6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</row>
    <row r="167" spans="1:6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 spans="1:6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</row>
    <row r="169" spans="1:6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 spans="1:6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 spans="1:6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 spans="1:6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</row>
    <row r="173" spans="1:6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</row>
    <row r="174" spans="1:6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</row>
    <row r="175" spans="1:6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</row>
    <row r="176" spans="1:6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 spans="1:6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</row>
    <row r="178" spans="1:6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</row>
    <row r="179" spans="1:6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</row>
    <row r="180" spans="1:67" x14ac:dyDescent="0.2">
      <c r="A180" s="1"/>
    </row>
    <row r="181" spans="1:67" x14ac:dyDescent="0.2">
      <c r="A181" s="1"/>
    </row>
  </sheetData>
  <mergeCells count="5">
    <mergeCell ref="B5:O5"/>
    <mergeCell ref="Q5:Z5"/>
    <mergeCell ref="AB5:AO5"/>
    <mergeCell ref="H1:S3"/>
    <mergeCell ref="O43:Q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75F2-B5BA-014B-844D-DAB22AD7BAF2}">
  <dimension ref="A1:AU165"/>
  <sheetViews>
    <sheetView tabSelected="1" topLeftCell="AA1" zoomScale="118" workbookViewId="0">
      <selection activeCell="AQ8" sqref="AQ8"/>
    </sheetView>
  </sheetViews>
  <sheetFormatPr baseColWidth="10" defaultRowHeight="16" x14ac:dyDescent="0.2"/>
  <sheetData>
    <row r="1" spans="1:47" x14ac:dyDescent="0.2">
      <c r="I1" s="24" t="s">
        <v>61</v>
      </c>
      <c r="J1" s="25"/>
      <c r="K1" s="25"/>
      <c r="L1" s="25"/>
      <c r="M1" s="25"/>
      <c r="N1" s="25"/>
      <c r="O1" s="25"/>
      <c r="P1" s="25"/>
      <c r="Q1" s="25"/>
      <c r="R1" s="25"/>
      <c r="S1" s="26"/>
    </row>
    <row r="2" spans="1:47" x14ac:dyDescent="0.2">
      <c r="I2" s="27"/>
      <c r="J2" s="28"/>
      <c r="K2" s="28"/>
      <c r="L2" s="28"/>
      <c r="M2" s="28"/>
      <c r="N2" s="28"/>
      <c r="O2" s="28"/>
      <c r="P2" s="28"/>
      <c r="Q2" s="28"/>
      <c r="R2" s="28"/>
      <c r="S2" s="29"/>
    </row>
    <row r="3" spans="1:47" x14ac:dyDescent="0.2">
      <c r="I3" s="30"/>
      <c r="J3" s="31"/>
      <c r="K3" s="31"/>
      <c r="L3" s="31"/>
      <c r="M3" s="31"/>
      <c r="N3" s="31"/>
      <c r="O3" s="31"/>
      <c r="P3" s="31"/>
      <c r="Q3" s="31"/>
      <c r="R3" s="31"/>
      <c r="S3" s="32"/>
    </row>
    <row r="4" spans="1:47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">
      <c r="B5" s="2" t="s">
        <v>29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  <c r="P5" s="2" t="s">
        <v>12</v>
      </c>
      <c r="Q5" s="2"/>
      <c r="R5" s="2"/>
      <c r="S5" s="2"/>
      <c r="T5" s="2"/>
      <c r="U5" s="2"/>
      <c r="V5" s="2"/>
      <c r="W5" s="2"/>
      <c r="X5" s="2"/>
      <c r="Y5" s="2"/>
      <c r="Z5" s="1"/>
      <c r="AA5" s="2" t="s">
        <v>13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1"/>
      <c r="AP5" s="1"/>
      <c r="AQ5" s="1"/>
      <c r="AR5" s="1"/>
      <c r="AS5" s="1"/>
      <c r="AT5" s="1"/>
      <c r="AU5" s="1"/>
    </row>
    <row r="6" spans="1:47" ht="85" x14ac:dyDescent="0.2">
      <c r="A6" s="1"/>
      <c r="B6" s="3" t="s">
        <v>1</v>
      </c>
      <c r="C6" s="3" t="s">
        <v>0</v>
      </c>
      <c r="D6" s="3" t="s">
        <v>46</v>
      </c>
      <c r="E6" s="3" t="s">
        <v>51</v>
      </c>
      <c r="F6" s="3" t="s">
        <v>34</v>
      </c>
      <c r="G6" s="3" t="s">
        <v>2</v>
      </c>
      <c r="H6" s="3" t="s">
        <v>31</v>
      </c>
      <c r="I6" s="3" t="s">
        <v>28</v>
      </c>
      <c r="J6" s="3" t="s">
        <v>49</v>
      </c>
      <c r="K6" s="3" t="s">
        <v>18</v>
      </c>
      <c r="L6" s="3" t="s">
        <v>54</v>
      </c>
      <c r="M6" s="58" t="s">
        <v>63</v>
      </c>
      <c r="N6" s="3" t="s">
        <v>3</v>
      </c>
      <c r="O6" s="8"/>
      <c r="P6" s="21" t="s">
        <v>7</v>
      </c>
      <c r="Q6" s="21" t="s">
        <v>8</v>
      </c>
      <c r="R6" s="21" t="s">
        <v>9</v>
      </c>
      <c r="S6" s="21" t="s">
        <v>4</v>
      </c>
      <c r="T6" s="21" t="s">
        <v>6</v>
      </c>
      <c r="U6" s="21" t="s">
        <v>10</v>
      </c>
      <c r="V6" s="21" t="s">
        <v>32</v>
      </c>
      <c r="W6" s="21" t="s">
        <v>58</v>
      </c>
      <c r="X6" s="21" t="s">
        <v>66</v>
      </c>
      <c r="Y6" s="21" t="s">
        <v>3</v>
      </c>
      <c r="Z6" s="8"/>
      <c r="AA6" s="3" t="s">
        <v>7</v>
      </c>
      <c r="AB6" s="3" t="s">
        <v>8</v>
      </c>
      <c r="AC6" s="3" t="s">
        <v>9</v>
      </c>
      <c r="AD6" s="3" t="s">
        <v>4</v>
      </c>
      <c r="AE6" s="3" t="s">
        <v>6</v>
      </c>
      <c r="AF6" s="3" t="s">
        <v>10</v>
      </c>
      <c r="AG6" s="3" t="s">
        <v>33</v>
      </c>
      <c r="AH6" s="3" t="s">
        <v>23</v>
      </c>
      <c r="AI6" s="3" t="s">
        <v>68</v>
      </c>
      <c r="AJ6" s="3" t="s">
        <v>24</v>
      </c>
      <c r="AK6" s="3" t="s">
        <v>25</v>
      </c>
      <c r="AL6" s="3" t="s">
        <v>26</v>
      </c>
      <c r="AM6" s="3" t="s">
        <v>27</v>
      </c>
      <c r="AN6" s="3" t="s">
        <v>3</v>
      </c>
      <c r="AO6" s="1"/>
      <c r="AP6" s="1"/>
      <c r="AQ6" s="1"/>
      <c r="AR6" s="1"/>
      <c r="AS6" s="1"/>
      <c r="AT6" s="1"/>
    </row>
    <row r="7" spans="1:47" ht="17" x14ac:dyDescent="0.2">
      <c r="A7" s="1"/>
      <c r="B7" s="5">
        <v>44747</v>
      </c>
      <c r="C7" s="8">
        <v>61.23</v>
      </c>
      <c r="D7" s="8">
        <v>0.64</v>
      </c>
      <c r="E7" s="8">
        <v>0.7</v>
      </c>
      <c r="F7" s="8">
        <v>0.87</v>
      </c>
      <c r="G7" s="8">
        <v>-1280</v>
      </c>
      <c r="H7" s="8">
        <v>23.86</v>
      </c>
      <c r="I7" s="39">
        <v>0.54049999999999998</v>
      </c>
      <c r="J7" s="41"/>
      <c r="K7" s="39">
        <v>1.6799999999999999E-2</v>
      </c>
      <c r="L7" s="45">
        <v>1.7000000000000001E-2</v>
      </c>
      <c r="M7" s="60"/>
      <c r="N7" s="9" t="s">
        <v>47</v>
      </c>
      <c r="O7" s="1"/>
      <c r="P7" s="17">
        <v>-5.57E-2</v>
      </c>
      <c r="Q7" s="33">
        <v>4.4999999999999997E-3</v>
      </c>
      <c r="R7" s="33">
        <v>5.2200000000000003E-2</v>
      </c>
      <c r="S7" s="33">
        <v>12</v>
      </c>
      <c r="T7" s="33">
        <v>0.35</v>
      </c>
      <c r="U7" s="33">
        <v>741</v>
      </c>
      <c r="V7" s="33" t="s">
        <v>53</v>
      </c>
      <c r="W7" s="33" t="s">
        <v>52</v>
      </c>
      <c r="X7" s="33" t="s">
        <v>52</v>
      </c>
      <c r="Y7" s="18" t="s">
        <v>50</v>
      </c>
      <c r="Z7" s="1"/>
      <c r="AA7" s="14">
        <v>-5.2600000000000001E-2</v>
      </c>
      <c r="AB7" s="8">
        <v>4.4000000000000003E-3</v>
      </c>
      <c r="AC7" s="8">
        <v>-2.0978E-2</v>
      </c>
      <c r="AD7" s="8">
        <v>11</v>
      </c>
      <c r="AE7" s="41"/>
      <c r="AF7" s="41"/>
      <c r="AG7" s="8">
        <v>0.62990000000000002</v>
      </c>
      <c r="AH7" s="41"/>
      <c r="AI7" s="8">
        <v>0.30220000000000002</v>
      </c>
      <c r="AJ7" s="8">
        <v>0.1211</v>
      </c>
      <c r="AK7" s="8">
        <v>1.0800000000000001E-2</v>
      </c>
      <c r="AL7" s="8">
        <v>4.1200000000000001E-2</v>
      </c>
      <c r="AM7" s="8">
        <v>0.2</v>
      </c>
      <c r="AN7" s="9" t="s">
        <v>47</v>
      </c>
      <c r="AO7" s="1"/>
      <c r="AP7" s="1"/>
      <c r="AQ7" s="1"/>
      <c r="AR7" s="1"/>
      <c r="AS7" s="1"/>
      <c r="AT7" s="1"/>
      <c r="AU7" s="1"/>
    </row>
    <row r="8" spans="1:47" ht="51" x14ac:dyDescent="0.2">
      <c r="A8" s="1"/>
      <c r="B8" s="5">
        <v>44748</v>
      </c>
      <c r="C8" s="8">
        <v>61.19</v>
      </c>
      <c r="D8" s="8">
        <v>0.59</v>
      </c>
      <c r="E8" s="8">
        <v>0.65</v>
      </c>
      <c r="F8" s="8">
        <v>0.65</v>
      </c>
      <c r="G8" s="8">
        <v>-1280</v>
      </c>
      <c r="H8" s="41"/>
      <c r="I8" s="39">
        <v>0.53610000000000002</v>
      </c>
      <c r="J8" s="39">
        <v>0.53610000000000002</v>
      </c>
      <c r="K8" s="39">
        <v>1.8499999999999999E-2</v>
      </c>
      <c r="L8" s="41"/>
      <c r="M8" s="61">
        <v>-1.43E-2</v>
      </c>
      <c r="N8" s="9" t="s">
        <v>47</v>
      </c>
      <c r="O8" s="1"/>
      <c r="P8" s="14">
        <v>-5.5199999999999999E-2</v>
      </c>
      <c r="Q8" s="33">
        <v>4.7000000000000002E-3</v>
      </c>
      <c r="R8" s="8">
        <v>5.1700000000000003E-2</v>
      </c>
      <c r="S8" s="8" t="s">
        <v>67</v>
      </c>
      <c r="T8" s="41"/>
      <c r="U8" s="8">
        <v>733.85</v>
      </c>
      <c r="V8" s="8">
        <v>0.69099999999999995</v>
      </c>
      <c r="W8" s="8">
        <v>0.53200000000000003</v>
      </c>
      <c r="X8" s="8">
        <v>0.65200000000000002</v>
      </c>
      <c r="Y8" s="9" t="s">
        <v>47</v>
      </c>
      <c r="Z8" s="1"/>
      <c r="AA8" s="14">
        <v>-5.2499999999999998E-2</v>
      </c>
      <c r="AB8" s="8">
        <v>4.4000000000000003E-3</v>
      </c>
      <c r="AC8" s="8">
        <v>-2.9340000000000001E-2</v>
      </c>
      <c r="AD8" s="8">
        <v>11</v>
      </c>
      <c r="AE8" s="41"/>
      <c r="AF8" s="41"/>
      <c r="AG8" s="8">
        <v>0.62849999999999995</v>
      </c>
      <c r="AH8" s="41"/>
      <c r="AI8" s="8">
        <v>0.30220000000000002</v>
      </c>
      <c r="AJ8" s="8">
        <v>0.1211</v>
      </c>
      <c r="AK8" s="8">
        <v>1.0800000000000001E-2</v>
      </c>
      <c r="AL8" s="8">
        <v>4.1200000000000001E-2</v>
      </c>
      <c r="AM8" s="8">
        <v>0.2</v>
      </c>
      <c r="AN8" s="9" t="s">
        <v>47</v>
      </c>
      <c r="AO8" s="1"/>
      <c r="AP8" s="1"/>
      <c r="AQ8" s="1"/>
      <c r="AR8" s="1"/>
      <c r="AS8" s="1"/>
      <c r="AT8" s="1"/>
      <c r="AU8" s="1"/>
    </row>
    <row r="9" spans="1:47" x14ac:dyDescent="0.2">
      <c r="A9" s="1"/>
      <c r="B9" s="5">
        <v>44749</v>
      </c>
      <c r="C9" s="8"/>
      <c r="D9" s="8"/>
      <c r="E9" s="8"/>
      <c r="F9" s="8"/>
      <c r="G9" s="8">
        <v>-1280</v>
      </c>
      <c r="H9" s="41"/>
      <c r="I9" s="8"/>
      <c r="J9" s="8"/>
      <c r="K9" s="8"/>
      <c r="L9" s="41"/>
      <c r="M9" s="49"/>
      <c r="N9" s="9"/>
      <c r="O9" s="1"/>
      <c r="P9" s="14"/>
      <c r="Q9" s="8"/>
      <c r="R9" s="8"/>
      <c r="S9" s="8"/>
      <c r="T9" s="8"/>
      <c r="U9" s="8"/>
      <c r="V9" s="8"/>
      <c r="W9" s="8"/>
      <c r="X9" s="8"/>
      <c r="Y9" s="9"/>
      <c r="Z9" s="1"/>
      <c r="AA9" s="14"/>
      <c r="AB9" s="8"/>
      <c r="AC9" s="8"/>
      <c r="AD9" s="8"/>
      <c r="AE9" s="8"/>
      <c r="AF9" s="8"/>
      <c r="AG9" s="8"/>
      <c r="AH9" s="41"/>
      <c r="AI9" s="8"/>
      <c r="AJ9" s="8"/>
      <c r="AK9" s="8"/>
      <c r="AL9" s="8"/>
      <c r="AM9" s="8"/>
      <c r="AN9" s="9"/>
      <c r="AO9" s="1"/>
      <c r="AP9" s="1"/>
      <c r="AQ9" s="1"/>
      <c r="AR9" s="1"/>
      <c r="AS9" s="1"/>
      <c r="AT9" s="1"/>
      <c r="AU9" s="1"/>
    </row>
    <row r="10" spans="1:47" x14ac:dyDescent="0.2">
      <c r="A10" s="1"/>
      <c r="B10" s="5">
        <v>44750</v>
      </c>
      <c r="C10" s="8"/>
      <c r="D10" s="8"/>
      <c r="E10" s="8"/>
      <c r="F10" s="8"/>
      <c r="G10" s="8">
        <v>-1280</v>
      </c>
      <c r="H10" s="41"/>
      <c r="I10" s="8"/>
      <c r="J10" s="8"/>
      <c r="K10" s="8"/>
      <c r="L10" s="41"/>
      <c r="M10" s="49"/>
      <c r="N10" s="9"/>
      <c r="O10" s="1"/>
      <c r="P10" s="14"/>
      <c r="Q10" s="8"/>
      <c r="R10" s="8"/>
      <c r="S10" s="8"/>
      <c r="T10" s="8"/>
      <c r="U10" s="8"/>
      <c r="V10" s="8"/>
      <c r="W10" s="8"/>
      <c r="X10" s="8"/>
      <c r="Y10" s="9"/>
      <c r="Z10" s="1"/>
      <c r="AA10" s="14"/>
      <c r="AB10" s="8"/>
      <c r="AC10" s="8"/>
      <c r="AD10" s="8"/>
      <c r="AE10" s="8"/>
      <c r="AF10" s="8"/>
      <c r="AG10" s="8"/>
      <c r="AH10" s="41"/>
      <c r="AI10" s="8"/>
      <c r="AJ10" s="8"/>
      <c r="AK10" s="8"/>
      <c r="AL10" s="8"/>
      <c r="AM10" s="8"/>
      <c r="AN10" s="9"/>
      <c r="AO10" s="1"/>
      <c r="AP10" s="1"/>
      <c r="AQ10" s="1"/>
      <c r="AR10" s="1"/>
      <c r="AS10" s="1"/>
      <c r="AT10" s="1"/>
      <c r="AU10" s="1"/>
    </row>
    <row r="11" spans="1:47" x14ac:dyDescent="0.2">
      <c r="A11" s="1"/>
      <c r="B11" s="6">
        <v>44751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  <c r="O11" s="4"/>
      <c r="P11" s="15"/>
      <c r="Q11" s="10"/>
      <c r="R11" s="10"/>
      <c r="S11" s="10"/>
      <c r="T11" s="10"/>
      <c r="U11" s="10"/>
      <c r="V11" s="10"/>
      <c r="W11" s="10"/>
      <c r="X11" s="10"/>
      <c r="Y11" s="11"/>
      <c r="Z11" s="4"/>
      <c r="AA11" s="15"/>
      <c r="AB11" s="10"/>
      <c r="AC11" s="10"/>
      <c r="AD11" s="10"/>
      <c r="AE11" s="10"/>
      <c r="AF11" s="10"/>
      <c r="AG11" s="10"/>
      <c r="AH11" s="41"/>
      <c r="AI11" s="10"/>
      <c r="AJ11" s="10"/>
      <c r="AK11" s="10"/>
      <c r="AL11" s="10"/>
      <c r="AM11" s="10"/>
      <c r="AN11" s="11"/>
      <c r="AO11" s="1"/>
      <c r="AP11" s="1"/>
      <c r="AQ11" s="1"/>
      <c r="AR11" s="1"/>
      <c r="AS11" s="1"/>
      <c r="AT11" s="1"/>
      <c r="AU11" s="1"/>
    </row>
    <row r="12" spans="1:47" x14ac:dyDescent="0.2">
      <c r="A12" s="1"/>
      <c r="B12" s="6">
        <v>44752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4"/>
      <c r="P12" s="15"/>
      <c r="Q12" s="10"/>
      <c r="R12" s="10"/>
      <c r="S12" s="10"/>
      <c r="T12" s="10"/>
      <c r="U12" s="10"/>
      <c r="V12" s="10"/>
      <c r="W12" s="10"/>
      <c r="X12" s="10"/>
      <c r="Y12" s="11"/>
      <c r="Z12" s="4"/>
      <c r="AA12" s="15"/>
      <c r="AB12" s="10"/>
      <c r="AC12" s="10"/>
      <c r="AD12" s="10"/>
      <c r="AE12" s="10"/>
      <c r="AF12" s="10"/>
      <c r="AG12" s="10"/>
      <c r="AH12" s="41"/>
      <c r="AI12" s="10"/>
      <c r="AJ12" s="10"/>
      <c r="AK12" s="10"/>
      <c r="AL12" s="10"/>
      <c r="AM12" s="10"/>
      <c r="AN12" s="11"/>
      <c r="AO12" s="1"/>
      <c r="AP12" s="1"/>
      <c r="AQ12" s="1"/>
      <c r="AR12" s="1"/>
      <c r="AS12" s="1"/>
      <c r="AT12" s="1"/>
      <c r="AU12" s="1"/>
    </row>
    <row r="13" spans="1:47" x14ac:dyDescent="0.2">
      <c r="A13" s="1"/>
      <c r="B13" s="5">
        <v>44753</v>
      </c>
      <c r="C13" s="8"/>
      <c r="D13" s="8"/>
      <c r="E13" s="8"/>
      <c r="F13" s="8"/>
      <c r="G13" s="8">
        <v>-1280</v>
      </c>
      <c r="H13" s="41"/>
      <c r="I13" s="8"/>
      <c r="J13" s="8"/>
      <c r="K13" s="8"/>
      <c r="L13" s="41"/>
      <c r="M13" s="49"/>
      <c r="N13" s="9"/>
      <c r="O13" s="1"/>
      <c r="P13" s="14"/>
      <c r="Q13" s="8"/>
      <c r="R13" s="8"/>
      <c r="S13" s="8"/>
      <c r="T13" s="8"/>
      <c r="U13" s="8"/>
      <c r="V13" s="8"/>
      <c r="W13" s="8"/>
      <c r="X13" s="8"/>
      <c r="Y13" s="9"/>
      <c r="Z13" s="1"/>
      <c r="AA13" s="14"/>
      <c r="AB13" s="8"/>
      <c r="AC13" s="8"/>
      <c r="AD13" s="8"/>
      <c r="AE13" s="8"/>
      <c r="AF13" s="8"/>
      <c r="AG13" s="8"/>
      <c r="AH13" s="41"/>
      <c r="AI13" s="8"/>
      <c r="AJ13" s="8"/>
      <c r="AK13" s="8"/>
      <c r="AL13" s="8"/>
      <c r="AM13" s="8"/>
      <c r="AN13" s="9"/>
      <c r="AO13" s="1"/>
      <c r="AP13" s="1"/>
      <c r="AQ13" s="1"/>
      <c r="AR13" s="1"/>
      <c r="AS13" s="1"/>
      <c r="AT13" s="1"/>
      <c r="AU13" s="1"/>
    </row>
    <row r="14" spans="1:47" x14ac:dyDescent="0.2">
      <c r="A14" s="1"/>
      <c r="B14" s="5">
        <v>44754</v>
      </c>
      <c r="C14" s="8"/>
      <c r="D14" s="8"/>
      <c r="E14" s="8"/>
      <c r="F14" s="8"/>
      <c r="G14" s="8">
        <v>-1280</v>
      </c>
      <c r="H14" s="41"/>
      <c r="I14" s="8"/>
      <c r="J14" s="8"/>
      <c r="K14" s="8"/>
      <c r="L14" s="41"/>
      <c r="M14" s="49"/>
      <c r="N14" s="9"/>
      <c r="O14" s="1"/>
      <c r="P14" s="14"/>
      <c r="Q14" s="8"/>
      <c r="R14" s="8"/>
      <c r="S14" s="8"/>
      <c r="T14" s="8"/>
      <c r="U14" s="8"/>
      <c r="V14" s="8"/>
      <c r="W14" s="8"/>
      <c r="X14" s="8"/>
      <c r="Y14" s="9"/>
      <c r="Z14" s="1"/>
      <c r="AA14" s="14"/>
      <c r="AB14" s="8"/>
      <c r="AC14" s="8"/>
      <c r="AD14" s="8"/>
      <c r="AE14" s="8"/>
      <c r="AF14" s="8"/>
      <c r="AG14" s="8"/>
      <c r="AH14" s="41"/>
      <c r="AI14" s="8"/>
      <c r="AJ14" s="8"/>
      <c r="AK14" s="8"/>
      <c r="AL14" s="8"/>
      <c r="AM14" s="8"/>
      <c r="AN14" s="9"/>
      <c r="AO14" s="1"/>
      <c r="AP14" s="1"/>
      <c r="AQ14" s="1"/>
      <c r="AR14" s="1"/>
      <c r="AS14" s="1"/>
      <c r="AT14" s="1"/>
      <c r="AU14" s="1"/>
    </row>
    <row r="15" spans="1:47" x14ac:dyDescent="0.2">
      <c r="A15" s="1"/>
      <c r="B15" s="5">
        <v>44755</v>
      </c>
      <c r="C15" s="8"/>
      <c r="D15" s="8"/>
      <c r="E15" s="8"/>
      <c r="F15" s="8"/>
      <c r="G15" s="8">
        <v>-1280</v>
      </c>
      <c r="H15" s="41"/>
      <c r="I15" s="8"/>
      <c r="J15" s="8"/>
      <c r="K15" s="8"/>
      <c r="L15" s="41"/>
      <c r="M15" s="49"/>
      <c r="N15" s="9"/>
      <c r="O15" s="1"/>
      <c r="P15" s="14"/>
      <c r="Q15" s="8"/>
      <c r="R15" s="8"/>
      <c r="S15" s="8"/>
      <c r="T15" s="8"/>
      <c r="U15" s="8"/>
      <c r="V15" s="8"/>
      <c r="W15" s="8"/>
      <c r="X15" s="8"/>
      <c r="Y15" s="9"/>
      <c r="Z15" s="1"/>
      <c r="AA15" s="14"/>
      <c r="AB15" s="8"/>
      <c r="AC15" s="8"/>
      <c r="AD15" s="8"/>
      <c r="AE15" s="8"/>
      <c r="AF15" s="8"/>
      <c r="AG15" s="8"/>
      <c r="AH15" s="41"/>
      <c r="AI15" s="8"/>
      <c r="AJ15" s="8"/>
      <c r="AK15" s="8"/>
      <c r="AL15" s="8"/>
      <c r="AM15" s="8"/>
      <c r="AN15" s="9"/>
      <c r="AO15" s="1"/>
      <c r="AP15" s="1"/>
      <c r="AQ15" s="1"/>
      <c r="AR15" s="1"/>
      <c r="AS15" s="1"/>
      <c r="AT15" s="1"/>
      <c r="AU15" s="1"/>
    </row>
    <row r="16" spans="1:47" x14ac:dyDescent="0.2">
      <c r="A16" s="1"/>
      <c r="B16" s="5">
        <v>44756</v>
      </c>
      <c r="C16" s="8"/>
      <c r="D16" s="8"/>
      <c r="E16" s="8"/>
      <c r="F16" s="8"/>
      <c r="G16" s="8">
        <v>-1280</v>
      </c>
      <c r="H16" s="41"/>
      <c r="I16" s="8"/>
      <c r="J16" s="8"/>
      <c r="K16" s="8"/>
      <c r="L16" s="41"/>
      <c r="M16" s="49"/>
      <c r="N16" s="9"/>
      <c r="O16" s="1"/>
      <c r="P16" s="14"/>
      <c r="Q16" s="8"/>
      <c r="R16" s="8"/>
      <c r="S16" s="8"/>
      <c r="T16" s="8"/>
      <c r="U16" s="8"/>
      <c r="V16" s="8"/>
      <c r="W16" s="8"/>
      <c r="X16" s="8"/>
      <c r="Y16" s="9"/>
      <c r="Z16" s="1"/>
      <c r="AA16" s="14"/>
      <c r="AB16" s="8"/>
      <c r="AC16" s="8"/>
      <c r="AD16" s="8"/>
      <c r="AE16" s="8"/>
      <c r="AF16" s="8"/>
      <c r="AG16" s="8"/>
      <c r="AH16" s="41"/>
      <c r="AI16" s="8"/>
      <c r="AJ16" s="8"/>
      <c r="AK16" s="8"/>
      <c r="AL16" s="8"/>
      <c r="AM16" s="8"/>
      <c r="AN16" s="9"/>
      <c r="AO16" s="1"/>
      <c r="AP16" s="1"/>
      <c r="AQ16" s="1"/>
      <c r="AR16" s="1"/>
      <c r="AS16" s="1"/>
      <c r="AT16" s="1"/>
      <c r="AU16" s="1"/>
    </row>
    <row r="17" spans="1:47" x14ac:dyDescent="0.2">
      <c r="A17" s="1"/>
      <c r="B17" s="5">
        <v>44757</v>
      </c>
      <c r="C17" s="8"/>
      <c r="D17" s="8"/>
      <c r="E17" s="8"/>
      <c r="F17" s="8"/>
      <c r="G17" s="8">
        <v>-1280</v>
      </c>
      <c r="H17" s="41"/>
      <c r="I17" s="8"/>
      <c r="J17" s="8"/>
      <c r="K17" s="8"/>
      <c r="L17" s="41"/>
      <c r="M17" s="49"/>
      <c r="N17" s="9"/>
      <c r="O17" s="1"/>
      <c r="P17" s="14"/>
      <c r="Q17" s="8"/>
      <c r="R17" s="8"/>
      <c r="S17" s="8"/>
      <c r="T17" s="8"/>
      <c r="U17" s="8"/>
      <c r="V17" s="8"/>
      <c r="W17" s="8"/>
      <c r="X17" s="8"/>
      <c r="Y17" s="9"/>
      <c r="Z17" s="1"/>
      <c r="AA17" s="14"/>
      <c r="AB17" s="8"/>
      <c r="AC17" s="8"/>
      <c r="AD17" s="8"/>
      <c r="AE17" s="8"/>
      <c r="AF17" s="8"/>
      <c r="AG17" s="8"/>
      <c r="AH17" s="41"/>
      <c r="AI17" s="8"/>
      <c r="AJ17" s="8"/>
      <c r="AK17" s="8"/>
      <c r="AL17" s="8"/>
      <c r="AM17" s="8"/>
      <c r="AN17" s="9"/>
      <c r="AO17" s="1"/>
      <c r="AP17" s="1"/>
      <c r="AQ17" s="1"/>
      <c r="AR17" s="1"/>
      <c r="AS17" s="1"/>
      <c r="AT17" s="1"/>
      <c r="AU17" s="1"/>
    </row>
    <row r="18" spans="1:47" x14ac:dyDescent="0.2">
      <c r="A18" s="1"/>
      <c r="B18" s="6">
        <v>44758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  <c r="O18" s="4"/>
      <c r="P18" s="15"/>
      <c r="Q18" s="10"/>
      <c r="R18" s="10"/>
      <c r="S18" s="10"/>
      <c r="T18" s="10"/>
      <c r="U18" s="10"/>
      <c r="V18" s="10"/>
      <c r="W18" s="10"/>
      <c r="X18" s="10"/>
      <c r="Y18" s="11"/>
      <c r="Z18" s="4"/>
      <c r="AA18" s="15"/>
      <c r="AB18" s="10"/>
      <c r="AC18" s="10"/>
      <c r="AD18" s="10"/>
      <c r="AE18" s="10"/>
      <c r="AF18" s="10"/>
      <c r="AG18" s="10"/>
      <c r="AH18" s="41"/>
      <c r="AI18" s="10"/>
      <c r="AJ18" s="10"/>
      <c r="AK18" s="10"/>
      <c r="AL18" s="10"/>
      <c r="AM18" s="10"/>
      <c r="AN18" s="11"/>
      <c r="AO18" s="1"/>
      <c r="AP18" s="1"/>
      <c r="AQ18" s="1"/>
      <c r="AR18" s="1"/>
      <c r="AS18" s="1"/>
      <c r="AT18" s="1"/>
      <c r="AU18" s="1"/>
    </row>
    <row r="19" spans="1:47" x14ac:dyDescent="0.2">
      <c r="A19" s="1"/>
      <c r="B19" s="6">
        <v>44759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4"/>
      <c r="P19" s="15"/>
      <c r="Q19" s="10"/>
      <c r="R19" s="10"/>
      <c r="S19" s="10"/>
      <c r="T19" s="10"/>
      <c r="U19" s="10"/>
      <c r="V19" s="10"/>
      <c r="W19" s="10"/>
      <c r="X19" s="10"/>
      <c r="Y19" s="11"/>
      <c r="Z19" s="4"/>
      <c r="AA19" s="15"/>
      <c r="AB19" s="10"/>
      <c r="AC19" s="10"/>
      <c r="AD19" s="10"/>
      <c r="AE19" s="10"/>
      <c r="AF19" s="10"/>
      <c r="AG19" s="10"/>
      <c r="AH19" s="41"/>
      <c r="AI19" s="10"/>
      <c r="AJ19" s="10"/>
      <c r="AK19" s="10"/>
      <c r="AL19" s="10"/>
      <c r="AM19" s="10"/>
      <c r="AN19" s="11"/>
      <c r="AO19" s="1"/>
      <c r="AP19" s="1"/>
      <c r="AQ19" s="1"/>
      <c r="AR19" s="1"/>
      <c r="AS19" s="1"/>
      <c r="AT19" s="1"/>
      <c r="AU19" s="1"/>
    </row>
    <row r="20" spans="1:47" x14ac:dyDescent="0.2">
      <c r="A20" s="1"/>
      <c r="B20" s="5">
        <v>44760</v>
      </c>
      <c r="C20" s="8"/>
      <c r="D20" s="8"/>
      <c r="E20" s="8"/>
      <c r="F20" s="8"/>
      <c r="G20" s="8">
        <v>-1280</v>
      </c>
      <c r="H20" s="41"/>
      <c r="I20" s="8"/>
      <c r="J20" s="8"/>
      <c r="K20" s="8"/>
      <c r="L20" s="41"/>
      <c r="M20" s="49"/>
      <c r="N20" s="9"/>
      <c r="O20" s="1"/>
      <c r="P20" s="14"/>
      <c r="Q20" s="8"/>
      <c r="R20" s="8"/>
      <c r="S20" s="8"/>
      <c r="T20" s="8"/>
      <c r="U20" s="8"/>
      <c r="V20" s="8"/>
      <c r="W20" s="8"/>
      <c r="X20" s="8"/>
      <c r="Y20" s="9"/>
      <c r="Z20" s="1"/>
      <c r="AA20" s="14"/>
      <c r="AB20" s="8"/>
      <c r="AC20" s="8"/>
      <c r="AD20" s="8"/>
      <c r="AE20" s="8"/>
      <c r="AF20" s="8"/>
      <c r="AG20" s="8"/>
      <c r="AH20" s="41"/>
      <c r="AI20" s="8"/>
      <c r="AJ20" s="8"/>
      <c r="AK20" s="8"/>
      <c r="AL20" s="8"/>
      <c r="AM20" s="8"/>
      <c r="AN20" s="9"/>
      <c r="AO20" s="1"/>
      <c r="AP20" s="1"/>
      <c r="AQ20" s="1"/>
      <c r="AR20" s="1"/>
      <c r="AS20" s="1"/>
      <c r="AT20" s="1"/>
      <c r="AU20" s="1"/>
    </row>
    <row r="21" spans="1:47" x14ac:dyDescent="0.2">
      <c r="A21" s="1"/>
      <c r="B21" s="5">
        <v>44761</v>
      </c>
      <c r="C21" s="8"/>
      <c r="D21" s="8"/>
      <c r="E21" s="8"/>
      <c r="F21" s="8"/>
      <c r="G21" s="8">
        <v>-1280</v>
      </c>
      <c r="H21" s="41"/>
      <c r="I21" s="8"/>
      <c r="J21" s="8"/>
      <c r="K21" s="8"/>
      <c r="L21" s="41"/>
      <c r="M21" s="49"/>
      <c r="N21" s="9"/>
      <c r="O21" s="1"/>
      <c r="P21" s="14"/>
      <c r="Q21" s="8"/>
      <c r="R21" s="8"/>
      <c r="S21" s="8"/>
      <c r="T21" s="8"/>
      <c r="U21" s="8"/>
      <c r="V21" s="8"/>
      <c r="W21" s="8"/>
      <c r="X21" s="8"/>
      <c r="Y21" s="9"/>
      <c r="Z21" s="1"/>
      <c r="AA21" s="14"/>
      <c r="AB21" s="8"/>
      <c r="AC21" s="8"/>
      <c r="AD21" s="8"/>
      <c r="AE21" s="8"/>
      <c r="AF21" s="8"/>
      <c r="AG21" s="8"/>
      <c r="AH21" s="41"/>
      <c r="AI21" s="8"/>
      <c r="AJ21" s="8"/>
      <c r="AK21" s="8"/>
      <c r="AL21" s="8"/>
      <c r="AM21" s="8"/>
      <c r="AN21" s="9"/>
      <c r="AO21" s="1"/>
      <c r="AP21" s="1"/>
      <c r="AQ21" s="1"/>
      <c r="AR21" s="1"/>
      <c r="AS21" s="1"/>
      <c r="AT21" s="1"/>
      <c r="AU21" s="1"/>
    </row>
    <row r="22" spans="1:47" x14ac:dyDescent="0.2">
      <c r="A22" s="1"/>
      <c r="B22" s="5">
        <v>44762</v>
      </c>
      <c r="C22" s="8"/>
      <c r="D22" s="8"/>
      <c r="E22" s="8"/>
      <c r="F22" s="8"/>
      <c r="G22" s="8">
        <v>-1280</v>
      </c>
      <c r="H22" s="41"/>
      <c r="I22" s="8"/>
      <c r="J22" s="8"/>
      <c r="K22" s="8"/>
      <c r="L22" s="41"/>
      <c r="M22" s="49"/>
      <c r="N22" s="9"/>
      <c r="O22" s="1"/>
      <c r="P22" s="14"/>
      <c r="Q22" s="8"/>
      <c r="R22" s="8"/>
      <c r="S22" s="8"/>
      <c r="T22" s="8"/>
      <c r="U22" s="8"/>
      <c r="V22" s="8"/>
      <c r="W22" s="8"/>
      <c r="X22" s="8"/>
      <c r="Y22" s="9"/>
      <c r="Z22" s="1"/>
      <c r="AA22" s="14"/>
      <c r="AB22" s="8"/>
      <c r="AC22" s="8"/>
      <c r="AD22" s="8"/>
      <c r="AE22" s="8"/>
      <c r="AF22" s="8"/>
      <c r="AG22" s="8"/>
      <c r="AH22" s="41"/>
      <c r="AI22" s="8"/>
      <c r="AJ22" s="8"/>
      <c r="AK22" s="8"/>
      <c r="AL22" s="8"/>
      <c r="AM22" s="8"/>
      <c r="AN22" s="9"/>
      <c r="AO22" s="1"/>
      <c r="AP22" s="1"/>
      <c r="AQ22" s="1"/>
      <c r="AR22" s="1"/>
      <c r="AS22" s="1"/>
      <c r="AT22" s="1"/>
      <c r="AU22" s="1"/>
    </row>
    <row r="23" spans="1:47" x14ac:dyDescent="0.2">
      <c r="A23" s="1"/>
      <c r="B23" s="5">
        <v>44763</v>
      </c>
      <c r="C23" s="8"/>
      <c r="D23" s="8"/>
      <c r="E23" s="8"/>
      <c r="F23" s="8"/>
      <c r="G23" s="8">
        <v>-1280</v>
      </c>
      <c r="H23" s="41"/>
      <c r="I23" s="8"/>
      <c r="J23" s="8"/>
      <c r="K23" s="8"/>
      <c r="L23" s="41"/>
      <c r="M23" s="49"/>
      <c r="N23" s="9"/>
      <c r="O23" s="1"/>
      <c r="P23" s="14"/>
      <c r="Q23" s="8"/>
      <c r="R23" s="8"/>
      <c r="S23" s="8"/>
      <c r="T23" s="8"/>
      <c r="U23" s="8"/>
      <c r="V23" s="8"/>
      <c r="W23" s="8"/>
      <c r="X23" s="8"/>
      <c r="Y23" s="9"/>
      <c r="Z23" s="1"/>
      <c r="AA23" s="14"/>
      <c r="AB23" s="8"/>
      <c r="AC23" s="8"/>
      <c r="AD23" s="8"/>
      <c r="AE23" s="8"/>
      <c r="AF23" s="8"/>
      <c r="AG23" s="8"/>
      <c r="AH23" s="41"/>
      <c r="AI23" s="8"/>
      <c r="AJ23" s="8"/>
      <c r="AK23" s="8"/>
      <c r="AL23" s="8"/>
      <c r="AM23" s="8"/>
      <c r="AN23" s="9"/>
      <c r="AO23" s="1"/>
      <c r="AP23" s="1"/>
      <c r="AQ23" s="1"/>
      <c r="AR23" s="1"/>
      <c r="AS23" s="1"/>
      <c r="AT23" s="1"/>
      <c r="AU23" s="1"/>
    </row>
    <row r="24" spans="1:47" x14ac:dyDescent="0.2">
      <c r="A24" s="1"/>
      <c r="B24" s="5">
        <v>44764</v>
      </c>
      <c r="C24" s="8"/>
      <c r="D24" s="8"/>
      <c r="E24" s="8"/>
      <c r="F24" s="8"/>
      <c r="G24" s="8">
        <v>-1280</v>
      </c>
      <c r="H24" s="41"/>
      <c r="I24" s="8"/>
      <c r="J24" s="8"/>
      <c r="K24" s="8"/>
      <c r="L24" s="41"/>
      <c r="M24" s="49"/>
      <c r="N24" s="9"/>
      <c r="O24" s="1"/>
      <c r="P24" s="14"/>
      <c r="Q24" s="8"/>
      <c r="R24" s="8"/>
      <c r="S24" s="8"/>
      <c r="T24" s="8"/>
      <c r="U24" s="8"/>
      <c r="V24" s="8"/>
      <c r="W24" s="8"/>
      <c r="X24" s="8"/>
      <c r="Y24" s="9"/>
      <c r="Z24" s="1"/>
      <c r="AA24" s="14"/>
      <c r="AB24" s="8"/>
      <c r="AC24" s="8"/>
      <c r="AD24" s="8"/>
      <c r="AE24" s="8"/>
      <c r="AF24" s="8"/>
      <c r="AG24" s="8"/>
      <c r="AH24" s="41"/>
      <c r="AI24" s="8"/>
      <c r="AJ24" s="8"/>
      <c r="AK24" s="8"/>
      <c r="AL24" s="8"/>
      <c r="AM24" s="8"/>
      <c r="AN24" s="9"/>
      <c r="AO24" s="1"/>
      <c r="AP24" s="1"/>
      <c r="AQ24" s="1"/>
      <c r="AR24" s="1"/>
      <c r="AS24" s="1"/>
      <c r="AT24" s="1"/>
      <c r="AU24" s="1"/>
    </row>
    <row r="25" spans="1:47" x14ac:dyDescent="0.2">
      <c r="A25" s="1"/>
      <c r="B25" s="6">
        <v>44765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1"/>
      <c r="O25" s="4"/>
      <c r="P25" s="15"/>
      <c r="Q25" s="10"/>
      <c r="R25" s="10"/>
      <c r="S25" s="10"/>
      <c r="T25" s="10"/>
      <c r="U25" s="10"/>
      <c r="V25" s="10"/>
      <c r="W25" s="10"/>
      <c r="X25" s="10"/>
      <c r="Y25" s="11"/>
      <c r="Z25" s="4"/>
      <c r="AA25" s="15"/>
      <c r="AB25" s="10"/>
      <c r="AC25" s="10"/>
      <c r="AD25" s="10"/>
      <c r="AE25" s="10"/>
      <c r="AF25" s="10"/>
      <c r="AG25" s="10"/>
      <c r="AH25" s="41"/>
      <c r="AI25" s="10"/>
      <c r="AJ25" s="10"/>
      <c r="AK25" s="10"/>
      <c r="AL25" s="10"/>
      <c r="AM25" s="10"/>
      <c r="AN25" s="11"/>
      <c r="AO25" s="1"/>
      <c r="AP25" s="1"/>
      <c r="AQ25" s="1"/>
      <c r="AR25" s="1"/>
      <c r="AS25" s="1"/>
      <c r="AT25" s="1"/>
      <c r="AU25" s="1"/>
    </row>
    <row r="26" spans="1:47" x14ac:dyDescent="0.2">
      <c r="A26" s="1"/>
      <c r="B26" s="6">
        <v>44766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1"/>
      <c r="O26" s="4"/>
      <c r="P26" s="15"/>
      <c r="Q26" s="10"/>
      <c r="R26" s="10"/>
      <c r="S26" s="10"/>
      <c r="T26" s="10"/>
      <c r="U26" s="10"/>
      <c r="V26" s="10"/>
      <c r="W26" s="10"/>
      <c r="X26" s="10"/>
      <c r="Y26" s="11"/>
      <c r="Z26" s="4"/>
      <c r="AA26" s="15"/>
      <c r="AB26" s="10"/>
      <c r="AC26" s="10"/>
      <c r="AD26" s="10"/>
      <c r="AE26" s="10"/>
      <c r="AF26" s="10"/>
      <c r="AG26" s="10"/>
      <c r="AH26" s="41"/>
      <c r="AI26" s="10"/>
      <c r="AJ26" s="10"/>
      <c r="AK26" s="10"/>
      <c r="AL26" s="10"/>
      <c r="AM26" s="10"/>
      <c r="AN26" s="11"/>
      <c r="AO26" s="1"/>
      <c r="AP26" s="1"/>
      <c r="AQ26" s="1"/>
      <c r="AR26" s="1"/>
      <c r="AS26" s="1"/>
      <c r="AT26" s="1"/>
      <c r="AU26" s="1"/>
    </row>
    <row r="27" spans="1:47" x14ac:dyDescent="0.2">
      <c r="A27" s="1"/>
      <c r="B27" s="5">
        <v>44767</v>
      </c>
      <c r="C27" s="8"/>
      <c r="D27" s="8"/>
      <c r="E27" s="8"/>
      <c r="F27" s="8"/>
      <c r="G27" s="8">
        <v>-1280</v>
      </c>
      <c r="H27" s="41"/>
      <c r="I27" s="8"/>
      <c r="J27" s="8"/>
      <c r="K27" s="8"/>
      <c r="L27" s="41"/>
      <c r="M27" s="49"/>
      <c r="N27" s="9"/>
      <c r="O27" s="1"/>
      <c r="P27" s="14"/>
      <c r="Q27" s="8"/>
      <c r="R27" s="8"/>
      <c r="S27" s="8"/>
      <c r="T27" s="8"/>
      <c r="U27" s="8"/>
      <c r="V27" s="8"/>
      <c r="W27" s="8"/>
      <c r="X27" s="8"/>
      <c r="Y27" s="9"/>
      <c r="Z27" s="1"/>
      <c r="AA27" s="14"/>
      <c r="AB27" s="8"/>
      <c r="AC27" s="8"/>
      <c r="AD27" s="8"/>
      <c r="AE27" s="8"/>
      <c r="AF27" s="8"/>
      <c r="AG27" s="8"/>
      <c r="AH27" s="41"/>
      <c r="AI27" s="8"/>
      <c r="AJ27" s="8"/>
      <c r="AK27" s="8"/>
      <c r="AL27" s="8"/>
      <c r="AM27" s="8"/>
      <c r="AN27" s="9"/>
      <c r="AO27" s="1"/>
      <c r="AP27" s="1"/>
      <c r="AQ27" s="1"/>
      <c r="AR27" s="1"/>
      <c r="AS27" s="1"/>
      <c r="AT27" s="1"/>
      <c r="AU27" s="1"/>
    </row>
    <row r="28" spans="1:47" x14ac:dyDescent="0.2">
      <c r="A28" s="1"/>
      <c r="B28" s="35">
        <v>44768</v>
      </c>
      <c r="C28" s="8"/>
      <c r="D28" s="8"/>
      <c r="E28" s="8"/>
      <c r="F28" s="8"/>
      <c r="G28" s="8">
        <v>-1280</v>
      </c>
      <c r="H28" s="41"/>
      <c r="I28" s="8"/>
      <c r="J28" s="8"/>
      <c r="K28" s="8"/>
      <c r="L28" s="41"/>
      <c r="M28" s="49"/>
      <c r="N28" s="9"/>
      <c r="O28" s="1"/>
      <c r="P28" s="14"/>
      <c r="Q28" s="8"/>
      <c r="R28" s="8"/>
      <c r="S28" s="8"/>
      <c r="T28" s="8"/>
      <c r="U28" s="8"/>
      <c r="V28" s="8"/>
      <c r="W28" s="8"/>
      <c r="X28" s="8"/>
      <c r="Y28" s="9"/>
      <c r="Z28" s="1"/>
      <c r="AA28" s="14"/>
      <c r="AB28" s="8"/>
      <c r="AC28" s="8"/>
      <c r="AD28" s="8"/>
      <c r="AE28" s="8"/>
      <c r="AF28" s="8"/>
      <c r="AG28" s="8"/>
      <c r="AH28" s="41"/>
      <c r="AI28" s="8"/>
      <c r="AJ28" s="8"/>
      <c r="AK28" s="8"/>
      <c r="AL28" s="8"/>
      <c r="AM28" s="8"/>
      <c r="AN28" s="9"/>
      <c r="AO28" s="1"/>
      <c r="AP28" s="1"/>
      <c r="AQ28" s="1"/>
      <c r="AR28" s="1"/>
      <c r="AS28" s="1"/>
      <c r="AT28" s="1"/>
      <c r="AU28" s="1"/>
    </row>
    <row r="29" spans="1:47" x14ac:dyDescent="0.2">
      <c r="A29" s="1"/>
      <c r="B29" s="5">
        <v>44769</v>
      </c>
      <c r="C29" s="8"/>
      <c r="D29" s="8"/>
      <c r="E29" s="8"/>
      <c r="F29" s="8"/>
      <c r="G29" s="8">
        <v>-1280</v>
      </c>
      <c r="H29" s="41"/>
      <c r="I29" s="8"/>
      <c r="J29" s="8"/>
      <c r="K29" s="8"/>
      <c r="L29" s="41"/>
      <c r="M29" s="49"/>
      <c r="N29" s="9"/>
      <c r="O29" s="1"/>
      <c r="P29" s="14"/>
      <c r="Q29" s="8"/>
      <c r="R29" s="8"/>
      <c r="S29" s="8"/>
      <c r="T29" s="8"/>
      <c r="U29" s="8"/>
      <c r="V29" s="8"/>
      <c r="W29" s="8"/>
      <c r="X29" s="8"/>
      <c r="Y29" s="9"/>
      <c r="Z29" s="1"/>
      <c r="AA29" s="14"/>
      <c r="AB29" s="8"/>
      <c r="AC29" s="8"/>
      <c r="AD29" s="8"/>
      <c r="AE29" s="8"/>
      <c r="AF29" s="8"/>
      <c r="AG29" s="8"/>
      <c r="AH29" s="41"/>
      <c r="AI29" s="8"/>
      <c r="AJ29" s="8"/>
      <c r="AK29" s="8"/>
      <c r="AL29" s="8"/>
      <c r="AM29" s="8"/>
      <c r="AN29" s="9"/>
      <c r="AO29" s="1"/>
      <c r="AP29" s="1"/>
      <c r="AQ29" s="1"/>
      <c r="AR29" s="1"/>
      <c r="AS29" s="1"/>
      <c r="AT29" s="1"/>
      <c r="AU29" s="1"/>
    </row>
    <row r="30" spans="1:47" x14ac:dyDescent="0.2">
      <c r="A30" s="1"/>
      <c r="B30" s="5">
        <v>44770</v>
      </c>
      <c r="C30" s="8"/>
      <c r="D30" s="8"/>
      <c r="E30" s="8"/>
      <c r="F30" s="8"/>
      <c r="G30" s="8">
        <v>-1280</v>
      </c>
      <c r="H30" s="41"/>
      <c r="I30" s="8"/>
      <c r="J30" s="8"/>
      <c r="K30" s="8"/>
      <c r="L30" s="41"/>
      <c r="M30" s="49"/>
      <c r="N30" s="9"/>
      <c r="O30" s="1"/>
      <c r="P30" s="14"/>
      <c r="Q30" s="8"/>
      <c r="R30" s="8"/>
      <c r="S30" s="8"/>
      <c r="T30" s="8"/>
      <c r="U30" s="8"/>
      <c r="V30" s="8"/>
      <c r="W30" s="8"/>
      <c r="X30" s="8"/>
      <c r="Y30" s="9"/>
      <c r="Z30" s="1"/>
      <c r="AA30" s="14"/>
      <c r="AB30" s="8"/>
      <c r="AC30" s="8"/>
      <c r="AD30" s="8"/>
      <c r="AE30" s="8"/>
      <c r="AF30" s="8"/>
      <c r="AG30" s="8"/>
      <c r="AH30" s="41"/>
      <c r="AI30" s="8"/>
      <c r="AJ30" s="8"/>
      <c r="AK30" s="8"/>
      <c r="AL30" s="8"/>
      <c r="AM30" s="8"/>
      <c r="AN30" s="9"/>
      <c r="AO30" s="1"/>
      <c r="AP30" s="1"/>
      <c r="AQ30" s="1"/>
      <c r="AR30" s="1"/>
      <c r="AS30" s="1"/>
      <c r="AT30" s="1"/>
      <c r="AU30" s="1"/>
    </row>
    <row r="31" spans="1:47" x14ac:dyDescent="0.2">
      <c r="A31" s="1"/>
      <c r="B31" s="5">
        <v>44771</v>
      </c>
      <c r="C31" s="8"/>
      <c r="D31" s="8"/>
      <c r="E31" s="8"/>
      <c r="F31" s="8"/>
      <c r="G31" s="8">
        <v>-1280</v>
      </c>
      <c r="H31" s="41"/>
      <c r="I31" s="8"/>
      <c r="J31" s="8"/>
      <c r="K31" s="8"/>
      <c r="L31" s="41"/>
      <c r="M31" s="49"/>
      <c r="N31" s="9"/>
      <c r="O31" s="1"/>
      <c r="P31" s="14"/>
      <c r="Q31" s="8"/>
      <c r="R31" s="8"/>
      <c r="S31" s="8"/>
      <c r="T31" s="8"/>
      <c r="U31" s="8"/>
      <c r="V31" s="8"/>
      <c r="W31" s="8"/>
      <c r="X31" s="8"/>
      <c r="Y31" s="9"/>
      <c r="Z31" s="1"/>
      <c r="AA31" s="14"/>
      <c r="AB31" s="8"/>
      <c r="AC31" s="8"/>
      <c r="AD31" s="8"/>
      <c r="AE31" s="8"/>
      <c r="AF31" s="8"/>
      <c r="AG31" s="8"/>
      <c r="AH31" s="41"/>
      <c r="AI31" s="8"/>
      <c r="AJ31" s="8"/>
      <c r="AK31" s="8"/>
      <c r="AL31" s="8"/>
      <c r="AM31" s="8"/>
      <c r="AN31" s="9"/>
      <c r="AO31" s="1"/>
      <c r="AP31" s="1"/>
      <c r="AQ31" s="1"/>
      <c r="AR31" s="1"/>
      <c r="AS31" s="1"/>
      <c r="AT31" s="1"/>
      <c r="AU31" s="1"/>
    </row>
    <row r="32" spans="1:47" x14ac:dyDescent="0.2">
      <c r="A32" s="1"/>
      <c r="B32" s="6">
        <v>44772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1"/>
      <c r="O32" s="4"/>
      <c r="P32" s="15"/>
      <c r="Q32" s="10"/>
      <c r="R32" s="10"/>
      <c r="S32" s="10"/>
      <c r="T32" s="10"/>
      <c r="U32" s="10"/>
      <c r="V32" s="10"/>
      <c r="W32" s="10"/>
      <c r="X32" s="10"/>
      <c r="Y32" s="11"/>
      <c r="Z32" s="4"/>
      <c r="AA32" s="15"/>
      <c r="AB32" s="10"/>
      <c r="AC32" s="10"/>
      <c r="AD32" s="10"/>
      <c r="AE32" s="10"/>
      <c r="AF32" s="10"/>
      <c r="AG32" s="10"/>
      <c r="AH32" s="41"/>
      <c r="AI32" s="10"/>
      <c r="AJ32" s="10"/>
      <c r="AK32" s="10"/>
      <c r="AL32" s="10"/>
      <c r="AM32" s="10"/>
      <c r="AN32" s="11"/>
      <c r="AO32" s="1"/>
      <c r="AP32" s="1"/>
      <c r="AQ32" s="1"/>
      <c r="AR32" s="1"/>
      <c r="AS32" s="1"/>
      <c r="AT32" s="1"/>
      <c r="AU32" s="1"/>
    </row>
    <row r="33" spans="1:47" x14ac:dyDescent="0.2">
      <c r="A33" s="1"/>
      <c r="B33" s="6">
        <v>44773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1"/>
      <c r="O33" s="4"/>
      <c r="P33" s="15"/>
      <c r="Q33" s="10"/>
      <c r="R33" s="10"/>
      <c r="S33" s="10"/>
      <c r="T33" s="10"/>
      <c r="U33" s="10"/>
      <c r="V33" s="10"/>
      <c r="W33" s="10"/>
      <c r="X33" s="10"/>
      <c r="Y33" s="11"/>
      <c r="Z33" s="4"/>
      <c r="AA33" s="15"/>
      <c r="AB33" s="10"/>
      <c r="AC33" s="10"/>
      <c r="AD33" s="10"/>
      <c r="AE33" s="10"/>
      <c r="AF33" s="10"/>
      <c r="AG33" s="10"/>
      <c r="AH33" s="41"/>
      <c r="AI33" s="10"/>
      <c r="AJ33" s="10"/>
      <c r="AK33" s="10"/>
      <c r="AL33" s="10"/>
      <c r="AM33" s="10"/>
      <c r="AN33" s="11"/>
      <c r="AO33" s="1"/>
      <c r="AP33" s="1"/>
      <c r="AQ33" s="1"/>
      <c r="AR33" s="1"/>
      <c r="AS33" s="1"/>
      <c r="AT33" s="1"/>
      <c r="AU33" s="1"/>
    </row>
    <row r="34" spans="1:47" x14ac:dyDescent="0.2">
      <c r="A34" s="1"/>
      <c r="B34" s="5">
        <v>44774</v>
      </c>
      <c r="C34" s="8"/>
      <c r="D34" s="8"/>
      <c r="E34" s="8"/>
      <c r="F34" s="8"/>
      <c r="G34" s="8">
        <v>-1280</v>
      </c>
      <c r="H34" s="41"/>
      <c r="I34" s="8"/>
      <c r="J34" s="8"/>
      <c r="K34" s="8"/>
      <c r="L34" s="41"/>
      <c r="M34" s="49"/>
      <c r="N34" s="9"/>
      <c r="O34" s="1"/>
      <c r="P34" s="14"/>
      <c r="Q34" s="8"/>
      <c r="R34" s="8"/>
      <c r="S34" s="8"/>
      <c r="T34" s="8"/>
      <c r="U34" s="8"/>
      <c r="V34" s="8"/>
      <c r="W34" s="8"/>
      <c r="X34" s="8"/>
      <c r="Y34" s="9"/>
      <c r="Z34" s="1"/>
      <c r="AA34" s="14"/>
      <c r="AB34" s="8"/>
      <c r="AC34" s="8"/>
      <c r="AD34" s="8"/>
      <c r="AE34" s="8"/>
      <c r="AF34" s="8"/>
      <c r="AG34" s="8"/>
      <c r="AH34" s="41"/>
      <c r="AI34" s="8"/>
      <c r="AJ34" s="8"/>
      <c r="AK34" s="8"/>
      <c r="AL34" s="8"/>
      <c r="AM34" s="8"/>
      <c r="AN34" s="9"/>
      <c r="AO34" s="1"/>
      <c r="AP34" s="1"/>
      <c r="AQ34" s="1"/>
      <c r="AR34" s="1"/>
      <c r="AS34" s="1"/>
      <c r="AT34" s="1"/>
      <c r="AU34" s="1"/>
    </row>
    <row r="35" spans="1:47" x14ac:dyDescent="0.2">
      <c r="A35" s="1"/>
      <c r="B35" s="5">
        <v>44775</v>
      </c>
      <c r="C35" s="8"/>
      <c r="D35" s="8"/>
      <c r="E35" s="8"/>
      <c r="F35" s="8"/>
      <c r="G35" s="8">
        <v>-1280</v>
      </c>
      <c r="H35" s="41"/>
      <c r="I35" s="8"/>
      <c r="J35" s="8"/>
      <c r="K35" s="8"/>
      <c r="L35" s="41"/>
      <c r="M35" s="49"/>
      <c r="N35" s="9"/>
      <c r="O35" s="1"/>
      <c r="P35" s="14"/>
      <c r="Q35" s="8"/>
      <c r="R35" s="8"/>
      <c r="S35" s="8"/>
      <c r="T35" s="8"/>
      <c r="U35" s="8"/>
      <c r="V35" s="8"/>
      <c r="W35" s="8"/>
      <c r="X35" s="8"/>
      <c r="Y35" s="9"/>
      <c r="Z35" s="1"/>
      <c r="AA35" s="14"/>
      <c r="AB35" s="8"/>
      <c r="AC35" s="8"/>
      <c r="AD35" s="8"/>
      <c r="AE35" s="8"/>
      <c r="AF35" s="8"/>
      <c r="AG35" s="8"/>
      <c r="AH35" s="41"/>
      <c r="AI35" s="8"/>
      <c r="AJ35" s="8"/>
      <c r="AK35" s="8"/>
      <c r="AL35" s="8"/>
      <c r="AM35" s="8"/>
      <c r="AN35" s="9"/>
      <c r="AO35" s="1"/>
      <c r="AP35" s="1"/>
      <c r="AQ35" s="1"/>
      <c r="AR35" s="1"/>
      <c r="AS35" s="1"/>
      <c r="AT35" s="1"/>
      <c r="AU35" s="1"/>
    </row>
    <row r="36" spans="1:47" x14ac:dyDescent="0.2">
      <c r="A36" s="1"/>
      <c r="B36" s="5">
        <v>44776</v>
      </c>
      <c r="C36" s="8"/>
      <c r="D36" s="8"/>
      <c r="E36" s="8"/>
      <c r="F36" s="8"/>
      <c r="G36" s="8">
        <v>-1280</v>
      </c>
      <c r="H36" s="41"/>
      <c r="I36" s="8"/>
      <c r="J36" s="8"/>
      <c r="K36" s="8"/>
      <c r="L36" s="41"/>
      <c r="M36" s="49"/>
      <c r="N36" s="9"/>
      <c r="O36" s="1"/>
      <c r="P36" s="14"/>
      <c r="Q36" s="8"/>
      <c r="R36" s="8"/>
      <c r="S36" s="8"/>
      <c r="T36" s="8"/>
      <c r="U36" s="8"/>
      <c r="V36" s="8"/>
      <c r="W36" s="8"/>
      <c r="X36" s="8"/>
      <c r="Y36" s="9"/>
      <c r="Z36" s="1"/>
      <c r="AA36" s="14"/>
      <c r="AB36" s="8"/>
      <c r="AC36" s="8"/>
      <c r="AD36" s="8"/>
      <c r="AE36" s="8"/>
      <c r="AF36" s="8"/>
      <c r="AG36" s="8"/>
      <c r="AH36" s="41"/>
      <c r="AI36" s="8"/>
      <c r="AJ36" s="8"/>
      <c r="AK36" s="8"/>
      <c r="AL36" s="8"/>
      <c r="AM36" s="8"/>
      <c r="AN36" s="9"/>
      <c r="AO36" s="1"/>
      <c r="AP36" s="1"/>
      <c r="AQ36" s="1"/>
      <c r="AR36" s="1"/>
      <c r="AS36" s="1"/>
      <c r="AT36" s="1"/>
      <c r="AU36" s="1"/>
    </row>
    <row r="37" spans="1:47" x14ac:dyDescent="0.2">
      <c r="A37" s="1"/>
      <c r="B37" s="5">
        <v>44777</v>
      </c>
      <c r="C37" s="8"/>
      <c r="D37" s="8"/>
      <c r="E37" s="8"/>
      <c r="F37" s="8"/>
      <c r="G37" s="8">
        <v>-1280</v>
      </c>
      <c r="H37" s="41"/>
      <c r="I37" s="8"/>
      <c r="J37" s="8"/>
      <c r="K37" s="8"/>
      <c r="L37" s="41"/>
      <c r="M37" s="49"/>
      <c r="N37" s="9"/>
      <c r="O37" s="1"/>
      <c r="P37" s="14"/>
      <c r="Q37" s="8"/>
      <c r="R37" s="8"/>
      <c r="S37" s="8"/>
      <c r="T37" s="8"/>
      <c r="U37" s="8"/>
      <c r="V37" s="8"/>
      <c r="W37" s="8"/>
      <c r="X37" s="8"/>
      <c r="Y37" s="9"/>
      <c r="Z37" s="1"/>
      <c r="AA37" s="14"/>
      <c r="AB37" s="8"/>
      <c r="AC37" s="8"/>
      <c r="AD37" s="8"/>
      <c r="AE37" s="8"/>
      <c r="AF37" s="8"/>
      <c r="AG37" s="8"/>
      <c r="AH37" s="41"/>
      <c r="AI37" s="8"/>
      <c r="AJ37" s="8"/>
      <c r="AK37" s="8"/>
      <c r="AL37" s="8"/>
      <c r="AM37" s="8"/>
      <c r="AN37" s="9"/>
      <c r="AO37" s="1"/>
      <c r="AP37" s="1"/>
      <c r="AQ37" s="1"/>
      <c r="AR37" s="1"/>
      <c r="AS37" s="1"/>
      <c r="AT37" s="1"/>
      <c r="AU37" s="1"/>
    </row>
    <row r="38" spans="1:47" x14ac:dyDescent="0.2">
      <c r="A38" s="1"/>
      <c r="B38" s="5">
        <v>44778</v>
      </c>
      <c r="C38" s="12"/>
      <c r="D38" s="12"/>
      <c r="E38" s="12"/>
      <c r="F38" s="12"/>
      <c r="G38" s="8">
        <v>-1280</v>
      </c>
      <c r="H38" s="41"/>
      <c r="I38" s="12"/>
      <c r="J38" s="12"/>
      <c r="K38" s="12"/>
      <c r="L38" s="41"/>
      <c r="M38" s="49"/>
      <c r="N38" s="13"/>
      <c r="O38" s="1"/>
      <c r="P38" s="16"/>
      <c r="Q38" s="12"/>
      <c r="R38" s="12"/>
      <c r="S38" s="12"/>
      <c r="T38" s="12"/>
      <c r="U38" s="12"/>
      <c r="V38" s="12"/>
      <c r="W38" s="12"/>
      <c r="X38" s="12"/>
      <c r="Y38" s="13"/>
      <c r="Z38" s="1"/>
      <c r="AA38" s="16"/>
      <c r="AB38" s="12"/>
      <c r="AC38" s="12"/>
      <c r="AD38" s="12"/>
      <c r="AE38" s="12"/>
      <c r="AF38" s="12"/>
      <c r="AG38" s="12"/>
      <c r="AH38" s="41"/>
      <c r="AI38" s="12"/>
      <c r="AJ38" s="12"/>
      <c r="AK38" s="12"/>
      <c r="AL38" s="12"/>
      <c r="AM38" s="12"/>
      <c r="AN38" s="13"/>
      <c r="AO38" s="1"/>
      <c r="AP38" s="1"/>
      <c r="AQ38" s="1"/>
      <c r="AR38" s="1"/>
      <c r="AS38" s="1"/>
      <c r="AT38" s="1"/>
      <c r="AU38" s="1"/>
    </row>
    <row r="39" spans="1:4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68" x14ac:dyDescent="0.2">
      <c r="A41" s="1"/>
      <c r="B41" s="3" t="s">
        <v>1</v>
      </c>
      <c r="C41" s="3" t="s">
        <v>14</v>
      </c>
      <c r="D41" s="3" t="s">
        <v>15</v>
      </c>
      <c r="E41" s="8"/>
      <c r="F41" s="8"/>
      <c r="G41" s="1"/>
      <c r="H41" s="1"/>
      <c r="I41" s="19"/>
      <c r="J41" s="21" t="s">
        <v>17</v>
      </c>
      <c r="K41" s="1"/>
      <c r="L41" s="1"/>
      <c r="M41" s="1"/>
      <c r="N41" s="1"/>
      <c r="O41" s="36" t="s">
        <v>40</v>
      </c>
      <c r="P41" s="38" t="s">
        <v>44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7" ht="17" x14ac:dyDescent="0.2">
      <c r="A42" s="1"/>
      <c r="B42" s="7">
        <v>44747</v>
      </c>
      <c r="C42" s="17">
        <v>-514.79</v>
      </c>
      <c r="D42" s="17">
        <v>514.79</v>
      </c>
      <c r="E42" s="8"/>
      <c r="F42" s="8"/>
      <c r="G42" s="1"/>
      <c r="H42" s="1"/>
      <c r="I42" s="20" t="s">
        <v>19</v>
      </c>
      <c r="J42" s="42">
        <v>1.6799999999999999E-2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7" ht="34" x14ac:dyDescent="0.2">
      <c r="A43" s="1"/>
      <c r="B43" s="5">
        <v>44748</v>
      </c>
      <c r="C43" s="14">
        <v>-521.94000000000005</v>
      </c>
      <c r="D43" s="14">
        <v>521.94000000000005</v>
      </c>
      <c r="E43" s="8"/>
      <c r="F43" s="8"/>
      <c r="G43" s="1"/>
      <c r="H43" s="1"/>
      <c r="I43" s="20" t="s">
        <v>20</v>
      </c>
      <c r="J43" s="22" t="s">
        <v>52</v>
      </c>
      <c r="K43" s="1"/>
      <c r="L43" s="1"/>
      <c r="M43" s="1"/>
      <c r="N43" s="1"/>
      <c r="O43" s="37" t="s">
        <v>42</v>
      </c>
      <c r="P43" s="37"/>
      <c r="Q43" s="37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7" ht="34" x14ac:dyDescent="0.2">
      <c r="A44" s="1"/>
      <c r="B44" s="5">
        <v>44749</v>
      </c>
      <c r="C44" s="14"/>
      <c r="D44" s="9"/>
      <c r="E44" s="8"/>
      <c r="F44" s="8"/>
      <c r="G44" s="1"/>
      <c r="H44" s="1"/>
      <c r="I44" s="20" t="s">
        <v>21</v>
      </c>
      <c r="J44" s="23">
        <v>0.33929999999999999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7" x14ac:dyDescent="0.2">
      <c r="A45" s="1"/>
      <c r="B45" s="5">
        <v>44750</v>
      </c>
      <c r="C45" s="14"/>
      <c r="D45" s="9"/>
      <c r="E45" s="8"/>
      <c r="F45" s="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7" x14ac:dyDescent="0.2">
      <c r="A46" s="1"/>
      <c r="B46" s="6">
        <v>44751</v>
      </c>
      <c r="C46" s="14"/>
      <c r="D46" s="9"/>
      <c r="E46" s="8"/>
      <c r="F46" s="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7" x14ac:dyDescent="0.2">
      <c r="A47" s="1"/>
      <c r="B47" s="6">
        <v>44752</v>
      </c>
      <c r="C47" s="14"/>
      <c r="D47" s="9"/>
      <c r="E47" s="8"/>
      <c r="F47" s="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7" x14ac:dyDescent="0.2">
      <c r="A48" s="1"/>
      <c r="B48" s="5">
        <v>44753</v>
      </c>
      <c r="C48" s="14"/>
      <c r="D48" s="9"/>
      <c r="E48" s="8"/>
      <c r="F48" s="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2">
      <c r="A49" s="1"/>
      <c r="B49" s="5">
        <v>44754</v>
      </c>
      <c r="C49" s="14"/>
      <c r="D49" s="9"/>
      <c r="E49" s="8"/>
      <c r="F49" s="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">
      <c r="A50" s="1"/>
      <c r="B50" s="5">
        <v>44755</v>
      </c>
      <c r="C50" s="14"/>
      <c r="D50" s="9"/>
      <c r="E50" s="8"/>
      <c r="F50" s="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">
      <c r="A51" s="1"/>
      <c r="B51" s="5">
        <v>44756</v>
      </c>
      <c r="C51" s="14"/>
      <c r="D51" s="9"/>
      <c r="E51" s="8"/>
      <c r="F51" s="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">
      <c r="A52" s="1"/>
      <c r="B52" s="5">
        <v>44757</v>
      </c>
      <c r="C52" s="14"/>
      <c r="D52" s="9"/>
      <c r="E52" s="8"/>
      <c r="F52" s="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2">
      <c r="A53" s="1"/>
      <c r="B53" s="6">
        <v>44758</v>
      </c>
      <c r="C53" s="14"/>
      <c r="D53" s="9"/>
      <c r="E53" s="8"/>
      <c r="F53" s="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2">
      <c r="A54" s="1"/>
      <c r="B54" s="6">
        <v>44759</v>
      </c>
      <c r="C54" s="14"/>
      <c r="D54" s="9"/>
      <c r="E54" s="8"/>
      <c r="F54" s="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2">
      <c r="A55" s="1"/>
      <c r="B55" s="5">
        <v>44760</v>
      </c>
      <c r="C55" s="14"/>
      <c r="D55" s="9"/>
      <c r="E55" s="8"/>
      <c r="F55" s="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">
      <c r="A56" s="1"/>
      <c r="B56" s="5">
        <v>44761</v>
      </c>
      <c r="C56" s="14"/>
      <c r="D56" s="9"/>
      <c r="E56" s="8"/>
      <c r="F56" s="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">
      <c r="A57" s="1"/>
      <c r="B57" s="5">
        <v>44762</v>
      </c>
      <c r="C57" s="14"/>
      <c r="D57" s="9"/>
      <c r="E57" s="8"/>
      <c r="F57" s="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">
      <c r="A58" s="1"/>
      <c r="B58" s="5">
        <v>44763</v>
      </c>
      <c r="C58" s="14"/>
      <c r="D58" s="9"/>
      <c r="E58" s="8"/>
      <c r="F58" s="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2">
      <c r="A59" s="1"/>
      <c r="B59" s="5">
        <v>44764</v>
      </c>
      <c r="C59" s="14"/>
      <c r="D59" s="9"/>
      <c r="E59" s="8"/>
      <c r="F59" s="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">
      <c r="A60" s="1"/>
      <c r="B60" s="6">
        <v>44765</v>
      </c>
      <c r="C60" s="14"/>
      <c r="D60" s="9"/>
      <c r="E60" s="8"/>
      <c r="F60" s="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2">
      <c r="A61" s="1"/>
      <c r="B61" s="6">
        <v>44766</v>
      </c>
      <c r="C61" s="14"/>
      <c r="D61" s="9"/>
      <c r="E61" s="8"/>
      <c r="F61" s="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">
      <c r="A62" s="1"/>
      <c r="B62" s="5">
        <v>44767</v>
      </c>
      <c r="C62" s="14"/>
      <c r="D62" s="9"/>
      <c r="E62" s="8"/>
      <c r="F62" s="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x14ac:dyDescent="0.2">
      <c r="A63" s="1"/>
      <c r="B63" s="35">
        <v>44768</v>
      </c>
      <c r="C63" s="14"/>
      <c r="D63" s="9"/>
      <c r="E63" s="8"/>
      <c r="F63" s="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2">
      <c r="A64" s="1"/>
      <c r="B64" s="5">
        <v>44769</v>
      </c>
      <c r="C64" s="14"/>
      <c r="D64" s="9"/>
      <c r="E64" s="8"/>
      <c r="F64" s="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7" x14ac:dyDescent="0.2">
      <c r="A65" s="1"/>
      <c r="B65" s="5">
        <v>44770</v>
      </c>
      <c r="C65" s="14"/>
      <c r="D65" s="9"/>
      <c r="E65" s="8"/>
      <c r="F65" s="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7" x14ac:dyDescent="0.2">
      <c r="A66" s="1"/>
      <c r="B66" s="5">
        <v>44771</v>
      </c>
      <c r="C66" s="14"/>
      <c r="D66" s="9"/>
      <c r="E66" s="8"/>
      <c r="F66" s="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7" x14ac:dyDescent="0.2">
      <c r="A67" s="1"/>
      <c r="B67" s="6">
        <v>44772</v>
      </c>
      <c r="C67" s="14"/>
      <c r="D67" s="9"/>
      <c r="E67" s="8"/>
      <c r="F67" s="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7" x14ac:dyDescent="0.2">
      <c r="A68" s="1"/>
      <c r="B68" s="6">
        <v>44773</v>
      </c>
      <c r="C68" s="14"/>
      <c r="D68" s="9"/>
      <c r="E68" s="8"/>
      <c r="F68" s="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7" x14ac:dyDescent="0.2">
      <c r="A69" s="1"/>
      <c r="B69" s="5">
        <v>44774</v>
      </c>
      <c r="C69" s="14"/>
      <c r="D69" s="9"/>
      <c r="E69" s="8"/>
      <c r="F69" s="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7" x14ac:dyDescent="0.2">
      <c r="A70" s="1"/>
      <c r="B70" s="5">
        <v>44775</v>
      </c>
      <c r="C70" s="14"/>
      <c r="D70" s="9"/>
      <c r="E70" s="8"/>
      <c r="F70" s="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7" x14ac:dyDescent="0.2">
      <c r="A71" s="1"/>
      <c r="B71" s="5">
        <v>44776</v>
      </c>
      <c r="C71" s="14"/>
      <c r="D71" s="9"/>
      <c r="E71" s="8"/>
      <c r="F71" s="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7" x14ac:dyDescent="0.2">
      <c r="A72" s="1"/>
      <c r="B72" s="5">
        <v>44777</v>
      </c>
      <c r="C72" s="14"/>
      <c r="D72" s="9"/>
      <c r="E72" s="8"/>
      <c r="F72" s="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7" x14ac:dyDescent="0.2">
      <c r="A73" s="1"/>
      <c r="B73" s="5">
        <v>44778</v>
      </c>
      <c r="C73" s="16"/>
      <c r="D73" s="13"/>
      <c r="E73" s="8"/>
      <c r="F73" s="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</sheetData>
  <mergeCells count="5">
    <mergeCell ref="B5:N5"/>
    <mergeCell ref="P5:Y5"/>
    <mergeCell ref="AA5:AN5"/>
    <mergeCell ref="I1:S3"/>
    <mergeCell ref="O43:Q43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044C-5095-7C48-8AF7-4F6F771CFCBA}">
  <dimension ref="B1:Z97"/>
  <sheetViews>
    <sheetView workbookViewId="0">
      <selection activeCell="I27" sqref="I27"/>
    </sheetView>
  </sheetViews>
  <sheetFormatPr baseColWidth="10" defaultRowHeight="16" x14ac:dyDescent="0.2"/>
  <sheetData>
    <row r="1" spans="2:26" x14ac:dyDescent="0.2">
      <c r="K1" s="24" t="s">
        <v>62</v>
      </c>
      <c r="L1" s="25"/>
      <c r="M1" s="25"/>
      <c r="N1" s="25"/>
      <c r="O1" s="25"/>
      <c r="P1" s="25"/>
      <c r="Q1" s="25"/>
      <c r="R1" s="25"/>
      <c r="S1" s="26"/>
    </row>
    <row r="2" spans="2:26" x14ac:dyDescent="0.2">
      <c r="K2" s="27"/>
      <c r="L2" s="28"/>
      <c r="M2" s="28"/>
      <c r="N2" s="28"/>
      <c r="O2" s="28"/>
      <c r="P2" s="28"/>
      <c r="Q2" s="28"/>
      <c r="R2" s="28"/>
      <c r="S2" s="29"/>
    </row>
    <row r="3" spans="2:26" x14ac:dyDescent="0.2">
      <c r="B3" s="1"/>
      <c r="C3" s="1"/>
      <c r="D3" s="1"/>
      <c r="E3" s="1"/>
      <c r="F3" s="1"/>
      <c r="G3" s="1"/>
      <c r="H3" s="1"/>
      <c r="I3" s="1"/>
      <c r="J3" s="1"/>
      <c r="K3" s="30"/>
      <c r="L3" s="31"/>
      <c r="M3" s="31"/>
      <c r="N3" s="31"/>
      <c r="O3" s="31"/>
      <c r="P3" s="31"/>
      <c r="Q3" s="31"/>
      <c r="R3" s="31"/>
      <c r="S3" s="32"/>
      <c r="T3" s="1"/>
      <c r="U3" s="1"/>
      <c r="V3" s="1"/>
      <c r="W3" s="1"/>
      <c r="X3" s="1"/>
      <c r="Y3" s="1"/>
      <c r="Z3" s="1"/>
    </row>
    <row r="4" spans="2:26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34" x14ac:dyDescent="0.2">
      <c r="B6" s="3" t="s">
        <v>1</v>
      </c>
      <c r="C6" s="3" t="s">
        <v>0</v>
      </c>
      <c r="D6" s="3" t="s">
        <v>30</v>
      </c>
      <c r="E6" s="3" t="s">
        <v>31</v>
      </c>
      <c r="F6" s="3" t="s">
        <v>55</v>
      </c>
      <c r="G6" s="3" t="s">
        <v>38</v>
      </c>
      <c r="H6" s="3" t="s">
        <v>36</v>
      </c>
      <c r="I6" s="3" t="s">
        <v>37</v>
      </c>
      <c r="J6" s="1"/>
      <c r="K6" s="3" t="s">
        <v>39</v>
      </c>
      <c r="L6" s="3">
        <v>0.28360000000000002</v>
      </c>
      <c r="M6" s="1"/>
      <c r="N6" s="1"/>
      <c r="O6" s="36" t="s">
        <v>40</v>
      </c>
      <c r="P6" s="34" t="s">
        <v>41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x14ac:dyDescent="0.2">
      <c r="B7" s="5">
        <v>44747</v>
      </c>
      <c r="C7" s="17">
        <v>31.24</v>
      </c>
      <c r="D7" s="33">
        <v>1.7</v>
      </c>
      <c r="E7" s="33">
        <v>23.21</v>
      </c>
      <c r="F7" s="33">
        <v>3400</v>
      </c>
      <c r="G7" s="46">
        <v>1.6799999999999999E-2</v>
      </c>
      <c r="H7" s="33"/>
      <c r="I7" s="1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x14ac:dyDescent="0.2">
      <c r="B8" s="5">
        <v>44748</v>
      </c>
      <c r="C8" s="14">
        <v>30.83</v>
      </c>
      <c r="D8" s="8">
        <v>1.73</v>
      </c>
      <c r="E8" s="41"/>
      <c r="F8" s="33">
        <v>3400</v>
      </c>
      <c r="G8" s="39">
        <v>1.8499999999999999E-2</v>
      </c>
      <c r="H8" s="8"/>
      <c r="I8" s="9"/>
      <c r="J8" s="1"/>
      <c r="K8" s="1"/>
      <c r="L8" s="1"/>
      <c r="M8" s="1"/>
      <c r="N8" s="1"/>
      <c r="O8" s="37" t="s">
        <v>42</v>
      </c>
      <c r="P8" s="37"/>
      <c r="Q8" s="37"/>
      <c r="R8" s="1"/>
      <c r="S8" s="1"/>
      <c r="T8" s="1"/>
      <c r="U8" s="1"/>
      <c r="V8" s="1"/>
      <c r="W8" s="1"/>
      <c r="X8" s="1"/>
      <c r="Y8" s="1"/>
      <c r="Z8" s="1"/>
    </row>
    <row r="9" spans="2:26" x14ac:dyDescent="0.2">
      <c r="B9" s="5">
        <v>44749</v>
      </c>
      <c r="C9" s="14"/>
      <c r="D9" s="8"/>
      <c r="E9" s="8"/>
      <c r="F9" s="33">
        <v>3400</v>
      </c>
      <c r="G9" s="8"/>
      <c r="H9" s="8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x14ac:dyDescent="0.2">
      <c r="B10" s="5">
        <v>44750</v>
      </c>
      <c r="C10" s="14"/>
      <c r="D10" s="8"/>
      <c r="E10" s="8"/>
      <c r="F10" s="33">
        <v>3400</v>
      </c>
      <c r="G10" s="8"/>
      <c r="H10" s="8"/>
      <c r="I10" s="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x14ac:dyDescent="0.2">
      <c r="B11" s="6">
        <v>44751</v>
      </c>
      <c r="C11" s="15"/>
      <c r="D11" s="10"/>
      <c r="E11" s="10"/>
      <c r="F11" s="10"/>
      <c r="G11" s="10"/>
      <c r="H11" s="8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x14ac:dyDescent="0.2">
      <c r="B12" s="6">
        <v>44752</v>
      </c>
      <c r="C12" s="15"/>
      <c r="D12" s="10"/>
      <c r="E12" s="10"/>
      <c r="F12" s="10"/>
      <c r="G12" s="10"/>
      <c r="H12" s="8"/>
      <c r="I12" s="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x14ac:dyDescent="0.2">
      <c r="B13" s="5">
        <v>44753</v>
      </c>
      <c r="C13" s="14"/>
      <c r="D13" s="8"/>
      <c r="E13" s="8"/>
      <c r="F13" s="8">
        <v>3400</v>
      </c>
      <c r="G13" s="8"/>
      <c r="H13" s="8"/>
      <c r="I13" s="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x14ac:dyDescent="0.2">
      <c r="B14" s="5">
        <v>44754</v>
      </c>
      <c r="C14" s="14"/>
      <c r="D14" s="8"/>
      <c r="E14" s="8"/>
      <c r="F14" s="8">
        <v>3400</v>
      </c>
      <c r="G14" s="8"/>
      <c r="H14" s="8"/>
      <c r="I14" s="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x14ac:dyDescent="0.2">
      <c r="B15" s="5">
        <v>44755</v>
      </c>
      <c r="C15" s="14"/>
      <c r="D15" s="8"/>
      <c r="E15" s="8"/>
      <c r="F15" s="8">
        <v>3400</v>
      </c>
      <c r="G15" s="8"/>
      <c r="H15" s="8"/>
      <c r="I15" s="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x14ac:dyDescent="0.2">
      <c r="B16" s="5">
        <v>44756</v>
      </c>
      <c r="C16" s="14"/>
      <c r="D16" s="8"/>
      <c r="E16" s="8"/>
      <c r="F16" s="8">
        <v>3400</v>
      </c>
      <c r="G16" s="8"/>
      <c r="H16" s="8"/>
      <c r="I16" s="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x14ac:dyDescent="0.2">
      <c r="B17" s="5">
        <v>44757</v>
      </c>
      <c r="C17" s="14"/>
      <c r="D17" s="8"/>
      <c r="E17" s="8"/>
      <c r="F17" s="8">
        <v>3400</v>
      </c>
      <c r="G17" s="8"/>
      <c r="H17" s="8"/>
      <c r="I17" s="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x14ac:dyDescent="0.2">
      <c r="B18" s="6">
        <v>44758</v>
      </c>
      <c r="C18" s="15"/>
      <c r="D18" s="10"/>
      <c r="E18" s="10"/>
      <c r="F18" s="10"/>
      <c r="G18" s="10"/>
      <c r="H18" s="8"/>
      <c r="I18" s="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x14ac:dyDescent="0.2">
      <c r="B19" s="6">
        <v>44759</v>
      </c>
      <c r="C19" s="15"/>
      <c r="D19" s="10"/>
      <c r="E19" s="10"/>
      <c r="F19" s="10"/>
      <c r="G19" s="10"/>
      <c r="H19" s="8"/>
      <c r="I19" s="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x14ac:dyDescent="0.2">
      <c r="B20" s="35">
        <v>44760</v>
      </c>
      <c r="C20" s="14"/>
      <c r="D20" s="8"/>
      <c r="E20" s="8"/>
      <c r="F20" s="8">
        <v>3400</v>
      </c>
      <c r="G20" s="8"/>
      <c r="H20" s="8"/>
      <c r="I20" s="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x14ac:dyDescent="0.2">
      <c r="B21" s="5">
        <v>44761</v>
      </c>
      <c r="C21" s="14"/>
      <c r="D21" s="8"/>
      <c r="E21" s="8"/>
      <c r="F21" s="8">
        <v>3400</v>
      </c>
      <c r="G21" s="8"/>
      <c r="H21" s="8"/>
      <c r="I21" s="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x14ac:dyDescent="0.2">
      <c r="B22" s="5">
        <v>44762</v>
      </c>
      <c r="C22" s="14"/>
      <c r="D22" s="8"/>
      <c r="E22" s="8"/>
      <c r="F22" s="8">
        <v>3400</v>
      </c>
      <c r="G22" s="8"/>
      <c r="H22" s="8"/>
      <c r="I22" s="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x14ac:dyDescent="0.2">
      <c r="B23" s="5">
        <v>44763</v>
      </c>
      <c r="C23" s="14"/>
      <c r="D23" s="8"/>
      <c r="E23" s="8"/>
      <c r="F23" s="8">
        <v>3400</v>
      </c>
      <c r="G23" s="8"/>
      <c r="H23" s="8"/>
      <c r="I23" s="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x14ac:dyDescent="0.2">
      <c r="B24" s="5">
        <v>44764</v>
      </c>
      <c r="C24" s="14"/>
      <c r="D24" s="8"/>
      <c r="E24" s="8"/>
      <c r="F24" s="8">
        <v>3400</v>
      </c>
      <c r="G24" s="8"/>
      <c r="H24" s="8"/>
      <c r="I24" s="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x14ac:dyDescent="0.2">
      <c r="B25" s="6">
        <v>44765</v>
      </c>
      <c r="C25" s="15"/>
      <c r="D25" s="10"/>
      <c r="E25" s="10"/>
      <c r="F25" s="10"/>
      <c r="G25" s="10"/>
      <c r="H25" s="8"/>
      <c r="I25" s="9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x14ac:dyDescent="0.2">
      <c r="B26" s="6">
        <v>44766</v>
      </c>
      <c r="C26" s="15"/>
      <c r="D26" s="10"/>
      <c r="E26" s="10"/>
      <c r="F26" s="10"/>
      <c r="G26" s="10"/>
      <c r="H26" s="8"/>
      <c r="I26" s="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x14ac:dyDescent="0.2">
      <c r="B27" s="5">
        <v>44767</v>
      </c>
      <c r="C27" s="14"/>
      <c r="D27" s="8"/>
      <c r="E27" s="8"/>
      <c r="F27" s="8">
        <v>3400</v>
      </c>
      <c r="G27" s="8"/>
      <c r="H27" s="8"/>
      <c r="I27" s="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x14ac:dyDescent="0.2">
      <c r="B28" s="5">
        <v>44768</v>
      </c>
      <c r="C28" s="14"/>
      <c r="D28" s="8"/>
      <c r="E28" s="8"/>
      <c r="F28" s="8">
        <v>3400</v>
      </c>
      <c r="G28" s="8"/>
      <c r="H28" s="8"/>
      <c r="I28" s="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x14ac:dyDescent="0.2">
      <c r="B29" s="5">
        <v>44769</v>
      </c>
      <c r="C29" s="14"/>
      <c r="D29" s="8"/>
      <c r="E29" s="8"/>
      <c r="F29" s="8">
        <v>3400</v>
      </c>
      <c r="G29" s="8"/>
      <c r="H29" s="8"/>
      <c r="I29" s="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x14ac:dyDescent="0.2">
      <c r="B30" s="5">
        <v>44770</v>
      </c>
      <c r="C30" s="14"/>
      <c r="D30" s="8"/>
      <c r="E30" s="8"/>
      <c r="F30" s="8">
        <v>3400</v>
      </c>
      <c r="G30" s="8"/>
      <c r="H30" s="8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x14ac:dyDescent="0.2">
      <c r="B31" s="5">
        <v>44771</v>
      </c>
      <c r="C31" s="14"/>
      <c r="D31" s="8"/>
      <c r="E31" s="8"/>
      <c r="F31" s="8">
        <v>3400</v>
      </c>
      <c r="G31" s="8"/>
      <c r="H31" s="8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x14ac:dyDescent="0.2">
      <c r="B32" s="6">
        <v>44772</v>
      </c>
      <c r="C32" s="15"/>
      <c r="D32" s="10"/>
      <c r="E32" s="10"/>
      <c r="F32" s="10"/>
      <c r="G32" s="10"/>
      <c r="H32" s="8"/>
      <c r="I32" s="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x14ac:dyDescent="0.2">
      <c r="B33" s="6">
        <v>44773</v>
      </c>
      <c r="C33" s="15"/>
      <c r="D33" s="10"/>
      <c r="E33" s="10"/>
      <c r="F33" s="10"/>
      <c r="G33" s="10"/>
      <c r="H33" s="8"/>
      <c r="I33" s="9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x14ac:dyDescent="0.2">
      <c r="B34" s="5">
        <v>44774</v>
      </c>
      <c r="C34" s="14"/>
      <c r="D34" s="8"/>
      <c r="E34" s="8"/>
      <c r="F34" s="8">
        <v>3400</v>
      </c>
      <c r="G34" s="8"/>
      <c r="H34" s="8"/>
      <c r="I34" s="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x14ac:dyDescent="0.2">
      <c r="B35" s="5">
        <v>44775</v>
      </c>
      <c r="C35" s="14"/>
      <c r="D35" s="8"/>
      <c r="E35" s="8"/>
      <c r="F35" s="8">
        <v>3400</v>
      </c>
      <c r="G35" s="8"/>
      <c r="H35" s="8"/>
      <c r="I35" s="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x14ac:dyDescent="0.2">
      <c r="B36" s="5">
        <v>44776</v>
      </c>
      <c r="C36" s="14"/>
      <c r="D36" s="8"/>
      <c r="E36" s="8"/>
      <c r="F36" s="8">
        <v>3400</v>
      </c>
      <c r="G36" s="8"/>
      <c r="H36" s="8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x14ac:dyDescent="0.2">
      <c r="B37" s="5">
        <v>44777</v>
      </c>
      <c r="C37" s="14"/>
      <c r="D37" s="8"/>
      <c r="E37" s="8"/>
      <c r="F37" s="8">
        <v>3400</v>
      </c>
      <c r="G37" s="8"/>
      <c r="H37" s="8"/>
      <c r="I37" s="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x14ac:dyDescent="0.2">
      <c r="B38" s="5">
        <v>44778</v>
      </c>
      <c r="C38" s="16"/>
      <c r="D38" s="12"/>
      <c r="E38" s="12"/>
      <c r="F38" s="8">
        <v>3400</v>
      </c>
      <c r="G38" s="12"/>
      <c r="H38" s="12"/>
      <c r="I38" s="1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</sheetData>
  <mergeCells count="2">
    <mergeCell ref="K1:S3"/>
    <mergeCell ref="O8:Q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E94B-3227-164C-96EB-C41C71ED06C9}">
  <dimension ref="A3:L42"/>
  <sheetViews>
    <sheetView workbookViewId="0">
      <selection activeCell="E4" sqref="E4:E5"/>
    </sheetView>
  </sheetViews>
  <sheetFormatPr baseColWidth="10" defaultRowHeight="16" x14ac:dyDescent="0.2"/>
  <sheetData>
    <row r="3" spans="1:11" ht="68" x14ac:dyDescent="0.2">
      <c r="A3" s="47" t="s">
        <v>1</v>
      </c>
      <c r="B3" s="1" t="s">
        <v>56</v>
      </c>
      <c r="C3" s="1" t="s">
        <v>57</v>
      </c>
      <c r="D3" s="1"/>
      <c r="E3" s="1" t="s">
        <v>59</v>
      </c>
      <c r="F3" s="1"/>
      <c r="G3" s="1"/>
      <c r="H3" s="1"/>
      <c r="I3" s="1"/>
      <c r="J3" s="1"/>
      <c r="K3" s="1"/>
    </row>
    <row r="4" spans="1:11" x14ac:dyDescent="0.2">
      <c r="A4" s="48">
        <v>44747</v>
      </c>
      <c r="B4" s="1">
        <f>GE!C42+CSCO!C42</f>
        <v>-5.6399999999999864</v>
      </c>
      <c r="C4" s="1">
        <f>ABS(B4)</f>
        <v>5.6399999999999864</v>
      </c>
      <c r="D4" s="1"/>
      <c r="E4" s="1">
        <f>GE!H7+GE!T7+CSCO!H7+CSCO!U7</f>
        <v>83.36</v>
      </c>
      <c r="F4" s="1"/>
      <c r="G4" s="1"/>
      <c r="H4" s="1"/>
      <c r="I4" s="1"/>
      <c r="J4" s="1"/>
      <c r="K4" s="1"/>
    </row>
    <row r="5" spans="1:11" x14ac:dyDescent="0.2">
      <c r="A5" s="48">
        <v>44748</v>
      </c>
      <c r="B5" s="1">
        <f>GE!C43+CSCO!C43</f>
        <v>33.75</v>
      </c>
      <c r="C5" s="1">
        <f>ABS(B5)</f>
        <v>33.75</v>
      </c>
      <c r="D5" s="1"/>
      <c r="E5" s="1">
        <f>GE!H8+GE!T8+CSCO!H8+CSCO!U8</f>
        <v>0</v>
      </c>
      <c r="F5" s="1"/>
      <c r="G5" s="1"/>
      <c r="H5" s="1"/>
      <c r="I5" s="1"/>
      <c r="J5" s="1"/>
      <c r="K5" s="1"/>
    </row>
    <row r="6" spans="1:11" x14ac:dyDescent="0.2">
      <c r="A6" s="48">
        <v>44749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s="48">
        <v>44750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">
      <c r="A8" s="48">
        <v>44751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">
      <c r="A9" s="48">
        <v>44752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48">
        <v>44753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48">
        <v>44754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48">
        <v>44755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">
      <c r="A13" s="48">
        <v>44756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">
      <c r="A14" s="48">
        <v>44757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A15" s="48">
        <v>44758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48">
        <v>44759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48">
        <v>44760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48">
        <v>44761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48">
        <v>44762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48">
        <v>44763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48">
        <v>44764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48">
        <v>44765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48">
        <v>44766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48">
        <v>44767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48">
        <v>44768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48">
        <v>44769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48">
        <v>44770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48">
        <v>44771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48">
        <v>44772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48">
        <v>44773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48">
        <v>44774</v>
      </c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48">
        <v>44775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2" x14ac:dyDescent="0.2">
      <c r="A33" s="48">
        <v>44776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2" x14ac:dyDescent="0.2">
      <c r="A34" s="48">
        <v>44777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2" x14ac:dyDescent="0.2">
      <c r="A35" s="48">
        <v>44778</v>
      </c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2" x14ac:dyDescent="0.2">
      <c r="A36" s="4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CSCO</vt:lpstr>
      <vt:lpstr>GE</vt:lpstr>
      <vt:lpstr>BAC</vt:lpstr>
      <vt:lpstr>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Scialom</dc:creator>
  <cp:lastModifiedBy>Zachary Scialom</cp:lastModifiedBy>
  <dcterms:created xsi:type="dcterms:W3CDTF">2022-07-04T07:14:03Z</dcterms:created>
  <dcterms:modified xsi:type="dcterms:W3CDTF">2022-07-07T11:10:16Z</dcterms:modified>
</cp:coreProperties>
</file>