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<sst xmlns="http://schemas.openxmlformats.org/spreadsheetml/2006/main" count="1056" uniqueCount="983">
  <si>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</si>
  <si>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</si>
  <si>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</si>
  <si>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</si>
  <si>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</si>
  <si>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</si>
  <si>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</si>
  <si>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</si>
  <si>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</si>
  <si>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</si>
  <si>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</si>
  <si>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</si>
  <si>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</si>
  <si>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</si>
  <si>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</si>
  <si>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</si>
  <si>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</si>
  <si>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</si>
  <si>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</si>
  <si>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</si>
  <si>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</si>
  <si>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</si>
  <si>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</si>
  <si>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</si>
  <si>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</si>
  <si>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</si>
  <si>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</si>
  <si>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</si>
  <si>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</si>
  <si>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</si>
  <si>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</si>
  <si>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</si>
  <si>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</si>
  <si>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</si>
  <si>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</si>
  <si>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</si>
  <si>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</si>
  <si>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</si>
  <si>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</si>
  <si>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</si>
  <si>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</si>
  <si>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</si>
  <si>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</si>
  <si>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</si>
  <si>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</si>
  <si>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</si>
  <si>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</si>
  <si>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</si>
  <si>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</si>
  <si>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</si>
  <si>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</si>
  <si>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</si>
  <si>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</si>
  <si>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</si>
  <si>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</si>
  <si>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</si>
  <si>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</si>
  <si>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</si>
  <si>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</si>
  <si>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</si>
  <si>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</si>
  <si>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</si>
  <si>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</si>
  <si>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</si>
  <si>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</si>
  <si>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</si>
  <si>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</si>
  <si>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</si>
  <si>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</si>
  <si>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</si>
  <si>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</si>
  <si>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</si>
  <si>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</si>
  <si>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</si>
  <si>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</si>
  <si>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</si>
  <si>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</si>
  <si>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</si>
  <si>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</si>
  <si>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</si>
  <si>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</si>
  <si>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</si>
  <si>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</si>
  <si>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</si>
  <si>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</si>
  <si>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</si>
  <si>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</si>
  <si>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</si>
  <si>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</si>
  <si>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</si>
  <si>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</si>
  <si>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</si>
  <si>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</si>
  <si>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</si>
  <si>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</si>
  <si>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</si>
  <si>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</si>
  <si>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</si>
  <si>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</si>
  <si>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</si>
  <si>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</si>
  <si>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</si>
  <si>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</si>
  <si>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</si>
  <si>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</si>
  <si>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</si>
  <si>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</si>
  <si>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</si>
  <si>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</si>
  <si>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</si>
  <si>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</si>
  <si>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</si>
  <si>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</si>
  <si>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</si>
  <si>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</si>
  <si>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</si>
  <si>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</si>
  <si>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</si>
  <si>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</si>
  <si>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</si>
  <si>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</si>
  <si>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</si>
  <si>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</si>
  <si>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</si>
  <si>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</si>
  <si>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</si>
  <si>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</si>
  <si>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</si>
  <si>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</si>
  <si>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</si>
  <si>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</si>
  <si>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</si>
  <si>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</si>
  <si>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</si>
  <si>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</si>
  <si>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</si>
  <si>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</si>
  <si>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</si>
  <si>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</si>
  <si>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</si>
  <si>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</si>
  <si>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</si>
  <si>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</si>
  <si>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</si>
  <si>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</si>
  <si>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</si>
  <si>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</si>
  <si>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</si>
  <si>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</si>
  <si>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</si>
  <si>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</si>
  <si>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</si>
  <si>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</si>
  <si>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</si>
  <si>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</si>
  <si>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</si>
  <si>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</si>
  <si>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</si>
  <si>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</si>
  <si>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</si>
  <si>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</si>
  <si>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</si>
  <si>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</si>
  <si>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</si>
  <si>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</si>
  <si>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</si>
  <si>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</si>
  <si>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</si>
  <si>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</si>
  <si>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</si>
  <si>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</si>
  <si>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</si>
  <si>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</si>
  <si>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</si>
  <si>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</si>
  <si>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</si>
  <si>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</si>
  <si>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</si>
  <si>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</si>
  <si>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</si>
  <si>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</si>
  <si>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</si>
  <si>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</si>
  <si>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</si>
  <si>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</si>
  <si>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</si>
  <si>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</si>
  <si>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</si>
  <si>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</si>
  <si>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</si>
  <si>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</si>
  <si>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</si>
  <si>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</si>
  <si>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</si>
  <si>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</si>
  <si>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</si>
  <si>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</si>
  <si>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</si>
  <si>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</si>
  <si>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</si>
  <si>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</si>
  <si>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</si>
  <si>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</si>
  <si>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</si>
  <si>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</si>
  <si>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</si>
  <si>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</si>
  <si>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</si>
  <si>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</si>
  <si>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</si>
  <si>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</si>
  <si>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</si>
  <si>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</si>
  <si>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</si>
  <si>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</si>
  <si>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</si>
  <si>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</si>
  <si>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</si>
  <si>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</si>
  <si>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</si>
  <si>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</si>
  <si>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</si>
  <si>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</si>
  <si>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</si>
  <si>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</si>
  <si>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</si>
  <si>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</si>
  <si>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</si>
  <si>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</si>
  <si>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</si>
  <si>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</si>
  <si>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</si>
  <si>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</si>
  <si>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</si>
  <si>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</si>
  <si>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</si>
  <si>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</si>
  <si>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</si>
  <si>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</si>
  <si>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</si>
  <si>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</si>
  <si>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</si>
  <si>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</si>
  <si>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</si>
  <si>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</si>
  <si>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</si>
  <si>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</si>
  <si>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</si>
  <si>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</si>
  <si>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</si>
  <si>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</si>
  <si>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</si>
  <si>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</si>
  <si>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</si>
  <si>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</si>
  <si>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</si>
  <si>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</si>
  <si>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</si>
  <si>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</si>
  <si>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</si>
  <si>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</si>
  <si>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</si>
  <si>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</si>
  <si>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</si>
  <si>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</si>
  <si>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</si>
  <si>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</si>
  <si>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</si>
  <si>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</si>
  <si>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</si>
  <si>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</si>
  <si>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</si>
  <si>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</si>
  <si>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</si>
  <si>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</si>
  <si>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</si>
  <si>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</si>
  <si>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</si>
  <si>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</si>
  <si>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</si>
  <si>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</si>
  <si>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</si>
  <si>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</si>
  <si>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</si>
  <si>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</si>
  <si>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</si>
  <si>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</si>
  <si>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</si>
  <si>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</si>
  <si>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</si>
  <si>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</si>
  <si>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</si>
  <si>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</si>
  <si>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</si>
  <si>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</si>
  <si>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</si>
  <si>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</si>
  <si>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</si>
  <si>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</si>
  <si>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</si>
  <si>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</si>
  <si>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</si>
  <si>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</si>
  <si>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</si>
  <si>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</si>
  <si>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</si>
  <si>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</si>
  <si>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</si>
  <si>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</si>
  <si>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</si>
  <si>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</si>
  <si>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</si>
  <si>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</si>
  <si>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</si>
  <si>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</si>
  <si>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</si>
  <si>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</si>
  <si>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</si>
  <si>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</si>
  <si>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</si>
  <si>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</si>
  <si>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</si>
  <si>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</si>
  <si>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</si>
  <si>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</si>
  <si>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</si>
  <si>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</si>
  <si>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</si>
  <si>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</si>
  <si>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</si>
  <si>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</si>
  <si>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</si>
  <si>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</si>
  <si>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</si>
  <si>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</si>
  <si>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</si>
  <si>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</si>
  <si>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</si>
  <si>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</si>
  <si>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</si>
  <si>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</si>
  <si>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</si>
  <si>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</si>
  <si>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</si>
  <si>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</si>
  <si>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</si>
  <si>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</si>
  <si>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</si>
  <si>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</si>
  <si>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</si>
  <si>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</si>
  <si>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</si>
  <si>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</si>
  <si>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</si>
  <si>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</si>
  <si>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</si>
  <si>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</si>
  <si>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</si>
  <si>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</si>
  <si>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</si>
  <si>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</si>
  <si>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</si>
  <si>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</si>
  <si>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</si>
  <si>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</si>
  <si>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</si>
  <si>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</si>
  <si>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</si>
  <si>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</si>
  <si>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</si>
  <si>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</si>
  <si>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</si>
  <si>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</si>
  <si>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</si>
  <si>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</si>
  <si>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</si>
  <si>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</si>
  <si>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</si>
  <si>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</si>
  <si>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</si>
  <si>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</si>
  <si>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</si>
  <si>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</si>
  <si>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</si>
  <si>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</si>
  <si>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</si>
  <si>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</si>
  <si>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</si>
  <si>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</si>
  <si>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</si>
  <si>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</si>
  <si>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</si>
  <si>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</si>
  <si>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</si>
  <si>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</si>
  <si>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</si>
  <si>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</si>
  <si>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</si>
  <si>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</si>
  <si>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</si>
  <si>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</si>
  <si>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</si>
  <si>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</si>
  <si>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</si>
  <si>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</si>
  <si>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</si>
  <si>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</si>
  <si>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</si>
  <si>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</si>
  <si>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</si>
  <si>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</si>
  <si>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</si>
  <si>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</si>
  <si>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</si>
  <si>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</si>
  <si>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</si>
  <si>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</si>
  <si>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</si>
  <si>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</si>
  <si>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</si>
  <si>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</si>
  <si>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</si>
  <si>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</si>
  <si>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</si>
  <si>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</si>
  <si>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</si>
  <si>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</si>
  <si>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</si>
  <si>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</si>
  <si>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</si>
  <si>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</si>
  <si>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</si>
  <si>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</si>
  <si>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</si>
  <si>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</si>
  <si>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</si>
  <si>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</si>
  <si>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</si>
  <si>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</si>
  <si>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</si>
  <si>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</si>
  <si>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</si>
  <si>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</si>
  <si>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</si>
  <si>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</si>
  <si>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</si>
  <si>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</si>
  <si>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</si>
  <si>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</si>
  <si>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</si>
  <si>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</si>
  <si>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</si>
  <si>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</si>
  <si>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</si>
  <si>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</si>
  <si>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</si>
  <si>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</si>
  <si>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</si>
  <si>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</si>
  <si>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</si>
  <si>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</si>
  <si>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</si>
  <si>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</si>
  <si>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</si>
  <si>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</si>
  <si>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</si>
  <si>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</si>
  <si>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</si>
  <si>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</si>
  <si>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</si>
  <si>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</si>
  <si>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</si>
  <si>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</si>
  <si>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</si>
  <si>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</si>
  <si>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</si>
  <si>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</si>
  <si>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</si>
  <si>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</si>
  <si>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</si>
  <si>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</si>
  <si>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</si>
  <si>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</si>
  <si>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</si>
  <si>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</si>
  <si>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</si>
  <si>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</si>
  <si>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</si>
  <si>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</si>
  <si>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</si>
  <si>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</si>
  <si>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</si>
  <si>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</si>
  <si>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</si>
  <si>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</si>
  <si>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</si>
  <si>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</si>
  <si>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</si>
  <si>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</si>
  <si>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</si>
  <si>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</si>
  <si>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</si>
  <si>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</si>
  <si>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</si>
  <si>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</si>
  <si>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</si>
  <si>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</si>
  <si>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</si>
  <si>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</si>
  <si>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</si>
  <si>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</si>
  <si>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</si>
  <si>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</si>
  <si>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</si>
  <si>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</si>
  <si>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</si>
  <si>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</si>
  <si>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</si>
  <si>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</si>
  <si>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</si>
  <si>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</si>
  <si>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</si>
  <si>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</si>
  <si>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</si>
  <si>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</si>
  <si>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</si>
  <si>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</si>
  <si>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</si>
  <si>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</si>
  <si>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</si>
  <si>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</si>
  <si>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</si>
  <si>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</si>
  <si>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</si>
  <si>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</si>
  <si>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</si>
  <si>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</si>
  <si>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</si>
  <si>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</si>
  <si>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</si>
  <si>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</si>
  <si>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</si>
  <si>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</si>
  <si>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</si>
  <si>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</si>
  <si>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</si>
  <si>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</si>
  <si>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</si>
  <si>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</si>
  <si>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</si>
  <si>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</si>
  <si>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</si>
  <si>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</si>
  <si>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</si>
  <si>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</si>
  <si>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newdata4</t>
  </si>
  <si>
    <t>newdata5</t>
  </si>
  <si>
    <t>newdata6</t>
  </si>
  <si>
    <t>newdata7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</si>
  <si>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</si>
  <si>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</si>
  <si>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</si>
  <si>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</si>
  <si>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</si>
  <si>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</si>
  <si>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</si>
  <si>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</si>
  <si>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</si>
  <si>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</si>
  <si>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</si>
  <si>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</si>
  <si>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</si>
  <si>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</si>
  <si>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</si>
  <si>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newdata23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</si>
  <si>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</si>
  <si>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</si>
  <si>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</si>
  <si>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</si>
  <si>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</si>
  <si>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</si>
  <si>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</si>
  <si>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</si>
  <si>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</si>
  <si>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</si>
  <si>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</si>
  <si>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</si>
  <si>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</si>
  <si>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</si>
  <si>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</si>
  <si>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</si>
  <si>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</si>
  <si>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</si>
  <si>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</si>
  <si>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</si>
  <si>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</si>
  <si>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</si>
  <si>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</si>
  <si>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</si>
  <si>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</si>
  <si>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</si>
  <si>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</si>
  <si>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</si>
  <si>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</si>
  <si>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</si>
  <si>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</si>
  <si>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</si>
  <si>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</si>
  <si>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</si>
  <si>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</si>
  <si>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</si>
  <si>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</si>
  <si>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</si>
  <si>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</si>
  <si>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</si>
  <si>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</si>
  <si>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</si>
  <si>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</si>
  <si>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</si>
  <si>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</si>
  <si>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</si>
  <si>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</si>
  <si>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</si>
  <si>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</si>
  <si>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</si>
  <si>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</si>
  <si>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</si>
  <si>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</si>
  <si>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</si>
  <si>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</si>
  <si>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</si>
  <si>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</si>
  <si>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</si>
  <si>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</si>
  <si>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</si>
  <si>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</si>
  <si>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</si>
  <si>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</si>
  <si>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</si>
  <si>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</si>
  <si>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</si>
  <si>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</si>
  <si>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</si>
  <si>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</si>
  <si>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</si>
  <si>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</si>
  <si>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newdata43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</si>
  <si>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</si>
  <si>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</si>
  <si>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</si>
  <si>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</si>
  <si>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</si>
  <si>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</si>
  <si>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</si>
  <si>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newdata51</t>
  </si>
  <si>
    <t>newdata52</t>
  </si>
  <si>
    <t>newdata53</t>
  </si>
  <si>
    <t>newdata54</t>
  </si>
  <si>
    <t>newdata55</t>
  </si>
  <si>
    <t>newdata56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</si>
  <si>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</si>
  <si>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</si>
  <si>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</si>
  <si>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</si>
  <si>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</si>
  <si>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</si>
  <si>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</si>
  <si>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</si>
  <si>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</si>
  <si>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</si>
  <si>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</si>
  <si>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</si>
  <si>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</si>
  <si>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</si>
  <si>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</si>
  <si>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</si>
  <si>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</si>
  <si>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</si>
  <si>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</si>
  <si>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</si>
  <si>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</si>
  <si>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</si>
  <si>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</si>
  <si>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</si>
  <si>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</si>
  <si>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</si>
  <si>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</si>
  <si>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</si>
  <si>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</si>
  <si>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</si>
  <si>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</si>
  <si>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</si>
  <si>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</si>
  <si>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</si>
  <si>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</si>
  <si>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</si>
  <si>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</si>
  <si>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</si>
  <si>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</si>
  <si>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</si>
  <si>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</si>
  <si>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</si>
  <si>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</si>
  <si>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</si>
  <si>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</si>
  <si>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</si>
  <si>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</si>
  <si>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</si>
  <si>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</si>
  <si>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</si>
  <si>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</si>
  <si>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</si>
  <si>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</si>
  <si>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</si>
  <si>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</si>
  <si>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</si>
  <si>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</si>
  <si>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</si>
  <si>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</si>
  <si>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</si>
  <si>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</si>
  <si>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</si>
  <si>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</si>
  <si>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</si>
  <si>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</si>
  <si>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</si>
  <si>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</si>
  <si>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</si>
  <si>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</si>
  <si>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</si>
  <si>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</si>
  <si>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</si>
  <si>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</si>
  <si>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</si>
  <si>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</si>
  <si>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</si>
  <si>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</si>
  <si>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</si>
  <si>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</si>
  <si>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</si>
  <si>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</si>
  <si>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</si>
  <si>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</si>
  <si>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</si>
  <si>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</si>
  <si>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</si>
  <si>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</si>
  <si>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</si>
  <si>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</si>
  <si>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</si>
  <si>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</si>
  <si>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</si>
  <si>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</si>
  <si>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</si>
  <si>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</si>
  <si>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</si>
  <si>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</si>
  <si>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</si>
  <si>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</si>
  <si>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</si>
  <si>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</si>
  <si>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</si>
  <si>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</si>
  <si>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</si>
  <si>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</si>
  <si>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</si>
  <si>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</si>
  <si>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</si>
  <si>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</si>
  <si>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</si>
  <si>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</si>
  <si>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</si>
  <si>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</si>
  <si>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</si>
  <si>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</si>
  <si>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</si>
  <si>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</si>
  <si>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</si>
  <si>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</si>
  <si>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</si>
  <si>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</si>
  <si>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</si>
  <si>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</si>
  <si>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</si>
  <si>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</si>
  <si>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</si>
  <si>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</si>
  <si>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</si>
  <si>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</si>
  <si>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</si>
  <si>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</si>
  <si>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</si>
  <si>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</si>
  <si>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</si>
  <si>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</si>
  <si>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</si>
  <si>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</si>
  <si>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</si>
  <si>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</si>
  <si>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</si>
  <si>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</si>
  <si>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</si>
  <si>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</si>
  <si>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</si>
  <si>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</si>
  <si>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</si>
  <si>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</si>
  <si>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</si>
  <si>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</si>
  <si>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</si>
  <si>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</si>
  <si>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</si>
  <si>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</si>
  <si>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</si>
  <si>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</si>
  <si>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</si>
  <si>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</si>
  <si>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</si>
  <si>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</si>
  <si>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</si>
  <si>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</si>
  <si>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</si>
  <si>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</si>
  <si>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</si>
  <si>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</si>
  <si>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</si>
  <si>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</si>
  <si>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</si>
  <si>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</si>
  <si>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600497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</si>
  <si>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</si>
  <si>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</si>
  <si>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</si>
  <si>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</si>
  <si>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000681</t>
    <phoneticPr fontId="4" type="noConversion"/>
  </si>
  <si>
    <t>000060</t>
    <phoneticPr fontId="4" type="noConversion"/>
  </si>
  <si>
    <t>002136</t>
    <phoneticPr fontId="4" type="noConversion"/>
  </si>
  <si>
    <t>601001</t>
    <phoneticPr fontId="4" type="noConversion"/>
  </si>
  <si>
    <t>300133</t>
    <phoneticPr fontId="4" type="noConversion"/>
  </si>
  <si>
    <t>600508</t>
    <phoneticPr fontId="4" type="noConversion"/>
  </si>
  <si>
    <t>601101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</si>
  <si>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</si>
  <si>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</si>
  <si>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</si>
  <si>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</si>
  <si>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</si>
  <si>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</si>
  <si>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</si>
  <si>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</si>
  <si>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</si>
  <si>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600596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</si>
  <si>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</si>
  <si>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</si>
  <si>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</si>
  <si>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</si>
  <si>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</si>
  <si>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</si>
  <si>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</si>
  <si>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002644</t>
    <phoneticPr fontId="4" type="noConversion"/>
  </si>
  <si>
    <t>002727</t>
    <phoneticPr fontId="4" type="noConversion"/>
  </si>
  <si>
    <t>000989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</si>
  <si>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</si>
  <si>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</si>
  <si>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</si>
  <si>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600352</t>
    <phoneticPr fontId="4" type="noConversion"/>
  </si>
  <si>
    <t>002309</t>
    <phoneticPr fontId="4" type="noConversion"/>
  </si>
  <si>
    <t>000729</t>
    <phoneticPr fontId="4" type="noConversion"/>
  </si>
  <si>
    <t>000876</t>
    <phoneticPr fontId="4" type="noConversion"/>
  </si>
  <si>
    <t>000425</t>
    <phoneticPr fontId="4" type="noConversion"/>
  </si>
  <si>
    <t>600727</t>
    <phoneticPr fontId="4" type="noConversion"/>
  </si>
  <si>
    <t>002666</t>
    <phoneticPr fontId="4" type="noConversion"/>
  </si>
  <si>
    <t>300651</t>
    <phoneticPr fontId="4" type="noConversion"/>
  </si>
  <si>
    <t>601985</t>
    <phoneticPr fontId="4" type="noConversion"/>
  </si>
  <si>
    <t>603877</t>
    <phoneticPr fontId="4" type="noConversion"/>
  </si>
  <si>
    <t>600606</t>
    <phoneticPr fontId="4" type="noConversion"/>
  </si>
  <si>
    <t>600180</t>
    <phoneticPr fontId="4" type="noConversion"/>
  </si>
  <si>
    <t>600643</t>
    <phoneticPr fontId="4" type="noConversion"/>
  </si>
  <si>
    <t>601952</t>
    <phoneticPr fontId="4" type="noConversion"/>
  </si>
  <si>
    <t>600996</t>
    <phoneticPr fontId="4" type="noConversion"/>
  </si>
  <si>
    <t>603196</t>
    <phoneticPr fontId="4" type="noConversion"/>
  </si>
  <si>
    <t>日播时尚</t>
    <phoneticPr fontId="4" type="noConversion"/>
  </si>
  <si>
    <t>600810</t>
    <phoneticPr fontId="4" type="noConversion"/>
  </si>
  <si>
    <t>600851</t>
    <phoneticPr fontId="4" type="noConversion"/>
  </si>
  <si>
    <t>海欣股份</t>
    <phoneticPr fontId="4" type="noConversion"/>
  </si>
  <si>
    <t>002828</t>
    <phoneticPr fontId="4" type="noConversion"/>
  </si>
  <si>
    <t>600845</t>
    <phoneticPr fontId="4" type="noConversion"/>
  </si>
  <si>
    <t>002428</t>
    <phoneticPr fontId="4" type="noConversion"/>
  </si>
  <si>
    <t>300212</t>
    <phoneticPr fontId="4" type="noConversion"/>
  </si>
  <si>
    <t>600308</t>
    <phoneticPr fontId="4" type="noConversion"/>
  </si>
  <si>
    <t>600299</t>
    <phoneticPr fontId="4" type="noConversion"/>
  </si>
  <si>
    <t>000528</t>
    <phoneticPr fontId="4" type="noConversion"/>
  </si>
  <si>
    <t>603167</t>
    <phoneticPr fontId="4" type="noConversion"/>
  </si>
  <si>
    <t>渤海轮渡</t>
    <phoneticPr fontId="4" type="noConversion"/>
  </si>
  <si>
    <t>驰宏锌锗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</si>
  <si>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</si>
  <si>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</si>
  <si>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</si>
  <si>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</si>
  <si>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视觉中国</t>
    <phoneticPr fontId="4" type="noConversion"/>
  </si>
  <si>
    <t>中金岭南</t>
    <phoneticPr fontId="4" type="noConversion"/>
  </si>
  <si>
    <t>安纳达</t>
    <phoneticPr fontId="4" type="noConversion"/>
  </si>
  <si>
    <t>大同煤业</t>
    <phoneticPr fontId="4" type="noConversion"/>
  </si>
  <si>
    <t>华策影视</t>
    <phoneticPr fontId="4" type="noConversion"/>
  </si>
  <si>
    <t>上海能源</t>
    <phoneticPr fontId="4" type="noConversion"/>
  </si>
  <si>
    <t>昊华能源</t>
    <phoneticPr fontId="4" type="noConversion"/>
  </si>
  <si>
    <t>西山能源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</si>
  <si>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</si>
  <si>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</si>
  <si>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</si>
  <si>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</si>
  <si>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</si>
  <si>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</si>
  <si>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</si>
  <si>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</si>
  <si>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新安股份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</si>
  <si>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</si>
  <si>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</si>
  <si>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</si>
  <si>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</si>
  <si>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</si>
  <si>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</si>
  <si>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</si>
  <si>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佛慈制药</t>
    <phoneticPr fontId="4" type="noConversion"/>
  </si>
  <si>
    <t>一心堂</t>
    <phoneticPr fontId="4" type="noConversion"/>
  </si>
  <si>
    <t>九芝堂</t>
    <phoneticPr fontId="4" type="noConversion"/>
  </si>
  <si>
    <t>浙江龙盛</t>
    <phoneticPr fontId="4" type="noConversion"/>
  </si>
  <si>
    <t>中利集团</t>
    <phoneticPr fontId="4" type="noConversion"/>
  </si>
  <si>
    <t>燕京啤酒</t>
    <phoneticPr fontId="4" type="noConversion"/>
  </si>
  <si>
    <t>新希望</t>
    <phoneticPr fontId="4" type="noConversion"/>
  </si>
  <si>
    <t>徐工机械</t>
    <phoneticPr fontId="4" type="noConversion"/>
  </si>
  <si>
    <t>鲁北化工</t>
    <phoneticPr fontId="4" type="noConversion"/>
  </si>
  <si>
    <t>德联集团</t>
    <phoneticPr fontId="4" type="noConversion"/>
  </si>
  <si>
    <t>东方财富</t>
    <phoneticPr fontId="4" type="noConversion"/>
  </si>
  <si>
    <t>金陵体育</t>
    <phoneticPr fontId="4" type="noConversion"/>
  </si>
  <si>
    <t>中国核电</t>
    <phoneticPr fontId="4" type="noConversion"/>
  </si>
  <si>
    <t>太平鸟</t>
    <phoneticPr fontId="4" type="noConversion"/>
  </si>
  <si>
    <t>绿地控股</t>
    <phoneticPr fontId="4" type="noConversion"/>
  </si>
  <si>
    <t>瑞茂通</t>
    <phoneticPr fontId="4" type="noConversion"/>
  </si>
  <si>
    <t>爱建集团</t>
    <phoneticPr fontId="4" type="noConversion"/>
  </si>
  <si>
    <t>苏垦农发</t>
    <phoneticPr fontId="4" type="noConversion"/>
  </si>
  <si>
    <t>贵州网络</t>
    <phoneticPr fontId="4" type="noConversion"/>
  </si>
  <si>
    <t>神马股份</t>
    <phoneticPr fontId="4" type="noConversion"/>
  </si>
  <si>
    <t>贝肯能源</t>
    <phoneticPr fontId="4" type="noConversion"/>
  </si>
  <si>
    <t>宝信软件</t>
    <phoneticPr fontId="4" type="noConversion"/>
  </si>
  <si>
    <t>云南褚业</t>
    <phoneticPr fontId="4" type="noConversion"/>
  </si>
  <si>
    <t>易华录</t>
    <phoneticPr fontId="4" type="noConversion"/>
  </si>
  <si>
    <t>华泰股份</t>
    <phoneticPr fontId="4" type="noConversion"/>
  </si>
  <si>
    <t>安迪苏</t>
    <phoneticPr fontId="4" type="noConversion"/>
  </si>
  <si>
    <t>柳工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</si>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</sst>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9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topLeftCell="A228" zoomScaleNormal="100" workbookViewId="0">
      <selection activeCell="F245" sqref="F245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 x14ac:dyDescent="0.2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 x14ac:dyDescent="0.2">
      <c r="A6" s="3" t="s">
        <v>13</v>
      </c>
      <c r="B6" s="4">
        <v>603877</v>
      </c>
      <c r="C6" s="11" t="s">
        <v>34</v>
      </c>
      <c r="D6" s="5">
        <v>3</v>
      </c>
      <c r="E6" s="5">
        <v>200</v>
      </c>
      <c r="F6" s="5">
        <v>3</v>
      </c>
    </row>
    <row r="7" spans="1:6" x14ac:dyDescent="0.2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 x14ac:dyDescent="0.2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 x14ac:dyDescent="0.2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 x14ac:dyDescent="0.2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 x14ac:dyDescent="0.2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 x14ac:dyDescent="0.2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 x14ac:dyDescent="0.2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 x14ac:dyDescent="0.2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 x14ac:dyDescent="0.2">
      <c r="A15" s="3" t="s">
        <v>22</v>
      </c>
      <c r="B15" s="4">
        <v>600970</v>
      </c>
      <c r="C15" s="4" t="s">
        <v>43</v>
      </c>
      <c r="D15" s="5">
        <v>2</v>
      </c>
      <c r="E15" s="5">
        <v>2000</v>
      </c>
      <c r="F15" s="5">
        <v>3</v>
      </c>
    </row>
    <row r="16" spans="1:6" x14ac:dyDescent="0.2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 x14ac:dyDescent="0.2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 x14ac:dyDescent="0.2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 x14ac:dyDescent="0.2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 x14ac:dyDescent="0.2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 x14ac:dyDescent="0.2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 x14ac:dyDescent="0.2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 x14ac:dyDescent="0.2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 x14ac:dyDescent="0.2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 x14ac:dyDescent="0.2">
      <c r="A25" s="3" t="s">
        <v>273</v>
      </c>
      <c r="B25" s="4">
        <v>300059</v>
      </c>
      <c r="C25" s="4" t="s">
        <v>53</v>
      </c>
      <c r="D25" s="5">
        <v>2</v>
      </c>
      <c r="E25" s="5">
        <v>4000</v>
      </c>
      <c r="F25" s="5">
        <v>3</v>
      </c>
    </row>
    <row r="26" spans="1:6" x14ac:dyDescent="0.2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 x14ac:dyDescent="0.2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 x14ac:dyDescent="0.2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 x14ac:dyDescent="0.2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 x14ac:dyDescent="0.2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 x14ac:dyDescent="0.2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 x14ac:dyDescent="0.2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 x14ac:dyDescent="0.2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 x14ac:dyDescent="0.2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 x14ac:dyDescent="0.2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 x14ac:dyDescent="0.2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 x14ac:dyDescent="0.2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 x14ac:dyDescent="0.2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 x14ac:dyDescent="0.2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 x14ac:dyDescent="0.2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 x14ac:dyDescent="0.2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 x14ac:dyDescent="0.2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 x14ac:dyDescent="0.2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 x14ac:dyDescent="0.2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 x14ac:dyDescent="0.2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 x14ac:dyDescent="0.2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 x14ac:dyDescent="0.2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 x14ac:dyDescent="0.2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 x14ac:dyDescent="0.2">
      <c r="A49" s="3" t="s">
        <v>297</v>
      </c>
      <c r="B49" s="4" t="s">
        <v>197</v>
      </c>
      <c r="C49" s="4" t="s">
        <v>77</v>
      </c>
      <c r="D49" s="5">
        <v>2</v>
      </c>
      <c r="E49" s="5">
        <v>500</v>
      </c>
      <c r="F49" s="5">
        <v>3</v>
      </c>
    </row>
    <row r="50" spans="1:7" x14ac:dyDescent="0.2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 x14ac:dyDescent="0.2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 x14ac:dyDescent="0.2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 x14ac:dyDescent="0.2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 x14ac:dyDescent="0.2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 x14ac:dyDescent="0.2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 x14ac:dyDescent="0.2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 x14ac:dyDescent="0.2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 x14ac:dyDescent="0.2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 x14ac:dyDescent="0.2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 x14ac:dyDescent="0.2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 x14ac:dyDescent="0.2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 x14ac:dyDescent="0.2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 x14ac:dyDescent="0.2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 x14ac:dyDescent="0.2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 x14ac:dyDescent="0.2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 x14ac:dyDescent="0.2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 x14ac:dyDescent="0.2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 x14ac:dyDescent="0.2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 x14ac:dyDescent="0.2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 x14ac:dyDescent="0.2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 x14ac:dyDescent="0.2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 x14ac:dyDescent="0.2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 x14ac:dyDescent="0.2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 x14ac:dyDescent="0.2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 x14ac:dyDescent="0.2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 x14ac:dyDescent="0.2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 x14ac:dyDescent="0.2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 x14ac:dyDescent="0.2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 x14ac:dyDescent="0.2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 x14ac:dyDescent="0.2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 x14ac:dyDescent="0.2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 x14ac:dyDescent="0.2">
      <c r="A82" s="3" t="s">
        <v>330</v>
      </c>
      <c r="B82" s="4" t="str">
        <f>"000989"</f>
        <v>000989</v>
      </c>
      <c r="C82" s="18" t="s">
        <v>110</v>
      </c>
      <c r="D82" s="5">
        <v>2</v>
      </c>
      <c r="E82" s="5">
        <v>200</v>
      </c>
      <c r="F82" s="5">
        <v>4</v>
      </c>
    </row>
    <row r="83" spans="1:6" x14ac:dyDescent="0.2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 x14ac:dyDescent="0.2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 x14ac:dyDescent="0.2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 x14ac:dyDescent="0.2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 x14ac:dyDescent="0.2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 x14ac:dyDescent="0.2">
      <c r="A88" s="3" t="s">
        <v>336</v>
      </c>
      <c r="B88" s="4" t="str">
        <f>"002649"</f>
        <v>002649</v>
      </c>
      <c r="C88" s="4" t="s">
        <v>116</v>
      </c>
      <c r="D88" s="5">
        <v>2</v>
      </c>
      <c r="E88" s="5">
        <v>500</v>
      </c>
      <c r="F88" s="5">
        <v>3</v>
      </c>
    </row>
    <row r="89" spans="1:6" x14ac:dyDescent="0.2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 x14ac:dyDescent="0.2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 x14ac:dyDescent="0.2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 x14ac:dyDescent="0.2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 x14ac:dyDescent="0.2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 x14ac:dyDescent="0.2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 x14ac:dyDescent="0.2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 x14ac:dyDescent="0.2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 x14ac:dyDescent="0.2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 x14ac:dyDescent="0.2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 x14ac:dyDescent="0.2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 x14ac:dyDescent="0.2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 x14ac:dyDescent="0.2">
      <c r="A101" s="3" t="s">
        <v>349</v>
      </c>
      <c r="B101" s="4" t="str">
        <f>"002229"</f>
        <v>002229</v>
      </c>
      <c r="C101" s="4" t="s">
        <v>129</v>
      </c>
      <c r="D101" s="5">
        <v>3</v>
      </c>
      <c r="E101" s="5">
        <v>500</v>
      </c>
      <c r="F101" s="5">
        <v>6</v>
      </c>
    </row>
    <row r="102" spans="1:6" x14ac:dyDescent="0.2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 x14ac:dyDescent="0.2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 x14ac:dyDescent="0.2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 x14ac:dyDescent="0.2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 x14ac:dyDescent="0.2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 x14ac:dyDescent="0.2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 x14ac:dyDescent="0.2">
      <c r="A108" s="3" t="s">
        <v>356</v>
      </c>
      <c r="B108" s="4" t="str">
        <f>"002327"</f>
        <v>002327</v>
      </c>
      <c r="C108" s="11" t="s">
        <v>136</v>
      </c>
      <c r="D108" s="5">
        <v>2</v>
      </c>
      <c r="E108" s="5">
        <v>500</v>
      </c>
      <c r="F108" s="5">
        <v>4</v>
      </c>
    </row>
    <row r="109" spans="1:6" x14ac:dyDescent="0.2">
      <c r="A109" s="3" t="s">
        <v>357</v>
      </c>
      <c r="B109" s="4" t="str">
        <f>"002644"</f>
        <v>002644</v>
      </c>
      <c r="C109" s="11" t="s">
        <v>137</v>
      </c>
      <c r="D109" s="5">
        <v>2</v>
      </c>
      <c r="E109" s="5">
        <v>400</v>
      </c>
      <c r="F109" s="5">
        <v>3</v>
      </c>
    </row>
    <row r="110" spans="1:6" x14ac:dyDescent="0.2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 x14ac:dyDescent="0.2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 x14ac:dyDescent="0.2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 x14ac:dyDescent="0.2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 x14ac:dyDescent="0.2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 x14ac:dyDescent="0.2">
      <c r="A116" s="3" t="s">
        <v>364</v>
      </c>
      <c r="B116" s="4" t="str">
        <f>"002223"</f>
        <v>002223</v>
      </c>
      <c r="C116" s="4" t="s">
        <v>144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 x14ac:dyDescent="0.2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 x14ac:dyDescent="0.2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 x14ac:dyDescent="0.2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 x14ac:dyDescent="0.2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 x14ac:dyDescent="0.2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 x14ac:dyDescent="0.2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 x14ac:dyDescent="0.2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 x14ac:dyDescent="0.2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 x14ac:dyDescent="0.2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 x14ac:dyDescent="0.2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 x14ac:dyDescent="0.2">
      <c r="A128" s="3" t="s">
        <v>376</v>
      </c>
      <c r="B128" s="4" t="str">
        <f>"300584"</f>
        <v>300584</v>
      </c>
      <c r="C128" s="4" t="s">
        <v>156</v>
      </c>
      <c r="D128" s="5">
        <v>2</v>
      </c>
      <c r="E128" s="5">
        <v>100</v>
      </c>
      <c r="F128" s="5">
        <v>6</v>
      </c>
    </row>
    <row r="129" spans="1:6" x14ac:dyDescent="0.2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 x14ac:dyDescent="0.2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 x14ac:dyDescent="0.2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 x14ac:dyDescent="0.2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 x14ac:dyDescent="0.2">
      <c r="A134" s="3" t="s">
        <v>382</v>
      </c>
      <c r="B134" s="4" t="str">
        <f>"002293"</f>
        <v>002293</v>
      </c>
      <c r="C134" s="4" t="s">
        <v>162</v>
      </c>
      <c r="D134" s="5">
        <v>2</v>
      </c>
      <c r="E134" s="5">
        <v>500</v>
      </c>
      <c r="F134" s="5">
        <v>3</v>
      </c>
    </row>
    <row r="135" spans="1:6" x14ac:dyDescent="0.2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 x14ac:dyDescent="0.2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 x14ac:dyDescent="0.2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 x14ac:dyDescent="0.2">
      <c r="A138" s="3" t="s">
        <v>386</v>
      </c>
      <c r="B138" s="4" t="str">
        <f>"600060"</f>
        <v>600060</v>
      </c>
      <c r="C138" s="4" t="s">
        <v>166</v>
      </c>
      <c r="D138" s="5">
        <v>2</v>
      </c>
      <c r="E138" s="5">
        <v>1000</v>
      </c>
      <c r="F138" s="5">
        <v>3</v>
      </c>
    </row>
    <row r="139" spans="1:6" x14ac:dyDescent="0.2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 x14ac:dyDescent="0.2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 x14ac:dyDescent="0.2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 x14ac:dyDescent="0.2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 x14ac:dyDescent="0.2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 x14ac:dyDescent="0.2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 x14ac:dyDescent="0.2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 x14ac:dyDescent="0.2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 x14ac:dyDescent="0.2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 x14ac:dyDescent="0.2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 x14ac:dyDescent="0.2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 x14ac:dyDescent="0.2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 x14ac:dyDescent="0.2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 x14ac:dyDescent="0.2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 x14ac:dyDescent="0.2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 x14ac:dyDescent="0.2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 x14ac:dyDescent="0.2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 x14ac:dyDescent="0.2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 x14ac:dyDescent="0.2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 x14ac:dyDescent="0.2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 x14ac:dyDescent="0.2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 x14ac:dyDescent="0.2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 x14ac:dyDescent="0.2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 x14ac:dyDescent="0.2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 x14ac:dyDescent="0.2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 x14ac:dyDescent="0.2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 x14ac:dyDescent="0.2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 x14ac:dyDescent="0.2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 x14ac:dyDescent="0.2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 x14ac:dyDescent="0.2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 x14ac:dyDescent="0.2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 x14ac:dyDescent="0.2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 x14ac:dyDescent="0.2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 x14ac:dyDescent="0.2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 x14ac:dyDescent="0.2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 x14ac:dyDescent="0.2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 x14ac:dyDescent="0.2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 x14ac:dyDescent="0.2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 x14ac:dyDescent="0.2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 x14ac:dyDescent="0.2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 x14ac:dyDescent="0.2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 x14ac:dyDescent="0.2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 x14ac:dyDescent="0.2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 x14ac:dyDescent="0.2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 x14ac:dyDescent="0.2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 x14ac:dyDescent="0.2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 x14ac:dyDescent="0.2">
      <c r="A190" s="3" t="s">
        <v>536</v>
      </c>
      <c r="B190" s="4" t="str">
        <f>"300418"</f>
        <v>300418</v>
      </c>
      <c r="C190" s="4" t="s">
        <v>239</v>
      </c>
      <c r="D190" s="5">
        <v>2</v>
      </c>
      <c r="E190" s="5">
        <v>1500</v>
      </c>
      <c r="F190" s="5">
        <v>3</v>
      </c>
    </row>
    <row r="191" spans="1:6" x14ac:dyDescent="0.2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 x14ac:dyDescent="0.2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 x14ac:dyDescent="0.2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 x14ac:dyDescent="0.2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 x14ac:dyDescent="0.2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 x14ac:dyDescent="0.2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 x14ac:dyDescent="0.2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 x14ac:dyDescent="0.2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 x14ac:dyDescent="0.2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 x14ac:dyDescent="0.2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 x14ac:dyDescent="0.2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 x14ac:dyDescent="0.2">
      <c r="A202" s="3" t="s">
        <v>449</v>
      </c>
      <c r="B202" s="4" t="str">
        <f>"600410"</f>
        <v>600410</v>
      </c>
      <c r="C202" s="4" t="s">
        <v>250</v>
      </c>
      <c r="D202" s="5">
        <v>2</v>
      </c>
      <c r="E202" s="5">
        <v>1500</v>
      </c>
      <c r="F202" s="5">
        <v>4</v>
      </c>
    </row>
    <row r="203" spans="1:6" x14ac:dyDescent="0.2">
      <c r="A203" s="3" t="s">
        <v>450</v>
      </c>
      <c r="B203" s="4" t="str">
        <f>"600359"</f>
        <v>600359</v>
      </c>
      <c r="C203" s="4" t="s">
        <v>251</v>
      </c>
      <c r="D203" s="5">
        <v>2</v>
      </c>
      <c r="E203" s="5">
        <v>500</v>
      </c>
      <c r="F203" s="5">
        <v>4</v>
      </c>
    </row>
    <row r="204" spans="1:6" x14ac:dyDescent="0.2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 x14ac:dyDescent="0.2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 x14ac:dyDescent="0.2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 x14ac:dyDescent="0.2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 x14ac:dyDescent="0.2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 x14ac:dyDescent="0.2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 x14ac:dyDescent="0.2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 x14ac:dyDescent="0.2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 x14ac:dyDescent="0.2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 x14ac:dyDescent="0.2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 x14ac:dyDescent="0.2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 x14ac:dyDescent="0.2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 x14ac:dyDescent="0.2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 x14ac:dyDescent="0.2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 x14ac:dyDescent="0.2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 x14ac:dyDescent="0.2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 x14ac:dyDescent="0.2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 x14ac:dyDescent="0.2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 x14ac:dyDescent="0.2">
      <c r="A222" s="3" t="s">
        <v>469</v>
      </c>
      <c r="B222" s="4" t="str">
        <f>"300651"</f>
        <v>300651</v>
      </c>
      <c r="C222" s="11" t="s">
        <v>267</v>
      </c>
      <c r="D222" s="5">
        <v>3</v>
      </c>
      <c r="E222" s="5">
        <v>200</v>
      </c>
      <c r="F222" s="5">
        <v>3</v>
      </c>
    </row>
    <row r="223" spans="1:6" x14ac:dyDescent="0.2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 x14ac:dyDescent="0.2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 x14ac:dyDescent="0.2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 x14ac:dyDescent="0.2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 x14ac:dyDescent="0.2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 x14ac:dyDescent="0.2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 x14ac:dyDescent="0.2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 x14ac:dyDescent="0.2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 x14ac:dyDescent="0.2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 x14ac:dyDescent="0.2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 x14ac:dyDescent="0.2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 x14ac:dyDescent="0.2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 x14ac:dyDescent="0.2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 x14ac:dyDescent="0.2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 x14ac:dyDescent="0.2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 x14ac:dyDescent="0.2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 x14ac:dyDescent="0.2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 x14ac:dyDescent="0.2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 x14ac:dyDescent="0.2">
      <c r="A241" s="3" t="s">
        <v>587</v>
      </c>
      <c r="B241" s="6" t="s">
        <v>575</v>
      </c>
      <c r="C241" s="10" t="s">
        <v>576</v>
      </c>
      <c r="D241" s="5">
        <v>2</v>
      </c>
      <c r="E241" s="5">
        <v>5000</v>
      </c>
      <c r="F241" s="5">
        <v>3</v>
      </c>
    </row>
    <row r="242" spans="1:6" x14ac:dyDescent="0.2">
      <c r="A242" s="3" t="s">
        <v>588</v>
      </c>
      <c r="B242" s="6" t="s">
        <v>577</v>
      </c>
      <c r="C242" s="17" t="s">
        <v>578</v>
      </c>
      <c r="D242" s="5">
        <v>2</v>
      </c>
      <c r="E242" s="5">
        <v>500</v>
      </c>
      <c r="F242" s="5">
        <v>4</v>
      </c>
    </row>
    <row r="243" spans="1:6" x14ac:dyDescent="0.2">
      <c r="A243" s="3" t="s">
        <v>589</v>
      </c>
      <c r="B243" s="6" t="s">
        <v>579</v>
      </c>
      <c r="C243" s="10" t="s">
        <v>580</v>
      </c>
      <c r="D243" s="5">
        <v>2</v>
      </c>
      <c r="E243" s="5">
        <v>2000</v>
      </c>
      <c r="F243" s="5">
        <v>3</v>
      </c>
    </row>
    <row r="244" spans="1:6" x14ac:dyDescent="0.2">
      <c r="A244" s="3" t="s">
        <v>590</v>
      </c>
      <c r="B244" s="6" t="s">
        <v>582</v>
      </c>
      <c r="C244" s="9" t="s">
        <v>581</v>
      </c>
      <c r="D244" s="5">
        <v>2</v>
      </c>
      <c r="E244" s="5">
        <v>900</v>
      </c>
      <c r="F244" s="5">
        <v>5</v>
      </c>
    </row>
    <row r="245" spans="1:6" x14ac:dyDescent="0.2">
      <c r="A245" s="3" t="s">
        <v>591</v>
      </c>
      <c r="B245" s="6" t="s">
        <v>583</v>
      </c>
      <c r="C245" s="9" t="s">
        <v>584</v>
      </c>
      <c r="D245" s="5">
        <v>2</v>
      </c>
      <c r="E245" s="5">
        <v>500</v>
      </c>
      <c r="F245" s="5">
        <v>3</v>
      </c>
    </row>
    <row r="246" spans="1:6" x14ac:dyDescent="0.2">
      <c r="A246" s="3" t="s">
        <v>592</v>
      </c>
      <c r="B246" s="6" t="s">
        <v>585</v>
      </c>
      <c r="C246" s="9" t="s">
        <v>586</v>
      </c>
      <c r="D246" s="5">
        <v>2</v>
      </c>
      <c r="E246" s="5">
        <v>300</v>
      </c>
      <c r="F246" s="5">
        <v>3</v>
      </c>
    </row>
    <row r="247" spans="1:6" x14ac:dyDescent="0.2">
      <c r="A247" s="3" t="s">
        <v>631</v>
      </c>
      <c r="B247" s="6" t="s">
        <v>593</v>
      </c>
      <c r="C247" s="10" t="s">
        <v>594</v>
      </c>
      <c r="D247" s="5">
        <v>2</v>
      </c>
      <c r="E247" s="5">
        <v>2000</v>
      </c>
      <c r="F247" s="5">
        <v>3</v>
      </c>
    </row>
    <row r="248" spans="1:6" x14ac:dyDescent="0.2">
      <c r="A248" s="3" t="s">
        <v>632</v>
      </c>
      <c r="B248" s="6" t="s">
        <v>595</v>
      </c>
      <c r="C248" s="9" t="s">
        <v>596</v>
      </c>
      <c r="D248" s="5">
        <v>2</v>
      </c>
      <c r="E248" s="5">
        <v>1500</v>
      </c>
      <c r="F248" s="5">
        <v>3</v>
      </c>
    </row>
    <row r="249" spans="1:6" x14ac:dyDescent="0.2">
      <c r="A249" s="3" t="s">
        <v>633</v>
      </c>
      <c r="B249" s="6" t="s">
        <v>597</v>
      </c>
      <c r="C249" s="9" t="s">
        <v>598</v>
      </c>
      <c r="D249" s="5">
        <v>2</v>
      </c>
      <c r="E249" s="5">
        <v>4000</v>
      </c>
      <c r="F249" s="5">
        <v>3</v>
      </c>
    </row>
    <row r="250" spans="1:6" x14ac:dyDescent="0.2">
      <c r="A250" s="3" t="s">
        <v>634</v>
      </c>
      <c r="B250" s="6" t="s">
        <v>599</v>
      </c>
      <c r="C250" s="9" t="s">
        <v>600</v>
      </c>
      <c r="D250" s="5">
        <v>2</v>
      </c>
      <c r="E250" s="5">
        <v>5000</v>
      </c>
      <c r="F250" s="5">
        <v>3</v>
      </c>
    </row>
    <row r="251" spans="1:6" x14ac:dyDescent="0.2">
      <c r="A251" s="3" t="s">
        <v>635</v>
      </c>
      <c r="B251" s="6" t="s">
        <v>601</v>
      </c>
      <c r="C251" s="10" t="s">
        <v>602</v>
      </c>
      <c r="D251" s="5">
        <v>2</v>
      </c>
      <c r="E251" s="5">
        <v>1500</v>
      </c>
      <c r="F251" s="5">
        <v>3</v>
      </c>
    </row>
    <row r="252" spans="1:6" x14ac:dyDescent="0.2">
      <c r="A252" s="3" t="s">
        <v>636</v>
      </c>
      <c r="B252" s="6" t="s">
        <v>603</v>
      </c>
      <c r="C252" s="9" t="s">
        <v>604</v>
      </c>
      <c r="D252" s="5">
        <v>2</v>
      </c>
      <c r="E252" s="5">
        <v>1000</v>
      </c>
      <c r="F252" s="5">
        <v>3</v>
      </c>
    </row>
    <row r="253" spans="1:6" x14ac:dyDescent="0.2">
      <c r="A253" s="3" t="s">
        <v>637</v>
      </c>
      <c r="B253" s="4">
        <v>600727</v>
      </c>
      <c r="C253" s="9" t="s">
        <v>605</v>
      </c>
      <c r="D253" s="5">
        <v>2</v>
      </c>
      <c r="E253" s="5">
        <v>300</v>
      </c>
      <c r="F253" s="5">
        <v>3</v>
      </c>
    </row>
    <row r="254" spans="1:6" x14ac:dyDescent="0.2">
      <c r="A254" s="3" t="s">
        <v>638</v>
      </c>
      <c r="B254" s="4" t="s">
        <v>606</v>
      </c>
      <c r="C254" s="10" t="s">
        <v>607</v>
      </c>
      <c r="D254" s="5">
        <v>2</v>
      </c>
      <c r="E254" s="5">
        <v>2000</v>
      </c>
      <c r="F254" s="5">
        <v>3</v>
      </c>
    </row>
    <row r="255" spans="1:6" x14ac:dyDescent="0.2">
      <c r="A255" s="3" t="s">
        <v>639</v>
      </c>
      <c r="B255" s="4" t="s">
        <v>608</v>
      </c>
      <c r="C255" s="9" t="s">
        <v>609</v>
      </c>
      <c r="D255" s="5">
        <v>2</v>
      </c>
      <c r="E255" s="5">
        <v>1500</v>
      </c>
      <c r="F255" s="5">
        <v>3</v>
      </c>
    </row>
    <row r="256" spans="1:6" x14ac:dyDescent="0.2">
      <c r="A256" s="3" t="s">
        <v>640</v>
      </c>
      <c r="B256" s="4" t="s">
        <v>610</v>
      </c>
      <c r="C256" s="9" t="s">
        <v>611</v>
      </c>
      <c r="D256" s="5">
        <v>2</v>
      </c>
      <c r="E256" s="5">
        <v>1000</v>
      </c>
      <c r="F256" s="5">
        <v>4</v>
      </c>
    </row>
    <row r="257" spans="1:6" x14ac:dyDescent="0.2">
      <c r="A257" s="3" t="s">
        <v>641</v>
      </c>
      <c r="B257" s="4" t="s">
        <v>612</v>
      </c>
      <c r="C257" s="10" t="s">
        <v>613</v>
      </c>
      <c r="D257" s="5">
        <v>2</v>
      </c>
      <c r="E257" s="5">
        <v>3000</v>
      </c>
      <c r="F257" s="5">
        <v>3</v>
      </c>
    </row>
    <row r="258" spans="1:6" x14ac:dyDescent="0.2">
      <c r="A258" s="3" t="s">
        <v>642</v>
      </c>
      <c r="B258" s="4" t="s">
        <v>669</v>
      </c>
      <c r="C258" s="9" t="s">
        <v>614</v>
      </c>
      <c r="D258" s="5">
        <v>2</v>
      </c>
      <c r="E258" s="5">
        <v>800</v>
      </c>
      <c r="F258" s="5">
        <v>3</v>
      </c>
    </row>
    <row r="259" spans="1:6" x14ac:dyDescent="0.2">
      <c r="A259" s="3" t="s">
        <v>773</v>
      </c>
      <c r="B259" s="4">
        <v>300170</v>
      </c>
      <c r="C259" s="8" t="s">
        <v>666</v>
      </c>
      <c r="D259" s="5">
        <v>2</v>
      </c>
      <c r="E259" s="5">
        <v>600</v>
      </c>
      <c r="F259" s="5">
        <v>3</v>
      </c>
    </row>
    <row r="260" spans="1:6" x14ac:dyDescent="0.2">
      <c r="A260" s="3" t="s">
        <v>774</v>
      </c>
      <c r="B260" s="4" t="s">
        <v>668</v>
      </c>
      <c r="C260" s="8" t="s">
        <v>667</v>
      </c>
      <c r="D260" s="5">
        <v>2</v>
      </c>
      <c r="E260" s="5">
        <v>300</v>
      </c>
      <c r="F260" s="5">
        <v>3</v>
      </c>
    </row>
    <row r="261" spans="1:6" x14ac:dyDescent="0.2">
      <c r="A261" s="3" t="s">
        <v>775</v>
      </c>
      <c r="B261" s="4" t="s">
        <v>670</v>
      </c>
      <c r="C261" s="8" t="s">
        <v>671</v>
      </c>
      <c r="D261" s="5">
        <v>2</v>
      </c>
      <c r="E261" s="5">
        <v>1000</v>
      </c>
      <c r="F261" s="5">
        <v>3</v>
      </c>
    </row>
    <row r="262" spans="1:6" x14ac:dyDescent="0.2">
      <c r="A262" s="3" t="s">
        <v>776</v>
      </c>
      <c r="B262" s="4" t="s">
        <v>673</v>
      </c>
      <c r="C262" s="8" t="s">
        <v>672</v>
      </c>
      <c r="D262" s="5">
        <v>2</v>
      </c>
      <c r="E262" s="5">
        <v>500</v>
      </c>
      <c r="F262" s="5">
        <v>3</v>
      </c>
    </row>
    <row r="263" spans="1:6" x14ac:dyDescent="0.2">
      <c r="A263" s="3" t="s">
        <v>777</v>
      </c>
      <c r="B263" s="4" t="s">
        <v>674</v>
      </c>
      <c r="C263" s="8" t="s">
        <v>675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778</v>
      </c>
      <c r="B264" s="4" t="s">
        <v>677</v>
      </c>
      <c r="C264" s="16" t="s">
        <v>676</v>
      </c>
      <c r="D264" s="5">
        <v>2</v>
      </c>
      <c r="E264" s="5">
        <v>300</v>
      </c>
      <c r="F264" s="5">
        <v>4</v>
      </c>
    </row>
    <row r="265" spans="1:6" x14ac:dyDescent="0.2">
      <c r="A265" s="3" t="s">
        <v>779</v>
      </c>
      <c r="B265" s="4" t="s">
        <v>678</v>
      </c>
      <c r="C265" s="8" t="s">
        <v>679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780</v>
      </c>
      <c r="B266" s="4" t="s">
        <v>681</v>
      </c>
      <c r="C266" s="8" t="s">
        <v>680</v>
      </c>
      <c r="D266" s="5">
        <v>2</v>
      </c>
      <c r="E266" s="5">
        <v>1000</v>
      </c>
      <c r="F266" s="5">
        <v>3</v>
      </c>
    </row>
    <row r="267" spans="1:6" x14ac:dyDescent="0.2">
      <c r="A267" s="3" t="s">
        <v>781</v>
      </c>
      <c r="B267" s="4" t="s">
        <v>682</v>
      </c>
      <c r="C267" s="8" t="s">
        <v>683</v>
      </c>
      <c r="D267" s="5">
        <v>2</v>
      </c>
      <c r="E267" s="5">
        <v>1000</v>
      </c>
      <c r="F267" s="5">
        <v>3</v>
      </c>
    </row>
    <row r="268" spans="1:6" x14ac:dyDescent="0.2">
      <c r="A268" s="3" t="s">
        <v>782</v>
      </c>
      <c r="B268" s="4" t="s">
        <v>685</v>
      </c>
      <c r="C268" s="8" t="s">
        <v>684</v>
      </c>
      <c r="D268" s="5">
        <v>2</v>
      </c>
      <c r="E268" s="5">
        <v>1000</v>
      </c>
      <c r="F268" s="5">
        <v>3</v>
      </c>
    </row>
    <row r="269" spans="1:6" x14ac:dyDescent="0.2">
      <c r="A269" s="3" t="s">
        <v>783</v>
      </c>
      <c r="B269" s="4" t="s">
        <v>686</v>
      </c>
      <c r="C269" s="8" t="s">
        <v>687</v>
      </c>
      <c r="D269" s="5">
        <v>2</v>
      </c>
      <c r="E269" s="5">
        <v>2000</v>
      </c>
      <c r="F269" s="5">
        <v>4</v>
      </c>
    </row>
    <row r="270" spans="1:6" x14ac:dyDescent="0.2">
      <c r="A270" s="3" t="s">
        <v>784</v>
      </c>
      <c r="B270" s="4" t="s">
        <v>689</v>
      </c>
      <c r="C270" s="12" t="s">
        <v>688</v>
      </c>
      <c r="D270" s="5">
        <v>3</v>
      </c>
      <c r="E270" s="5">
        <v>100</v>
      </c>
      <c r="F270" s="5">
        <v>5</v>
      </c>
    </row>
    <row r="271" spans="1:6" x14ac:dyDescent="0.2">
      <c r="A271" s="3" t="s">
        <v>785</v>
      </c>
      <c r="B271" s="4" t="s">
        <v>690</v>
      </c>
      <c r="C271" s="16" t="s">
        <v>691</v>
      </c>
      <c r="D271" s="5">
        <v>3</v>
      </c>
      <c r="E271" s="5">
        <v>200</v>
      </c>
      <c r="F271" s="5">
        <v>4</v>
      </c>
    </row>
    <row r="272" spans="1:6" x14ac:dyDescent="0.2">
      <c r="A272" s="3" t="s">
        <v>786</v>
      </c>
      <c r="B272" s="4" t="s">
        <v>693</v>
      </c>
      <c r="C272" s="8" t="s">
        <v>692</v>
      </c>
      <c r="D272" s="5">
        <v>2</v>
      </c>
      <c r="E272" s="5">
        <v>500</v>
      </c>
      <c r="F272" s="5">
        <v>3</v>
      </c>
    </row>
    <row r="273" spans="1:6" x14ac:dyDescent="0.2">
      <c r="A273" s="3" t="s">
        <v>787</v>
      </c>
      <c r="B273" s="4" t="s">
        <v>694</v>
      </c>
      <c r="C273" s="8" t="s">
        <v>695</v>
      </c>
      <c r="D273" s="5">
        <v>2</v>
      </c>
      <c r="E273" s="5">
        <v>2000</v>
      </c>
      <c r="F273" s="5">
        <v>3</v>
      </c>
    </row>
    <row r="274" spans="1:6" x14ac:dyDescent="0.2">
      <c r="A274" s="3" t="s">
        <v>788</v>
      </c>
      <c r="B274" s="4" t="s">
        <v>697</v>
      </c>
      <c r="C274" s="8" t="s">
        <v>696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789</v>
      </c>
      <c r="B275" s="4" t="s">
        <v>698</v>
      </c>
      <c r="C275" s="8" t="s">
        <v>699</v>
      </c>
      <c r="D275" s="5">
        <v>2</v>
      </c>
      <c r="E275" s="5">
        <v>2000</v>
      </c>
      <c r="F275" s="5">
        <v>3</v>
      </c>
    </row>
    <row r="276" spans="1:6" x14ac:dyDescent="0.2">
      <c r="A276" s="3" t="s">
        <v>790</v>
      </c>
      <c r="B276" s="4">
        <v>603002</v>
      </c>
      <c r="C276" s="12" t="s">
        <v>700</v>
      </c>
      <c r="D276" s="5">
        <v>2</v>
      </c>
      <c r="E276" s="5">
        <v>1000</v>
      </c>
      <c r="F276" s="5">
        <v>4</v>
      </c>
    </row>
    <row r="277" spans="1:6" x14ac:dyDescent="0.2">
      <c r="A277" s="3" t="s">
        <v>791</v>
      </c>
      <c r="B277" s="4" t="s">
        <v>701</v>
      </c>
      <c r="C277" s="12" t="s">
        <v>702</v>
      </c>
      <c r="D277" s="5">
        <v>2</v>
      </c>
      <c r="E277" s="5">
        <v>1000</v>
      </c>
      <c r="F277" s="5">
        <v>4</v>
      </c>
    </row>
    <row r="278" spans="1:6" x14ac:dyDescent="0.2">
      <c r="A278" s="3" t="s">
        <v>792</v>
      </c>
      <c r="B278" s="4" t="s">
        <v>708</v>
      </c>
      <c r="C278" s="8" t="s">
        <v>703</v>
      </c>
      <c r="D278" s="5">
        <v>2</v>
      </c>
      <c r="E278" s="5">
        <v>2000</v>
      </c>
      <c r="F278" s="5">
        <v>3</v>
      </c>
    </row>
    <row r="279" spans="1:6" x14ac:dyDescent="0.2">
      <c r="A279" s="3" t="s">
        <v>793</v>
      </c>
      <c r="B279" s="4" t="s">
        <v>709</v>
      </c>
      <c r="C279" s="8" t="s">
        <v>704</v>
      </c>
      <c r="D279" s="5">
        <v>2</v>
      </c>
      <c r="E279" s="5">
        <v>500</v>
      </c>
      <c r="F279" s="5">
        <v>3</v>
      </c>
    </row>
    <row r="280" spans="1:6" x14ac:dyDescent="0.2">
      <c r="A280" s="3" t="s">
        <v>794</v>
      </c>
      <c r="B280" s="4" t="s">
        <v>710</v>
      </c>
      <c r="C280" s="8" t="s">
        <v>705</v>
      </c>
      <c r="D280" s="5">
        <v>2</v>
      </c>
      <c r="E280" s="5">
        <v>1000</v>
      </c>
      <c r="F280" s="5">
        <v>5</v>
      </c>
    </row>
    <row r="281" spans="1:6" x14ac:dyDescent="0.2">
      <c r="A281" s="3" t="s">
        <v>795</v>
      </c>
      <c r="B281" s="4" t="s">
        <v>711</v>
      </c>
      <c r="C281" s="8" t="s">
        <v>706</v>
      </c>
      <c r="D281" s="5">
        <v>2</v>
      </c>
      <c r="E281" s="5">
        <v>1000</v>
      </c>
      <c r="F281" s="5">
        <v>3</v>
      </c>
    </row>
    <row r="282" spans="1:6" x14ac:dyDescent="0.2">
      <c r="A282" s="3" t="s">
        <v>796</v>
      </c>
      <c r="B282" s="4" t="s">
        <v>712</v>
      </c>
      <c r="C282" s="8" t="s">
        <v>707</v>
      </c>
      <c r="D282" s="5">
        <v>2</v>
      </c>
      <c r="E282" s="5">
        <v>2500</v>
      </c>
      <c r="F282" s="5">
        <v>3</v>
      </c>
    </row>
    <row r="283" spans="1:6" x14ac:dyDescent="0.2">
      <c r="A283" s="3" t="s">
        <v>797</v>
      </c>
      <c r="B283" s="4" t="s">
        <v>713</v>
      </c>
      <c r="C283" s="12" t="s">
        <v>717</v>
      </c>
      <c r="D283" s="5">
        <v>2</v>
      </c>
      <c r="E283" s="5">
        <v>1000</v>
      </c>
      <c r="F283" s="5">
        <v>3</v>
      </c>
    </row>
    <row r="284" spans="1:6" x14ac:dyDescent="0.2">
      <c r="A284" s="3" t="s">
        <v>798</v>
      </c>
      <c r="B284" s="4" t="s">
        <v>714</v>
      </c>
      <c r="C284" s="8" t="s">
        <v>718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799</v>
      </c>
      <c r="B285" s="4" t="s">
        <v>715</v>
      </c>
      <c r="C285" s="8" t="s">
        <v>719</v>
      </c>
      <c r="D285" s="5">
        <v>2</v>
      </c>
      <c r="E285" s="5">
        <v>300</v>
      </c>
      <c r="F285" s="5">
        <v>3</v>
      </c>
    </row>
    <row r="286" spans="1:6" x14ac:dyDescent="0.2">
      <c r="A286" s="3" t="s">
        <v>800</v>
      </c>
      <c r="B286" s="4" t="s">
        <v>716</v>
      </c>
      <c r="C286" s="8" t="s">
        <v>720</v>
      </c>
      <c r="D286" s="5">
        <v>2</v>
      </c>
      <c r="E286" s="5">
        <v>500</v>
      </c>
      <c r="F286" s="5">
        <v>4</v>
      </c>
    </row>
    <row r="287" spans="1:6" x14ac:dyDescent="0.2">
      <c r="A287" s="3" t="s">
        <v>801</v>
      </c>
      <c r="B287" s="4" t="s">
        <v>723</v>
      </c>
      <c r="C287" s="8" t="s">
        <v>721</v>
      </c>
      <c r="D287" s="5">
        <v>2</v>
      </c>
      <c r="E287" s="5">
        <v>500</v>
      </c>
      <c r="F287" s="5">
        <v>3</v>
      </c>
    </row>
    <row r="288" spans="1:6" x14ac:dyDescent="0.2">
      <c r="A288" s="3" t="s">
        <v>802</v>
      </c>
      <c r="B288" s="4" t="s">
        <v>724</v>
      </c>
      <c r="C288" s="8" t="s">
        <v>722</v>
      </c>
      <c r="D288" s="5">
        <v>2</v>
      </c>
      <c r="E288" s="5">
        <v>1000</v>
      </c>
      <c r="F288" s="5">
        <v>3</v>
      </c>
    </row>
    <row r="289" spans="1:6" x14ac:dyDescent="0.2">
      <c r="A289" s="3" t="s">
        <v>803</v>
      </c>
      <c r="B289" s="4" t="s">
        <v>725</v>
      </c>
      <c r="C289" s="8" t="s">
        <v>726</v>
      </c>
      <c r="D289" s="5">
        <v>2</v>
      </c>
      <c r="E289" s="5">
        <v>20000</v>
      </c>
      <c r="F289" s="5">
        <v>3</v>
      </c>
    </row>
    <row r="290" spans="1:6" x14ac:dyDescent="0.2">
      <c r="A290" s="3" t="s">
        <v>804</v>
      </c>
      <c r="B290" s="4" t="s">
        <v>732</v>
      </c>
      <c r="C290" s="8" t="s">
        <v>727</v>
      </c>
      <c r="D290" s="5">
        <v>2</v>
      </c>
      <c r="E290" s="5">
        <v>300</v>
      </c>
      <c r="F290" s="5">
        <v>3</v>
      </c>
    </row>
    <row r="291" spans="1:6" x14ac:dyDescent="0.2">
      <c r="A291" s="3" t="s">
        <v>805</v>
      </c>
      <c r="B291" s="4" t="s">
        <v>733</v>
      </c>
      <c r="C291" s="8" t="s">
        <v>728</v>
      </c>
      <c r="D291" s="5">
        <v>2</v>
      </c>
      <c r="E291" s="5">
        <v>700</v>
      </c>
      <c r="F291" s="5">
        <v>3</v>
      </c>
    </row>
    <row r="292" spans="1:6" x14ac:dyDescent="0.2">
      <c r="A292" s="3" t="s">
        <v>806</v>
      </c>
      <c r="B292" s="4" t="s">
        <v>734</v>
      </c>
      <c r="C292" s="12" t="s">
        <v>729</v>
      </c>
      <c r="D292" s="5">
        <v>2</v>
      </c>
      <c r="E292" s="5">
        <v>1500</v>
      </c>
      <c r="F292" s="5">
        <v>3</v>
      </c>
    </row>
    <row r="293" spans="1:6" x14ac:dyDescent="0.2">
      <c r="A293" s="3" t="s">
        <v>807</v>
      </c>
      <c r="B293" s="4" t="s">
        <v>735</v>
      </c>
      <c r="C293" s="8" t="s">
        <v>730</v>
      </c>
      <c r="D293" s="5">
        <v>2</v>
      </c>
      <c r="E293" s="5">
        <v>200</v>
      </c>
      <c r="F293" s="5">
        <v>3</v>
      </c>
    </row>
    <row r="294" spans="1:6" x14ac:dyDescent="0.2">
      <c r="A294" s="3" t="s">
        <v>808</v>
      </c>
      <c r="B294" s="4" t="s">
        <v>736</v>
      </c>
      <c r="C294" s="8" t="s">
        <v>731</v>
      </c>
      <c r="D294" s="5">
        <v>2</v>
      </c>
      <c r="E294" s="5">
        <v>200</v>
      </c>
      <c r="F294" s="5">
        <v>3</v>
      </c>
    </row>
    <row r="295" spans="1:6" x14ac:dyDescent="0.2">
      <c r="A295" s="3" t="s">
        <v>809</v>
      </c>
      <c r="B295" s="4" t="s">
        <v>737</v>
      </c>
      <c r="C295" s="8" t="s">
        <v>748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810</v>
      </c>
      <c r="B296" s="4" t="s">
        <v>738</v>
      </c>
      <c r="C296" s="3" t="s">
        <v>747</v>
      </c>
      <c r="D296" s="5">
        <v>3</v>
      </c>
      <c r="E296" s="5">
        <v>400</v>
      </c>
      <c r="F296" s="5">
        <v>3</v>
      </c>
    </row>
    <row r="297" spans="1:6" x14ac:dyDescent="0.2">
      <c r="A297" s="3" t="s">
        <v>811</v>
      </c>
      <c r="B297" s="4" t="s">
        <v>739</v>
      </c>
      <c r="C297" s="3" t="s">
        <v>746</v>
      </c>
      <c r="D297" s="5">
        <v>2</v>
      </c>
      <c r="E297" s="5">
        <v>700</v>
      </c>
      <c r="F297" s="5">
        <v>3</v>
      </c>
    </row>
    <row r="298" spans="1:6" x14ac:dyDescent="0.2">
      <c r="A298" s="3" t="s">
        <v>812</v>
      </c>
      <c r="B298" s="4" t="s">
        <v>740</v>
      </c>
      <c r="C298" s="3" t="s">
        <v>745</v>
      </c>
      <c r="D298" s="5">
        <v>2</v>
      </c>
      <c r="E298" s="5">
        <v>500</v>
      </c>
      <c r="F298" s="5">
        <v>3</v>
      </c>
    </row>
    <row r="299" spans="1:6" x14ac:dyDescent="0.2">
      <c r="A299" s="3" t="s">
        <v>813</v>
      </c>
      <c r="B299" s="4" t="s">
        <v>741</v>
      </c>
      <c r="C299" s="3" t="s">
        <v>744</v>
      </c>
      <c r="D299" s="5">
        <v>2</v>
      </c>
      <c r="E299" s="5">
        <v>400</v>
      </c>
      <c r="F299" s="5">
        <v>3</v>
      </c>
    </row>
    <row r="300" spans="1:6" x14ac:dyDescent="0.2">
      <c r="A300" s="3" t="s">
        <v>814</v>
      </c>
      <c r="B300" s="4" t="s">
        <v>742</v>
      </c>
      <c r="C300" s="3" t="s">
        <v>743</v>
      </c>
      <c r="D300" s="5">
        <v>2</v>
      </c>
      <c r="E300" s="5">
        <v>2000</v>
      </c>
      <c r="F300" s="5">
        <v>3</v>
      </c>
    </row>
    <row r="301" spans="1:6" x14ac:dyDescent="0.2">
      <c r="A301" s="3" t="s">
        <v>815</v>
      </c>
      <c r="B301" s="4" t="s">
        <v>756</v>
      </c>
      <c r="C301" s="3" t="s">
        <v>749</v>
      </c>
      <c r="D301" s="5">
        <v>2</v>
      </c>
      <c r="E301" s="5">
        <v>3000</v>
      </c>
      <c r="F301" s="5">
        <v>3</v>
      </c>
    </row>
    <row r="302" spans="1:6" x14ac:dyDescent="0.2">
      <c r="A302" s="3" t="s">
        <v>816</v>
      </c>
      <c r="B302" s="4" t="s">
        <v>757</v>
      </c>
      <c r="C302" s="3" t="s">
        <v>750</v>
      </c>
      <c r="D302" s="5">
        <v>2</v>
      </c>
      <c r="E302" s="5">
        <v>500</v>
      </c>
      <c r="F302" s="5">
        <v>3</v>
      </c>
    </row>
    <row r="303" spans="1:6" x14ac:dyDescent="0.2">
      <c r="A303" s="3" t="s">
        <v>817</v>
      </c>
      <c r="B303" s="4" t="s">
        <v>758</v>
      </c>
      <c r="C303" s="12" t="s">
        <v>751</v>
      </c>
      <c r="D303" s="5">
        <v>2</v>
      </c>
      <c r="E303" s="5">
        <v>300</v>
      </c>
      <c r="F303" s="5">
        <v>2</v>
      </c>
    </row>
    <row r="304" spans="1:6" x14ac:dyDescent="0.2">
      <c r="A304" s="3" t="s">
        <v>818</v>
      </c>
      <c r="B304" s="4" t="s">
        <v>759</v>
      </c>
      <c r="C304" s="12" t="s">
        <v>752</v>
      </c>
      <c r="D304" s="5">
        <v>2</v>
      </c>
      <c r="E304" s="5">
        <v>1000</v>
      </c>
      <c r="F304" s="5">
        <v>4</v>
      </c>
    </row>
    <row r="305" spans="1:6" x14ac:dyDescent="0.2">
      <c r="A305" s="3" t="s">
        <v>819</v>
      </c>
      <c r="B305" s="4" t="s">
        <v>760</v>
      </c>
      <c r="C305" s="3" t="s">
        <v>753</v>
      </c>
      <c r="D305" s="5">
        <v>2</v>
      </c>
      <c r="E305" s="5">
        <v>2000</v>
      </c>
      <c r="F305" s="5">
        <v>3</v>
      </c>
    </row>
    <row r="306" spans="1:6" x14ac:dyDescent="0.2">
      <c r="A306" s="3" t="s">
        <v>820</v>
      </c>
      <c r="B306" s="4" t="s">
        <v>761</v>
      </c>
      <c r="C306" s="3" t="s">
        <v>754</v>
      </c>
      <c r="D306" s="5">
        <v>2</v>
      </c>
      <c r="E306" s="5">
        <v>900</v>
      </c>
      <c r="F306" s="5">
        <v>3</v>
      </c>
    </row>
    <row r="307" spans="1:6" x14ac:dyDescent="0.2">
      <c r="A307" s="3" t="s">
        <v>821</v>
      </c>
      <c r="B307" s="4" t="s">
        <v>762</v>
      </c>
      <c r="C307" s="3" t="s">
        <v>755</v>
      </c>
      <c r="D307" s="5">
        <v>2</v>
      </c>
      <c r="E307" s="5">
        <v>1000</v>
      </c>
      <c r="F307" s="5">
        <v>2</v>
      </c>
    </row>
    <row r="308" spans="1:6" x14ac:dyDescent="0.2">
      <c r="A308" s="3" t="s">
        <v>822</v>
      </c>
      <c r="B308" s="4" t="s">
        <v>763</v>
      </c>
      <c r="C308" s="3" t="s">
        <v>764</v>
      </c>
      <c r="D308" s="5">
        <v>2</v>
      </c>
      <c r="E308" s="5">
        <v>800</v>
      </c>
      <c r="F308" s="5">
        <v>3</v>
      </c>
    </row>
    <row r="309" spans="1:6" x14ac:dyDescent="0.2">
      <c r="A309" s="3" t="s">
        <v>823</v>
      </c>
      <c r="B309" s="4" t="s">
        <v>772</v>
      </c>
      <c r="C309" s="3" t="s">
        <v>765</v>
      </c>
      <c r="D309" s="5">
        <v>2</v>
      </c>
      <c r="E309" s="5">
        <v>500</v>
      </c>
      <c r="F309" s="5">
        <v>3</v>
      </c>
    </row>
    <row r="310" spans="1:6" x14ac:dyDescent="0.2">
      <c r="A310" s="3" t="s">
        <v>824</v>
      </c>
      <c r="B310" s="4" t="s">
        <v>771</v>
      </c>
      <c r="C310" s="12" t="s">
        <v>766</v>
      </c>
      <c r="D310" s="5">
        <v>2</v>
      </c>
      <c r="E310" s="5">
        <v>500</v>
      </c>
      <c r="F310" s="5">
        <v>4</v>
      </c>
    </row>
    <row r="311" spans="1:6" x14ac:dyDescent="0.2">
      <c r="A311" s="3" t="s">
        <v>825</v>
      </c>
      <c r="B311" s="4" t="s">
        <v>770</v>
      </c>
      <c r="C311" s="3" t="s">
        <v>767</v>
      </c>
      <c r="D311" s="5">
        <v>2</v>
      </c>
      <c r="E311" s="5">
        <v>1000</v>
      </c>
      <c r="F311" s="5">
        <v>3</v>
      </c>
    </row>
    <row r="312" spans="1:6" x14ac:dyDescent="0.2">
      <c r="A312" s="3" t="s">
        <v>826</v>
      </c>
      <c r="B312" s="4" t="s">
        <v>769</v>
      </c>
      <c r="C312" s="3" t="s">
        <v>768</v>
      </c>
      <c r="D312" s="5">
        <v>2</v>
      </c>
      <c r="E312" s="5">
        <v>1500</v>
      </c>
      <c r="F312" s="5">
        <v>3</v>
      </c>
    </row>
    <row r="313" spans="1:6" x14ac:dyDescent="0.2">
      <c r="A313" s="3" t="s">
        <v>951</v>
      </c>
      <c r="B313" s="13" t="s">
        <v>827</v>
      </c>
      <c r="C313" s="14" t="s">
        <v>828</v>
      </c>
      <c r="D313" s="5">
        <v>2</v>
      </c>
      <c r="E313" s="5">
        <v>1100</v>
      </c>
      <c r="F313" s="5">
        <v>3</v>
      </c>
    </row>
    <row r="314" spans="1:6" x14ac:dyDescent="0.2">
      <c r="A314" s="3" t="s">
        <v>952</v>
      </c>
      <c r="B314" s="13" t="s">
        <v>830</v>
      </c>
      <c r="C314" s="14" t="s">
        <v>894</v>
      </c>
      <c r="D314" s="5">
        <v>2</v>
      </c>
      <c r="E314" s="5">
        <v>2000</v>
      </c>
      <c r="F314" s="5">
        <v>3</v>
      </c>
    </row>
    <row r="315" spans="1:6" x14ac:dyDescent="0.2">
      <c r="A315" s="3" t="s">
        <v>953</v>
      </c>
      <c r="B315" s="13" t="s">
        <v>831</v>
      </c>
      <c r="C315" s="14" t="s">
        <v>895</v>
      </c>
      <c r="D315" s="5">
        <v>2</v>
      </c>
      <c r="E315" s="5">
        <v>1500</v>
      </c>
      <c r="F315" s="5">
        <v>3</v>
      </c>
    </row>
    <row r="316" spans="1:6" x14ac:dyDescent="0.2">
      <c r="A316" s="3" t="s">
        <v>954</v>
      </c>
      <c r="B316" s="13" t="s">
        <v>832</v>
      </c>
      <c r="C316" s="14" t="s">
        <v>896</v>
      </c>
      <c r="D316" s="5">
        <v>2</v>
      </c>
      <c r="E316" s="5">
        <v>1000</v>
      </c>
      <c r="F316" s="5">
        <v>3</v>
      </c>
    </row>
    <row r="317" spans="1:6" x14ac:dyDescent="0.2">
      <c r="A317" s="3" t="s">
        <v>955</v>
      </c>
      <c r="B317" s="13" t="s">
        <v>833</v>
      </c>
      <c r="C317" s="14" t="s">
        <v>897</v>
      </c>
      <c r="D317" s="5">
        <v>2</v>
      </c>
      <c r="E317" s="5">
        <v>500</v>
      </c>
      <c r="F317" s="5">
        <v>3</v>
      </c>
    </row>
    <row r="318" spans="1:6" x14ac:dyDescent="0.2">
      <c r="A318" s="3" t="s">
        <v>956</v>
      </c>
      <c r="B318" s="13" t="s">
        <v>836</v>
      </c>
      <c r="C318" s="14" t="s">
        <v>900</v>
      </c>
      <c r="D318" s="5">
        <v>2</v>
      </c>
      <c r="E318" s="5">
        <v>200</v>
      </c>
      <c r="F318" s="5">
        <v>4</v>
      </c>
    </row>
    <row r="319" spans="1:6" x14ac:dyDescent="0.2">
      <c r="A319" s="3" t="s">
        <v>957</v>
      </c>
      <c r="B319" s="13" t="s">
        <v>839</v>
      </c>
      <c r="C319" s="14" t="s">
        <v>903</v>
      </c>
      <c r="D319" s="5">
        <v>2</v>
      </c>
      <c r="E319" s="5">
        <v>500</v>
      </c>
      <c r="F319" s="5">
        <v>4</v>
      </c>
    </row>
    <row r="320" spans="1:6" x14ac:dyDescent="0.2">
      <c r="A320" s="3" t="s">
        <v>958</v>
      </c>
      <c r="B320" s="13" t="s">
        <v>841</v>
      </c>
      <c r="C320" s="14" t="s">
        <v>949</v>
      </c>
      <c r="D320" s="5">
        <v>2</v>
      </c>
      <c r="E320" s="5">
        <v>5000</v>
      </c>
      <c r="F320" s="5">
        <v>3</v>
      </c>
    </row>
    <row r="321" spans="1:6" x14ac:dyDescent="0.2">
      <c r="A321" s="3" t="s">
        <v>959</v>
      </c>
      <c r="B321" s="13" t="s">
        <v>842</v>
      </c>
      <c r="C321" s="14" t="s">
        <v>906</v>
      </c>
      <c r="D321" s="5">
        <v>2</v>
      </c>
      <c r="E321" s="5">
        <v>1500</v>
      </c>
      <c r="F321" s="5">
        <v>3</v>
      </c>
    </row>
    <row r="322" spans="1:6" x14ac:dyDescent="0.2">
      <c r="A322" s="3" t="s">
        <v>960</v>
      </c>
      <c r="B322" s="13" t="s">
        <v>843</v>
      </c>
      <c r="C322" s="14" t="s">
        <v>907</v>
      </c>
      <c r="D322" s="5">
        <v>2</v>
      </c>
      <c r="E322" s="5">
        <v>1000</v>
      </c>
      <c r="F322" s="5">
        <v>4</v>
      </c>
    </row>
    <row r="323" spans="1:6" x14ac:dyDescent="0.2">
      <c r="A323" s="3" t="s">
        <v>961</v>
      </c>
      <c r="B323" s="13" t="s">
        <v>844</v>
      </c>
      <c r="C323" s="14" t="s">
        <v>908</v>
      </c>
      <c r="D323" s="5">
        <v>2</v>
      </c>
      <c r="E323" s="5">
        <v>500</v>
      </c>
      <c r="F323" s="5">
        <v>3</v>
      </c>
    </row>
    <row r="324" spans="1:6" x14ac:dyDescent="0.2">
      <c r="A324" s="3" t="s">
        <v>962</v>
      </c>
      <c r="B324" s="13" t="s">
        <v>845</v>
      </c>
      <c r="C324" s="14" t="s">
        <v>909</v>
      </c>
      <c r="D324" s="5">
        <v>2</v>
      </c>
      <c r="E324" s="5">
        <v>500</v>
      </c>
      <c r="F324" s="5">
        <v>3</v>
      </c>
    </row>
    <row r="325" spans="1:6" x14ac:dyDescent="0.2">
      <c r="A325" s="3" t="s">
        <v>963</v>
      </c>
      <c r="B325" s="13" t="s">
        <v>846</v>
      </c>
      <c r="C325" s="14" t="s">
        <v>910</v>
      </c>
      <c r="D325" s="5">
        <v>2</v>
      </c>
      <c r="E325" s="5">
        <v>10000</v>
      </c>
      <c r="F325" s="5">
        <v>3</v>
      </c>
    </row>
    <row r="326" spans="1:6" x14ac:dyDescent="0.2">
      <c r="A326" s="3" t="s">
        <v>964</v>
      </c>
      <c r="B326" s="13" t="s">
        <v>847</v>
      </c>
      <c r="C326" s="14" t="s">
        <v>911</v>
      </c>
      <c r="D326" s="5">
        <v>2</v>
      </c>
      <c r="E326" s="5">
        <v>10000</v>
      </c>
      <c r="F326" s="5">
        <v>3</v>
      </c>
    </row>
    <row r="327" spans="1:6" x14ac:dyDescent="0.2">
      <c r="A327" s="3" t="s">
        <v>965</v>
      </c>
      <c r="B327" s="13" t="s">
        <v>848</v>
      </c>
      <c r="C327" s="14" t="s">
        <v>912</v>
      </c>
      <c r="D327" s="5">
        <v>2</v>
      </c>
      <c r="E327" s="5">
        <v>500</v>
      </c>
      <c r="F327" s="5">
        <v>3</v>
      </c>
    </row>
    <row r="328" spans="1:6" x14ac:dyDescent="0.2">
      <c r="A328" s="3" t="s">
        <v>966</v>
      </c>
      <c r="B328" s="13" t="s">
        <v>849</v>
      </c>
      <c r="C328" s="14" t="s">
        <v>913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967</v>
      </c>
      <c r="B329" s="13" t="s">
        <v>851</v>
      </c>
      <c r="C329" s="14" t="s">
        <v>915</v>
      </c>
      <c r="D329" s="5">
        <v>2</v>
      </c>
      <c r="E329" s="5">
        <v>2000</v>
      </c>
      <c r="F329" s="5">
        <v>3</v>
      </c>
    </row>
    <row r="330" spans="1:6" x14ac:dyDescent="0.2">
      <c r="A330" s="3" t="s">
        <v>968</v>
      </c>
      <c r="B330" s="13" t="s">
        <v>852</v>
      </c>
      <c r="C330" s="14" t="s">
        <v>916</v>
      </c>
      <c r="D330" s="5">
        <v>2</v>
      </c>
      <c r="E330" s="5">
        <v>3000</v>
      </c>
      <c r="F330" s="5">
        <v>4</v>
      </c>
    </row>
    <row r="331" spans="1:6" x14ac:dyDescent="0.2">
      <c r="A331" s="3" t="s">
        <v>969</v>
      </c>
      <c r="B331" s="13" t="s">
        <v>853</v>
      </c>
      <c r="C331" s="14" t="s">
        <v>917</v>
      </c>
      <c r="D331" s="5">
        <v>2</v>
      </c>
      <c r="E331" s="5">
        <v>5000</v>
      </c>
      <c r="F331" s="5">
        <v>3</v>
      </c>
    </row>
    <row r="332" spans="1:6" x14ac:dyDescent="0.2">
      <c r="A332" s="3" t="s">
        <v>970</v>
      </c>
      <c r="B332" s="13" t="s">
        <v>854</v>
      </c>
      <c r="C332" s="14" t="s">
        <v>918</v>
      </c>
      <c r="D332" s="5">
        <v>2</v>
      </c>
      <c r="E332" s="5">
        <v>500</v>
      </c>
      <c r="F332" s="5">
        <v>3</v>
      </c>
    </row>
    <row r="333" spans="1:6" x14ac:dyDescent="0.2">
      <c r="A333" s="3" t="s">
        <v>971</v>
      </c>
      <c r="B333" s="13" t="s">
        <v>855</v>
      </c>
      <c r="C333" s="14" t="s">
        <v>919</v>
      </c>
      <c r="D333" s="5">
        <v>2</v>
      </c>
      <c r="E333" s="5">
        <v>2000</v>
      </c>
      <c r="F333" s="5">
        <v>3</v>
      </c>
    </row>
    <row r="334" spans="1:6" x14ac:dyDescent="0.2">
      <c r="A334" s="3" t="s">
        <v>972</v>
      </c>
      <c r="B334" s="13" t="s">
        <v>856</v>
      </c>
      <c r="C334" s="14" t="s">
        <v>920</v>
      </c>
      <c r="D334" s="5">
        <v>2</v>
      </c>
      <c r="E334" s="5">
        <v>8000</v>
      </c>
      <c r="F334" s="5">
        <v>3</v>
      </c>
    </row>
    <row r="335" spans="1:6" x14ac:dyDescent="0.2">
      <c r="A335" s="3" t="s">
        <v>973</v>
      </c>
      <c r="B335" s="13" t="s">
        <v>857</v>
      </c>
      <c r="C335" s="14" t="s">
        <v>921</v>
      </c>
      <c r="D335" s="5">
        <v>2</v>
      </c>
      <c r="E335" s="5">
        <v>2000</v>
      </c>
      <c r="F335" s="5">
        <v>3</v>
      </c>
    </row>
    <row r="336" spans="1:6" x14ac:dyDescent="0.2">
      <c r="A336" s="3" t="s">
        <v>974</v>
      </c>
      <c r="B336" s="13" t="s">
        <v>859</v>
      </c>
      <c r="C336" s="14" t="s">
        <v>923</v>
      </c>
      <c r="D336" s="5">
        <v>2</v>
      </c>
      <c r="E336" s="5">
        <v>200</v>
      </c>
      <c r="F336" s="5">
        <v>4</v>
      </c>
    </row>
    <row r="337" spans="1:6" x14ac:dyDescent="0.2">
      <c r="A337" s="3" t="s">
        <v>975</v>
      </c>
      <c r="B337" s="13" t="s">
        <v>861</v>
      </c>
      <c r="C337" s="14" t="s">
        <v>862</v>
      </c>
      <c r="D337" s="5">
        <v>2</v>
      </c>
      <c r="E337" s="5">
        <v>1500</v>
      </c>
      <c r="F337" s="5">
        <v>3</v>
      </c>
    </row>
    <row r="338" spans="1:6" x14ac:dyDescent="0.2">
      <c r="A338" s="3" t="s">
        <v>976</v>
      </c>
      <c r="B338" s="13" t="s">
        <v>863</v>
      </c>
      <c r="C338" s="14" t="s">
        <v>950</v>
      </c>
      <c r="D338" s="5">
        <v>2</v>
      </c>
      <c r="E338" s="5">
        <v>2000</v>
      </c>
      <c r="F338" s="5">
        <v>3</v>
      </c>
    </row>
    <row r="339" spans="1:6" x14ac:dyDescent="0.2">
      <c r="A339" s="3" t="s">
        <v>977</v>
      </c>
      <c r="B339" s="13" t="s">
        <v>868</v>
      </c>
      <c r="C339" s="14" t="s">
        <v>929</v>
      </c>
      <c r="D339" s="5">
        <v>2</v>
      </c>
      <c r="E339" s="5">
        <v>10000</v>
      </c>
      <c r="F339" s="5">
        <v>3</v>
      </c>
    </row>
    <row r="340" spans="1:6" x14ac:dyDescent="0.2">
      <c r="A340" s="3" t="s">
        <v>978</v>
      </c>
      <c r="B340" s="13" t="s">
        <v>870</v>
      </c>
      <c r="C340" s="14" t="s">
        <v>931</v>
      </c>
      <c r="D340" s="5">
        <v>2</v>
      </c>
      <c r="E340" s="5">
        <v>2000</v>
      </c>
      <c r="F340" s="5">
        <v>3</v>
      </c>
    </row>
    <row r="341" spans="1:6" x14ac:dyDescent="0.2">
      <c r="A341" s="3" t="s">
        <v>979</v>
      </c>
      <c r="B341" s="13" t="s">
        <v>872</v>
      </c>
      <c r="C341" s="14" t="s">
        <v>934</v>
      </c>
      <c r="D341" s="5">
        <v>2</v>
      </c>
      <c r="E341" s="5">
        <v>5000</v>
      </c>
      <c r="F341" s="5">
        <v>3</v>
      </c>
    </row>
    <row r="342" spans="1:6" x14ac:dyDescent="0.2">
      <c r="A342" s="3" t="s">
        <v>980</v>
      </c>
      <c r="B342" s="13" t="s">
        <v>875</v>
      </c>
      <c r="C342" s="14" t="s">
        <v>937</v>
      </c>
      <c r="D342" s="5">
        <v>2</v>
      </c>
      <c r="E342" s="5">
        <v>500</v>
      </c>
      <c r="F342" s="5">
        <v>3</v>
      </c>
    </row>
    <row r="343" spans="1:6" x14ac:dyDescent="0.2">
      <c r="A343" s="3" t="s">
        <v>981</v>
      </c>
      <c r="B343" s="13" t="s">
        <v>876</v>
      </c>
      <c r="C343" s="14" t="s">
        <v>938</v>
      </c>
      <c r="D343" s="5">
        <v>2</v>
      </c>
      <c r="E343" s="5">
        <v>1500</v>
      </c>
      <c r="F343" s="5">
        <v>3</v>
      </c>
    </row>
    <row r="344" spans="1:6" x14ac:dyDescent="0.2">
      <c r="A344" s="3" t="s">
        <v>982</v>
      </c>
      <c r="B344" s="13" t="s">
        <v>879</v>
      </c>
      <c r="C344" s="14" t="s">
        <v>880</v>
      </c>
      <c r="D344" s="5">
        <v>2</v>
      </c>
      <c r="E344" s="5">
        <v>400</v>
      </c>
      <c r="F344" s="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34" workbookViewId="0">
      <selection activeCell="C38" sqref="C38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t="s">
        <v>552</v>
      </c>
      <c r="B4" s="13" t="s">
        <v>827</v>
      </c>
      <c r="C4" s="14" t="s">
        <v>828</v>
      </c>
    </row>
    <row r="5" spans="1:6" x14ac:dyDescent="0.2">
      <c r="A5" t="s">
        <v>553</v>
      </c>
      <c r="B5" s="13" t="s">
        <v>829</v>
      </c>
      <c r="C5" s="14" t="s">
        <v>893</v>
      </c>
    </row>
    <row r="6" spans="1:6" x14ac:dyDescent="0.2">
      <c r="A6" t="s">
        <v>554</v>
      </c>
      <c r="B6" s="13" t="s">
        <v>830</v>
      </c>
      <c r="C6" s="14" t="s">
        <v>894</v>
      </c>
    </row>
    <row r="7" spans="1:6" x14ac:dyDescent="0.2">
      <c r="A7" t="s">
        <v>555</v>
      </c>
      <c r="B7" s="13" t="s">
        <v>831</v>
      </c>
      <c r="C7" s="14" t="s">
        <v>895</v>
      </c>
      <c r="E7" s="6"/>
    </row>
    <row r="8" spans="1:6" x14ac:dyDescent="0.2">
      <c r="A8" t="s">
        <v>556</v>
      </c>
      <c r="B8" s="13" t="s">
        <v>832</v>
      </c>
      <c r="C8" s="14" t="s">
        <v>896</v>
      </c>
      <c r="E8" s="6"/>
    </row>
    <row r="9" spans="1:6" x14ac:dyDescent="0.2">
      <c r="A9" t="s">
        <v>557</v>
      </c>
      <c r="B9" s="13" t="s">
        <v>833</v>
      </c>
      <c r="C9" s="14" t="s">
        <v>897</v>
      </c>
      <c r="E9" s="6"/>
    </row>
    <row r="10" spans="1:6" x14ac:dyDescent="0.2">
      <c r="A10" t="s">
        <v>558</v>
      </c>
      <c r="B10" s="13" t="s">
        <v>834</v>
      </c>
      <c r="C10" s="14" t="s">
        <v>898</v>
      </c>
      <c r="E10" s="6"/>
    </row>
    <row r="11" spans="1:6" x14ac:dyDescent="0.2">
      <c r="A11" t="s">
        <v>559</v>
      </c>
      <c r="B11" s="13" t="s">
        <v>835</v>
      </c>
      <c r="C11" s="14" t="s">
        <v>899</v>
      </c>
      <c r="E11" s="6"/>
    </row>
    <row r="12" spans="1:6" x14ac:dyDescent="0.2">
      <c r="A12" t="s">
        <v>560</v>
      </c>
      <c r="B12" s="13" t="s">
        <v>836</v>
      </c>
      <c r="C12" s="14" t="s">
        <v>900</v>
      </c>
      <c r="E12" s="6"/>
    </row>
    <row r="13" spans="1:6" x14ac:dyDescent="0.2">
      <c r="A13" t="s">
        <v>561</v>
      </c>
      <c r="B13" s="13" t="s">
        <v>837</v>
      </c>
      <c r="C13" s="14" t="s">
        <v>901</v>
      </c>
      <c r="E13" s="6"/>
    </row>
    <row r="14" spans="1:6" x14ac:dyDescent="0.2">
      <c r="A14" t="s">
        <v>562</v>
      </c>
      <c r="B14" s="13" t="s">
        <v>838</v>
      </c>
      <c r="C14" s="14" t="s">
        <v>902</v>
      </c>
      <c r="E14" s="6"/>
    </row>
    <row r="15" spans="1:6" x14ac:dyDescent="0.2">
      <c r="A15" t="s">
        <v>563</v>
      </c>
      <c r="B15" s="13" t="s">
        <v>839</v>
      </c>
      <c r="C15" s="14" t="s">
        <v>903</v>
      </c>
      <c r="E15" s="6"/>
    </row>
    <row r="16" spans="1:6" x14ac:dyDescent="0.2">
      <c r="A16" t="s">
        <v>564</v>
      </c>
      <c r="B16" s="13" t="s">
        <v>840</v>
      </c>
      <c r="C16" s="14" t="s">
        <v>904</v>
      </c>
      <c r="E16" s="6"/>
    </row>
    <row r="17" spans="1:5" x14ac:dyDescent="0.2">
      <c r="A17" t="s">
        <v>565</v>
      </c>
      <c r="B17" s="13" t="s">
        <v>841</v>
      </c>
      <c r="C17" s="14" t="s">
        <v>905</v>
      </c>
      <c r="E17" s="6"/>
    </row>
    <row r="18" spans="1:5" x14ac:dyDescent="0.2">
      <c r="A18" t="s">
        <v>566</v>
      </c>
      <c r="B18" s="13" t="s">
        <v>842</v>
      </c>
      <c r="C18" s="14" t="s">
        <v>906</v>
      </c>
      <c r="E18" s="6"/>
    </row>
    <row r="19" spans="1:5" x14ac:dyDescent="0.2">
      <c r="A19" t="s">
        <v>567</v>
      </c>
      <c r="B19" s="13" t="s">
        <v>843</v>
      </c>
      <c r="C19" s="14" t="s">
        <v>907</v>
      </c>
      <c r="E19" s="6"/>
    </row>
    <row r="20" spans="1:5" x14ac:dyDescent="0.2">
      <c r="A20" t="s">
        <v>568</v>
      </c>
      <c r="B20" s="13" t="s">
        <v>844</v>
      </c>
      <c r="C20" s="14" t="s">
        <v>908</v>
      </c>
      <c r="E20" s="6"/>
    </row>
    <row r="21" spans="1:5" x14ac:dyDescent="0.2">
      <c r="A21" t="s">
        <v>569</v>
      </c>
      <c r="B21" s="13" t="s">
        <v>845</v>
      </c>
      <c r="C21" s="14" t="s">
        <v>909</v>
      </c>
      <c r="E21" s="6"/>
    </row>
    <row r="22" spans="1:5" x14ac:dyDescent="0.2">
      <c r="A22" t="s">
        <v>570</v>
      </c>
      <c r="B22" s="13" t="s">
        <v>846</v>
      </c>
      <c r="C22" s="14" t="s">
        <v>910</v>
      </c>
      <c r="E22" s="6"/>
    </row>
    <row r="23" spans="1:5" x14ac:dyDescent="0.2">
      <c r="A23" t="s">
        <v>571</v>
      </c>
      <c r="B23" s="13" t="s">
        <v>847</v>
      </c>
      <c r="C23" s="14" t="s">
        <v>911</v>
      </c>
      <c r="E23" s="6"/>
    </row>
    <row r="24" spans="1:5" x14ac:dyDescent="0.2">
      <c r="A24" t="s">
        <v>572</v>
      </c>
      <c r="B24" s="13" t="s">
        <v>848</v>
      </c>
      <c r="C24" s="14" t="s">
        <v>912</v>
      </c>
      <c r="E24" s="6"/>
    </row>
    <row r="25" spans="1:5" x14ac:dyDescent="0.2">
      <c r="A25" t="s">
        <v>573</v>
      </c>
      <c r="B25" s="13" t="s">
        <v>849</v>
      </c>
      <c r="C25" s="14" t="s">
        <v>913</v>
      </c>
      <c r="E25" s="6"/>
    </row>
    <row r="26" spans="1:5" x14ac:dyDescent="0.2">
      <c r="A26" t="s">
        <v>574</v>
      </c>
      <c r="B26" s="13" t="s">
        <v>850</v>
      </c>
      <c r="C26" s="14" t="s">
        <v>914</v>
      </c>
      <c r="E26" s="6"/>
    </row>
    <row r="27" spans="1:5" x14ac:dyDescent="0.2">
      <c r="A27" t="s">
        <v>615</v>
      </c>
      <c r="B27" s="13" t="s">
        <v>851</v>
      </c>
      <c r="C27" s="14" t="s">
        <v>915</v>
      </c>
      <c r="E27" s="6"/>
    </row>
    <row r="28" spans="1:5" x14ac:dyDescent="0.2">
      <c r="A28" t="s">
        <v>616</v>
      </c>
      <c r="B28" s="13" t="s">
        <v>852</v>
      </c>
      <c r="C28" s="14" t="s">
        <v>916</v>
      </c>
      <c r="E28" s="6"/>
    </row>
    <row r="29" spans="1:5" x14ac:dyDescent="0.2">
      <c r="A29" t="s">
        <v>617</v>
      </c>
      <c r="B29" s="13" t="s">
        <v>853</v>
      </c>
      <c r="C29" s="14" t="s">
        <v>917</v>
      </c>
    </row>
    <row r="30" spans="1:5" x14ac:dyDescent="0.2">
      <c r="A30" t="s">
        <v>618</v>
      </c>
      <c r="B30" s="13" t="s">
        <v>854</v>
      </c>
      <c r="C30" s="14" t="s">
        <v>918</v>
      </c>
    </row>
    <row r="31" spans="1:5" x14ac:dyDescent="0.2">
      <c r="A31" t="s">
        <v>619</v>
      </c>
      <c r="B31" s="13" t="s">
        <v>855</v>
      </c>
      <c r="C31" s="14" t="s">
        <v>919</v>
      </c>
    </row>
    <row r="32" spans="1:5" x14ac:dyDescent="0.2">
      <c r="A32" t="s">
        <v>620</v>
      </c>
      <c r="B32" s="13" t="s">
        <v>856</v>
      </c>
      <c r="C32" s="14" t="s">
        <v>920</v>
      </c>
    </row>
    <row r="33" spans="1:3" x14ac:dyDescent="0.2">
      <c r="A33" t="s">
        <v>621</v>
      </c>
      <c r="B33" s="13" t="s">
        <v>857</v>
      </c>
      <c r="C33" s="14" t="s">
        <v>921</v>
      </c>
    </row>
    <row r="34" spans="1:3" x14ac:dyDescent="0.2">
      <c r="A34" t="s">
        <v>622</v>
      </c>
      <c r="B34" s="13" t="s">
        <v>858</v>
      </c>
      <c r="C34" s="14" t="s">
        <v>922</v>
      </c>
    </row>
    <row r="35" spans="1:3" x14ac:dyDescent="0.2">
      <c r="A35" t="s">
        <v>623</v>
      </c>
      <c r="B35" s="13" t="s">
        <v>859</v>
      </c>
      <c r="C35" s="14" t="s">
        <v>923</v>
      </c>
    </row>
    <row r="36" spans="1:3" x14ac:dyDescent="0.2">
      <c r="A36" t="s">
        <v>624</v>
      </c>
      <c r="B36" s="13" t="s">
        <v>860</v>
      </c>
      <c r="C36" s="14" t="s">
        <v>924</v>
      </c>
    </row>
    <row r="37" spans="1:3" x14ac:dyDescent="0.2">
      <c r="A37" t="s">
        <v>625</v>
      </c>
      <c r="B37" s="13" t="s">
        <v>861</v>
      </c>
      <c r="C37" s="14" t="s">
        <v>862</v>
      </c>
    </row>
    <row r="38" spans="1:3" x14ac:dyDescent="0.2">
      <c r="A38" t="s">
        <v>626</v>
      </c>
      <c r="B38" s="13" t="s">
        <v>863</v>
      </c>
      <c r="C38" s="14" t="s">
        <v>950</v>
      </c>
    </row>
    <row r="39" spans="1:3" x14ac:dyDescent="0.2">
      <c r="A39" t="s">
        <v>627</v>
      </c>
      <c r="B39" s="13" t="s">
        <v>864</v>
      </c>
      <c r="C39" s="14" t="s">
        <v>925</v>
      </c>
    </row>
    <row r="40" spans="1:3" x14ac:dyDescent="0.2">
      <c r="A40" t="s">
        <v>628</v>
      </c>
      <c r="B40" s="13" t="s">
        <v>865</v>
      </c>
      <c r="C40" s="14" t="s">
        <v>926</v>
      </c>
    </row>
    <row r="41" spans="1:3" x14ac:dyDescent="0.2">
      <c r="A41" t="s">
        <v>629</v>
      </c>
      <c r="B41" s="13" t="s">
        <v>866</v>
      </c>
      <c r="C41" s="14" t="s">
        <v>927</v>
      </c>
    </row>
    <row r="42" spans="1:3" x14ac:dyDescent="0.2">
      <c r="A42" t="s">
        <v>630</v>
      </c>
      <c r="B42" s="13" t="s">
        <v>867</v>
      </c>
      <c r="C42" s="14" t="s">
        <v>928</v>
      </c>
    </row>
    <row r="43" spans="1:3" x14ac:dyDescent="0.2">
      <c r="A43" t="s">
        <v>643</v>
      </c>
      <c r="B43" s="13" t="s">
        <v>868</v>
      </c>
      <c r="C43" s="14" t="s">
        <v>929</v>
      </c>
    </row>
    <row r="44" spans="1:3" x14ac:dyDescent="0.2">
      <c r="A44" t="s">
        <v>644</v>
      </c>
      <c r="B44" s="13" t="s">
        <v>869</v>
      </c>
      <c r="C44" s="14" t="s">
        <v>930</v>
      </c>
    </row>
    <row r="45" spans="1:3" x14ac:dyDescent="0.2">
      <c r="A45" t="s">
        <v>645</v>
      </c>
      <c r="B45" s="13" t="s">
        <v>870</v>
      </c>
      <c r="C45" s="14" t="s">
        <v>931</v>
      </c>
    </row>
    <row r="46" spans="1:3" x14ac:dyDescent="0.2">
      <c r="A46" t="s">
        <v>646</v>
      </c>
      <c r="B46" s="13" t="s">
        <v>871</v>
      </c>
      <c r="C46" s="14" t="s">
        <v>932</v>
      </c>
    </row>
    <row r="47" spans="1:3" x14ac:dyDescent="0.2">
      <c r="A47" t="s">
        <v>647</v>
      </c>
      <c r="B47" s="13" t="s">
        <v>871</v>
      </c>
      <c r="C47" s="14" t="s">
        <v>933</v>
      </c>
    </row>
    <row r="48" spans="1:3" x14ac:dyDescent="0.2">
      <c r="A48" t="s">
        <v>648</v>
      </c>
      <c r="B48" s="13" t="s">
        <v>872</v>
      </c>
      <c r="C48" s="14" t="s">
        <v>934</v>
      </c>
    </row>
    <row r="49" spans="1:3" x14ac:dyDescent="0.2">
      <c r="A49" t="s">
        <v>649</v>
      </c>
      <c r="B49" s="13" t="s">
        <v>873</v>
      </c>
      <c r="C49" s="14" t="s">
        <v>935</v>
      </c>
    </row>
    <row r="50" spans="1:3" x14ac:dyDescent="0.2">
      <c r="A50" t="s">
        <v>650</v>
      </c>
      <c r="B50" s="13" t="s">
        <v>874</v>
      </c>
      <c r="C50" s="14" t="s">
        <v>936</v>
      </c>
    </row>
    <row r="51" spans="1:3" x14ac:dyDescent="0.2">
      <c r="A51" t="s">
        <v>651</v>
      </c>
      <c r="B51" s="13" t="s">
        <v>875</v>
      </c>
      <c r="C51" s="14" t="s">
        <v>937</v>
      </c>
    </row>
    <row r="52" spans="1:3" x14ac:dyDescent="0.2">
      <c r="A52" t="s">
        <v>652</v>
      </c>
      <c r="B52" s="13" t="s">
        <v>876</v>
      </c>
      <c r="C52" s="14" t="s">
        <v>938</v>
      </c>
    </row>
    <row r="53" spans="1:3" x14ac:dyDescent="0.2">
      <c r="A53" t="s">
        <v>653</v>
      </c>
      <c r="B53" s="13" t="s">
        <v>877</v>
      </c>
      <c r="C53" s="14" t="s">
        <v>939</v>
      </c>
    </row>
    <row r="54" spans="1:3" x14ac:dyDescent="0.2">
      <c r="A54" t="s">
        <v>654</v>
      </c>
      <c r="B54" s="13" t="s">
        <v>878</v>
      </c>
      <c r="C54" s="14" t="s">
        <v>940</v>
      </c>
    </row>
    <row r="55" spans="1:3" x14ac:dyDescent="0.2">
      <c r="A55" t="s">
        <v>655</v>
      </c>
      <c r="B55" s="13" t="s">
        <v>879</v>
      </c>
      <c r="C55" s="14" t="s">
        <v>880</v>
      </c>
    </row>
    <row r="56" spans="1:3" x14ac:dyDescent="0.2">
      <c r="A56" t="s">
        <v>656</v>
      </c>
      <c r="B56" s="13" t="s">
        <v>881</v>
      </c>
      <c r="C56" s="14" t="s">
        <v>941</v>
      </c>
    </row>
    <row r="57" spans="1:3" x14ac:dyDescent="0.2">
      <c r="A57" t="s">
        <v>657</v>
      </c>
      <c r="B57" s="13" t="s">
        <v>882</v>
      </c>
      <c r="C57" s="14" t="s">
        <v>883</v>
      </c>
    </row>
    <row r="58" spans="1:3" x14ac:dyDescent="0.2">
      <c r="A58" t="s">
        <v>658</v>
      </c>
      <c r="B58" s="13" t="s">
        <v>884</v>
      </c>
      <c r="C58" s="14" t="s">
        <v>942</v>
      </c>
    </row>
    <row r="59" spans="1:3" x14ac:dyDescent="0.2">
      <c r="A59" t="s">
        <v>659</v>
      </c>
      <c r="B59" s="13" t="s">
        <v>885</v>
      </c>
      <c r="C59" s="14" t="s">
        <v>943</v>
      </c>
    </row>
    <row r="60" spans="1:3" x14ac:dyDescent="0.2">
      <c r="A60" t="s">
        <v>660</v>
      </c>
      <c r="B60" s="13" t="s">
        <v>886</v>
      </c>
      <c r="C60" s="14" t="s">
        <v>944</v>
      </c>
    </row>
    <row r="61" spans="1:3" x14ac:dyDescent="0.2">
      <c r="A61" t="s">
        <v>661</v>
      </c>
      <c r="B61" s="13" t="s">
        <v>887</v>
      </c>
      <c r="C61" s="14" t="s">
        <v>945</v>
      </c>
    </row>
    <row r="62" spans="1:3" x14ac:dyDescent="0.2">
      <c r="A62" t="s">
        <v>662</v>
      </c>
      <c r="B62" s="13" t="s">
        <v>888</v>
      </c>
      <c r="C62" s="14" t="s">
        <v>946</v>
      </c>
    </row>
    <row r="63" spans="1:3" x14ac:dyDescent="0.2">
      <c r="A63" t="s">
        <v>663</v>
      </c>
      <c r="B63" s="13" t="s">
        <v>889</v>
      </c>
      <c r="C63" s="14" t="s">
        <v>947</v>
      </c>
    </row>
    <row r="64" spans="1:3" x14ac:dyDescent="0.2">
      <c r="A64" t="s">
        <v>664</v>
      </c>
      <c r="B64" s="13" t="s">
        <v>890</v>
      </c>
      <c r="C64" s="14" t="s">
        <v>948</v>
      </c>
    </row>
    <row r="65" spans="1:3" x14ac:dyDescent="0.2">
      <c r="A65" t="s">
        <v>665</v>
      </c>
      <c r="B65" s="13" t="s">
        <v>891</v>
      </c>
      <c r="C65" s="14" t="s">
        <v>892</v>
      </c>
    </row>
    <row r="66" spans="1:3" x14ac:dyDescent="0.2">
      <c r="B66" s="4"/>
      <c r="C66" s="15"/>
    </row>
    <row r="67" spans="1:3" x14ac:dyDescent="0.2">
      <c r="B67" s="4"/>
    </row>
    <row r="68" spans="1:3" x14ac:dyDescent="0.2">
      <c r="B68" s="4"/>
    </row>
    <row r="69" spans="1:3" x14ac:dyDescent="0.2">
      <c r="B69" s="4"/>
    </row>
    <row r="70" spans="1:3" x14ac:dyDescent="0.2">
      <c r="B70" s="4"/>
    </row>
    <row r="71" spans="1:3" x14ac:dyDescent="0.2">
      <c r="B71" s="4"/>
    </row>
    <row r="72" spans="1:3" x14ac:dyDescent="0.2">
      <c r="B72" s="4"/>
    </row>
    <row r="73" spans="1:3" x14ac:dyDescent="0.2">
      <c r="B73" s="4"/>
    </row>
    <row r="74" spans="1:3" x14ac:dyDescent="0.2">
      <c r="B74" s="4"/>
    </row>
    <row r="75" spans="1:3" x14ac:dyDescent="0.2">
      <c r="B75" s="4"/>
    </row>
    <row r="76" spans="1:3" x14ac:dyDescent="0.2">
      <c r="B76" s="4"/>
    </row>
    <row r="77" spans="1:3" x14ac:dyDescent="0.2">
      <c r="B77" s="4"/>
    </row>
    <row r="78" spans="1:3" x14ac:dyDescent="0.2">
      <c r="B78" s="4"/>
    </row>
    <row r="79" spans="1:3" x14ac:dyDescent="0.2">
      <c r="B79" s="4"/>
    </row>
    <row r="80" spans="1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2018-02-13T13:16:26Z</dcterms:modified>
</cp:coreProperties>
</file>