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1EE50CD-269B-4B32-85A7-497FD2CD4DC5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<sst xmlns="http://schemas.openxmlformats.org/spreadsheetml/2006/main" count="2225" uniqueCount="1608">
  <si>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</si>
  <si>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</si>
  <si>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</si>
  <si>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</si>
  <si>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</si>
  <si>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</si>
  <si>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</si>
  <si>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</si>
  <si>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</si>
  <si>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</si>
  <si>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</si>
  <si>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</si>
  <si>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</si>
  <si>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</si>
  <si>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</si>
  <si>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</si>
  <si>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</si>
  <si>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</si>
  <si>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</si>
  <si>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</si>
  <si>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</si>
  <si>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</si>
  <si>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</si>
  <si>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</si>
  <si>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</si>
  <si>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</si>
  <si>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</si>
  <si>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</si>
  <si>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</si>
  <si>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</si>
  <si>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</si>
  <si>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</si>
  <si>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</si>
  <si>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</si>
  <si>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</si>
  <si>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</si>
  <si>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</si>
  <si>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</si>
  <si>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</si>
  <si>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</si>
  <si>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</si>
  <si>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</si>
  <si>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</si>
  <si>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</si>
  <si>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</si>
  <si>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</si>
  <si>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</si>
  <si>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</si>
  <si>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</si>
  <si>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</si>
  <si>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</si>
  <si>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</si>
  <si>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</si>
  <si>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</si>
  <si>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</si>
  <si>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</si>
  <si>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</si>
  <si>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</si>
  <si>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</si>
  <si>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</si>
  <si>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</si>
  <si>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</si>
  <si>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</si>
  <si>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</si>
  <si>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</si>
  <si>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</si>
  <si>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</si>
  <si>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</si>
  <si>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</si>
  <si>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</si>
  <si>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</si>
  <si>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</si>
  <si>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</si>
  <si>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</si>
  <si>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</si>
  <si>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</si>
  <si>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</si>
  <si>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</si>
  <si>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</si>
  <si>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</si>
  <si>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</si>
  <si>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</si>
  <si>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</si>
  <si>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</si>
  <si>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</si>
  <si>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</si>
  <si>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</si>
  <si>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</si>
  <si>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</si>
  <si>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</si>
  <si>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</si>
  <si>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</si>
  <si>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</si>
  <si>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</si>
  <si>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</si>
  <si>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</si>
  <si>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</si>
  <si>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</si>
  <si>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</si>
  <si>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</si>
  <si>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</si>
  <si>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</si>
  <si>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</si>
  <si>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</si>
  <si>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</si>
  <si>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</si>
  <si>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</si>
  <si>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</si>
  <si>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</si>
  <si>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</si>
  <si>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</si>
  <si>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</si>
  <si>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</si>
  <si>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</si>
  <si>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</si>
  <si>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</si>
  <si>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</si>
  <si>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</si>
  <si>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</si>
  <si>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</si>
  <si>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</si>
  <si>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</si>
  <si>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</si>
  <si>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</si>
  <si>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</si>
  <si>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</si>
  <si>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</si>
  <si>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</si>
  <si>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</si>
  <si>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</si>
  <si>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</si>
  <si>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</si>
  <si>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</si>
  <si>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</si>
  <si>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</si>
  <si>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</si>
  <si>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</si>
  <si>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</si>
  <si>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</si>
  <si>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</si>
  <si>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</si>
  <si>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</si>
  <si>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</si>
  <si>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</si>
  <si>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</si>
  <si>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</si>
  <si>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</si>
  <si>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</si>
  <si>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</si>
  <si>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</si>
  <si>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</si>
  <si>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</si>
  <si>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</si>
  <si>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</si>
  <si>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</si>
  <si>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</si>
  <si>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</si>
  <si>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</si>
  <si>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</si>
  <si>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</si>
  <si>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</si>
  <si>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</si>
  <si>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</si>
  <si>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</si>
  <si>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</si>
  <si>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</si>
  <si>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</si>
  <si>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</si>
  <si>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</si>
  <si>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</si>
  <si>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</si>
  <si>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</si>
  <si>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</si>
  <si>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</si>
  <si>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</si>
  <si>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</si>
  <si>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</si>
  <si>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</si>
  <si>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</si>
  <si>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</si>
  <si>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</si>
  <si>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</si>
  <si>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</si>
  <si>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</si>
  <si>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</si>
  <si>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</si>
  <si>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</si>
  <si>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</si>
  <si>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</si>
  <si>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</si>
  <si>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</si>
  <si>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</si>
  <si>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</si>
  <si>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</si>
  <si>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</si>
  <si>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</si>
  <si>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</si>
  <si>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</si>
  <si>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</si>
  <si>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</si>
  <si>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</si>
  <si>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</si>
  <si>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</si>
  <si>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</si>
  <si>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</si>
  <si>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</si>
  <si>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</si>
  <si>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</si>
  <si>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</si>
  <si>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</si>
  <si>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</si>
  <si>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</si>
  <si>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</si>
  <si>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</si>
  <si>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</si>
  <si>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</si>
  <si>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</si>
  <si>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</si>
  <si>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</si>
  <si>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</si>
  <si>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</si>
  <si>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</si>
  <si>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</si>
  <si>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</si>
  <si>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</si>
  <si>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</si>
  <si>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</si>
  <si>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</si>
  <si>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</si>
  <si>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</si>
  <si>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</si>
  <si>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</si>
  <si>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</si>
  <si>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</si>
  <si>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</si>
  <si>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</si>
  <si>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</si>
  <si>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</si>
  <si>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</si>
  <si>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</si>
  <si>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</si>
  <si>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</si>
  <si>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</si>
  <si>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</si>
  <si>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</si>
  <si>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</si>
  <si>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</si>
  <si>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</si>
  <si>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</si>
  <si>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</si>
  <si>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</si>
  <si>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</si>
  <si>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</si>
  <si>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</si>
  <si>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</si>
  <si>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</si>
  <si>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</si>
  <si>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</si>
  <si>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</si>
  <si>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</si>
  <si>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</si>
  <si>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</si>
  <si>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</si>
  <si>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</si>
  <si>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</si>
  <si>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</si>
  <si>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</si>
  <si>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</si>
  <si>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</si>
  <si>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</si>
  <si>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</si>
  <si>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</si>
  <si>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</si>
  <si>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</si>
  <si>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</si>
  <si>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</si>
  <si>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</si>
  <si>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</si>
  <si>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</si>
  <si>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</si>
  <si>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</si>
  <si>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</si>
  <si>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</si>
  <si>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</si>
  <si>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</si>
  <si>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</si>
  <si>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</si>
  <si>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</si>
  <si>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</si>
  <si>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</si>
  <si>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</si>
  <si>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</si>
  <si>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</si>
  <si>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</si>
  <si>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</si>
  <si>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</si>
  <si>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</si>
  <si>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</si>
  <si>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</si>
  <si>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</si>
  <si>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</si>
  <si>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</si>
  <si>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</si>
  <si>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</si>
  <si>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</si>
  <si>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</si>
  <si>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</si>
  <si>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</si>
  <si>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</si>
  <si>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</si>
  <si>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</si>
  <si>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</si>
  <si>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</si>
  <si>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</si>
  <si>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</si>
  <si>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</si>
  <si>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</si>
  <si>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</si>
  <si>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</si>
  <si>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</si>
  <si>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</si>
  <si>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</si>
  <si>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</si>
  <si>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</si>
  <si>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</si>
  <si>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</si>
  <si>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</si>
  <si>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</si>
  <si>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</si>
  <si>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</si>
  <si>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</si>
  <si>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</si>
  <si>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</si>
  <si>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</si>
  <si>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</si>
  <si>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</si>
  <si>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</si>
  <si>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</si>
  <si>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</si>
  <si>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</si>
  <si>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</si>
  <si>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</si>
  <si>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</si>
  <si>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</si>
  <si>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</si>
  <si>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</si>
  <si>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</si>
  <si>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</si>
  <si>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</si>
  <si>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</si>
  <si>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</si>
  <si>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</si>
  <si>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</si>
  <si>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</si>
  <si>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</si>
  <si>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</si>
  <si>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</si>
  <si>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</si>
  <si>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</si>
  <si>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</si>
  <si>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</si>
  <si>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</si>
  <si>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</si>
  <si>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</si>
  <si>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</si>
  <si>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</si>
  <si>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</si>
  <si>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</si>
  <si>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</si>
  <si>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</si>
  <si>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</si>
  <si>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</si>
  <si>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</si>
  <si>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</si>
  <si>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</si>
  <si>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</si>
  <si>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</si>
  <si>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</si>
  <si>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</si>
  <si>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</si>
  <si>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</si>
  <si>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</si>
  <si>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</si>
  <si>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</si>
  <si>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</si>
  <si>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</si>
  <si>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</si>
  <si>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</si>
  <si>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</si>
  <si>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</si>
  <si>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</si>
  <si>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</si>
  <si>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</si>
  <si>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</si>
  <si>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</si>
  <si>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</si>
  <si>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</si>
  <si>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</si>
  <si>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</si>
  <si>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</si>
  <si>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</si>
  <si>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</si>
  <si>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</si>
  <si>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</si>
  <si>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</si>
  <si>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</si>
  <si>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</si>
  <si>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</si>
  <si>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</si>
  <si>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</si>
  <si>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</si>
  <si>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</si>
  <si>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</si>
  <si>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</si>
  <si>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</si>
  <si>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</si>
  <si>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</si>
  <si>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</si>
  <si>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</si>
  <si>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</si>
  <si>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</si>
  <si>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</si>
  <si>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</si>
  <si>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</si>
  <si>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</si>
  <si>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</si>
  <si>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</si>
  <si>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</si>
  <si>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</si>
  <si>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</si>
  <si>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</si>
  <si>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</si>
  <si>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</si>
  <si>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</si>
  <si>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</si>
  <si>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</si>
  <si>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</si>
  <si>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</si>
  <si>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</si>
  <si>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</si>
  <si>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</si>
  <si>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</si>
  <si>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</si>
  <si>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</si>
  <si>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</si>
  <si>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</si>
  <si>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</si>
  <si>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</si>
  <si>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</si>
  <si>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</si>
  <si>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</si>
  <si>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</si>
  <si>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</si>
  <si>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</si>
  <si>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</si>
  <si>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</si>
  <si>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</si>
  <si>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</si>
  <si>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</si>
  <si>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</si>
  <si>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</si>
  <si>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</si>
  <si>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</si>
  <si>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</si>
  <si>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</si>
  <si>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</si>
  <si>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</si>
  <si>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</si>
  <si>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</si>
  <si>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</si>
  <si>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</si>
  <si>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</si>
  <si>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</si>
  <si>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</si>
  <si>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</si>
  <si>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</si>
  <si>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</si>
  <si>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</si>
  <si>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</si>
  <si>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</si>
  <si>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</si>
  <si>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</si>
  <si>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</si>
  <si>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</si>
  <si>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</si>
  <si>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</si>
  <si>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</si>
  <si>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</si>
  <si>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</si>
  <si>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</si>
  <si>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</si>
  <si>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</si>
  <si>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</si>
  <si>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</si>
  <si>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</si>
  <si>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</si>
  <si>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</si>
  <si>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</si>
  <si>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</si>
  <si>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</si>
  <si>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</si>
  <si>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</si>
  <si>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</si>
  <si>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</si>
  <si>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</si>
  <si>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</si>
  <si>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</si>
  <si>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</si>
  <si>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</si>
  <si>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</si>
  <si>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</si>
  <si>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</si>
  <si>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</si>
  <si>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</si>
  <si>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</si>
  <si>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</si>
  <si>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</si>
  <si>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</si>
  <si>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</si>
  <si>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</si>
  <si>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</si>
  <si>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</si>
  <si>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</si>
  <si>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</si>
  <si>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</si>
  <si>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</si>
  <si>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</si>
  <si>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</si>
  <si>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</si>
  <si>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</si>
  <si>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</si>
  <si>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</si>
  <si>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</si>
  <si>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</si>
  <si>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</si>
  <si>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</si>
  <si>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</si>
  <si>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</si>
  <si>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</si>
  <si>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</si>
  <si>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</si>
  <si>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</si>
  <si>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</si>
  <si>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</si>
  <si>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</si>
  <si>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</si>
  <si>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</si>
  <si>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</si>
  <si>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</si>
  <si>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</si>
  <si>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</si>
  <si>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</si>
  <si>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</si>
  <si>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</si>
  <si>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</si>
  <si>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</si>
  <si>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</si>
  <si>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</si>
  <si>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</si>
  <si>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</si>
  <si>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</si>
  <si>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</si>
  <si>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</si>
  <si>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</si>
  <si>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</si>
  <si>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</si>
  <si>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</si>
  <si>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</si>
  <si>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</si>
  <si>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</si>
  <si>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</si>
  <si>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</si>
  <si>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</si>
  <si>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</si>
  <si>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</si>
  <si>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</si>
  <si>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</si>
  <si>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</si>
  <si>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</si>
  <si>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</si>
  <si>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</si>
  <si>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</si>
  <si>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</si>
  <si>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</si>
  <si>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</si>
  <si>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</si>
  <si>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</si>
  <si>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</si>
  <si>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</si>
  <si>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</si>
  <si>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</si>
  <si>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</si>
  <si>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</si>
  <si>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</si>
  <si>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</si>
  <si>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</si>
  <si>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</si>
  <si>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</si>
  <si>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</si>
  <si>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</si>
  <si>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</si>
  <si>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</si>
  <si>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</si>
  <si>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</si>
  <si>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</si>
  <si>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</si>
  <si>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</si>
  <si>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</si>
  <si>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</si>
  <si>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</si>
  <si>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</si>
  <si>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</si>
  <si>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</si>
  <si>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</si>
  <si>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</si>
  <si>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</si>
  <si>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</si>
  <si>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</si>
  <si>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</si>
  <si>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</si>
  <si>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</si>
  <si>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</si>
  <si>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</si>
  <si>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</si>
  <si>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</si>
  <si>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</si>
  <si>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</si>
  <si>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</si>
  <si>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</si>
  <si>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</si>
  <si>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</si>
  <si>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</si>
  <si>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</si>
  <si>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</si>
  <si>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</si>
  <si>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</si>
  <si>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</si>
  <si>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</si>
  <si>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</si>
  <si>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</si>
  <si>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</si>
  <si>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</si>
  <si>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</si>
  <si>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</si>
  <si>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</si>
  <si>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</si>
  <si>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</si>
  <si>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</si>
  <si>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</si>
  <si>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</si>
  <si>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</si>
  <si>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</si>
  <si>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</si>
  <si>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</si>
  <si>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</si>
  <si>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</si>
  <si>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</si>
  <si>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</si>
  <si>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</si>
  <si>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</si>
  <si>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</si>
  <si>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</si>
  <si>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</si>
  <si>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</si>
  <si>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</si>
  <si>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</si>
  <si>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</si>
  <si>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</si>
  <si>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</si>
  <si>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</si>
  <si>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</si>
  <si>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</si>
  <si>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</si>
  <si>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</si>
  <si>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</si>
  <si>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</si>
  <si>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</si>
  <si>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</si>
  <si>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</si>
  <si>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</si>
  <si>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</si>
  <si>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</si>
  <si>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</si>
  <si>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</si>
  <si>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</si>
  <si>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</si>
  <si>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</si>
  <si>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</si>
  <si>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</si>
  <si>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</si>
  <si>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</si>
  <si>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</si>
  <si>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</si>
  <si>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</si>
  <si>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</si>
  <si>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</si>
  <si>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</si>
  <si>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</si>
  <si>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</si>
  <si>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</si>
  <si>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</si>
  <si>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</si>
  <si>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</si>
  <si>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</si>
  <si>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</si>
  <si>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</si>
  <si>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</si>
  <si>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</si>
  <si>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</si>
  <si>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</si>
  <si>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</si>
  <si>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</si>
  <si>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</si>
  <si>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</si>
  <si>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</si>
  <si>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</si>
  <si>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</si>
  <si>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</si>
  <si>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</si>
  <si>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</si>
  <si>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</si>
  <si>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</si>
  <si>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</si>
  <si>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</si>
  <si>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</si>
  <si>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</si>
  <si>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</si>
  <si>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</si>
  <si>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</si>
  <si>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</si>
  <si>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</si>
  <si>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</si>
  <si>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</si>
  <si>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</si>
  <si>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</si>
  <si>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</si>
  <si>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</si>
  <si>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</si>
  <si>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</si>
  <si>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</si>
  <si>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</si>
  <si>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</si>
  <si>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</si>
  <si>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</si>
  <si>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</si>
  <si>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</si>
  <si>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</si>
  <si>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</si>
  <si>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</si>
  <si>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</si>
  <si>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</si>
  <si>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</si>
  <si>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</si>
  <si>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</si>
  <si>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</si>
  <si>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</si>
  <si>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</si>
  <si>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</si>
  <si>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</si>
  <si>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</si>
  <si>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</si>
  <si>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</si>
  <si>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</si>
  <si>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</si>
  <si>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</si>
  <si>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</si>
  <si>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</si>
  <si>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</si>
  <si>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</si>
  <si>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</si>
  <si>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</si>
  <si>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</si>
  <si>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</si>
  <si>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</si>
  <si>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</si>
  <si>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</si>
  <si>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</si>
  <si>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</si>
  <si>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</si>
  <si>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</si>
  <si>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</si>
  <si>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</si>
  <si>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</si>
  <si>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</si>
  <si>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</si>
  <si>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</si>
  <si>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</si>
  <si>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</si>
  <si>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</si>
  <si>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</si>
  <si>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</si>
  <si>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</si>
  <si>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</si>
  <si>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</si>
  <si>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</si>
  <si>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</si>
  <si>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</si>
  <si>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</si>
  <si>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</si>
  <si>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</si>
  <si>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</si>
  <si>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</si>
  <si>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</si>
  <si>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</si>
  <si>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</si>
  <si>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</si>
  <si>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</si>
  <si>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</si>
  <si>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</si>
  <si>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</si>
  <si>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</si>
  <si>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</si>
  <si>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</si>
  <si>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</si>
  <si>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</si>
  <si>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</si>
  <si>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</si>
  <si>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</si>
  <si>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</si>
  <si>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</si>
  <si>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</si>
  <si>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</si>
  <si>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</si>
  <si>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</si>
  <si>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</si>
  <si>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</si>
  <si>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</si>
  <si>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</si>
  <si>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</si>
  <si>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</si>
  <si>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</si>
  <si>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</si>
  <si>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</si>
  <si>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</si>
  <si>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</si>
  <si>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</si>
  <si>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</si>
  <si>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</si>
  <si>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</si>
  <si>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</si>
  <si>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</si>
  <si>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</si>
  <si>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</si>
  <si>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</si>
  <si>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</si>
  <si>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</si>
  <si>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</si>
  <si>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</si>
  <si>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</si>
  <si>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</si>
  <si>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</si>
  <si>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</si>
  <si>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</si>
  <si>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</si>
  <si>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</si>
  <si>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</si>
  <si>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</si>
  <si>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</si>
  <si>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</si>
  <si>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</si>
  <si>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</si>
  <si>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</si>
  <si>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</si>
  <si>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</si>
  <si>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</si>
  <si>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</si>
  <si>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</si>
  <si>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</si>
  <si>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</si>
  <si>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</si>
  <si>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</si>
  <si>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</si>
  <si>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</si>
  <si>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</si>
  <si>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</si>
  <si>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</si>
  <si>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</si>
  <si>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</si>
  <si>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</si>
  <si>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</si>
  <si>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</si>
  <si>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</si>
  <si>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</si>
  <si>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</si>
  <si>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</si>
  <si>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</si>
  <si>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</si>
  <si>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</si>
  <si>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</si>
  <si>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</si>
  <si>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</si>
  <si>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</si>
  <si>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</si>
  <si>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</si>
  <si>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</si>
  <si>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</si>
  <si>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</si>
  <si>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</si>
  <si>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</si>
  <si>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</si>
  <si>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</si>
  <si>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</si>
  <si>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</si>
  <si>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</si>
  <si>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</si>
  <si>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</si>
  <si>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</si>
  <si>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</si>
  <si>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</si>
  <si>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</si>
  <si>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</si>
  <si>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</si>
  <si>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</si>
  <si>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</si>
  <si>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</si>
  <si>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</si>
  <si>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</si>
  <si>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</si>
  <si>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</si>
  <si>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</si>
  <si>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</si>
  <si>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</si>
  <si>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</si>
  <si>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</si>
  <si>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</si>
  <si>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</si>
  <si>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</si>
  <si>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</si>
  <si>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</si>
  <si>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</si>
  <si>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</si>
  <si>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</si>
  <si>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</si>
  <si>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</si>
  <si>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</si>
  <si>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</si>
  <si>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</si>
  <si>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</si>
  <si>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</si>
  <si>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</si>
  <si>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</si>
  <si>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</si>
  <si>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</si>
  <si>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</si>
  <si>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</si>
  <si>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</si>
  <si>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</si>
  <si>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</si>
  <si>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</si>
  <si>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</si>
  <si>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</si>
  <si>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</si>
  <si>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</si>
  <si>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</si>
  <si>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</si>
  <si>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</si>
  <si>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</si>
  <si>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</si>
  <si>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</si>
  <si>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</si>
  <si>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</si>
  <si>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</si>
  <si>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</si>
  <si>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</si>
  <si>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</si>
  <si>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</si>
  <si>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</si>
  <si>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</si>
  <si>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</si>
  <si>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</si>
  <si>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</si>
  <si>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</si>
  <si>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</si>
  <si>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</si>
  <si>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</si>
  <si>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</si>
  <si>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</si>
  <si>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</si>
  <si>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</si>
  <si>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</si>
  <si>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</si>
  <si>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</si>
  <si>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</si>
  <si>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</si>
  <si>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</si>
  <si>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</si>
  <si>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</si>
  <si>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</si>
  <si>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</si>
  <si>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</si>
  <si>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</si>
  <si>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</si>
  <si>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</si>
  <si>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</si>
  <si>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</si>
  <si>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</si>
  <si>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</si>
  <si>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</si>
  <si>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</si>
  <si>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</si>
  <si>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</si>
  <si>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</si>
  <si>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</si>
  <si>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</si>
  <si>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</si>
  <si>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</si>
  <si>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</si>
  <si>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</si>
  <si>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</si>
  <si>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</si>
  <si>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</si>
  <si>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</si>
  <si>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</si>
  <si>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</si>
  <si>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</si>
  <si>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</si>
  <si>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</si>
  <si>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</si>
  <si>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</si>
  <si>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</si>
  <si>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</si>
  <si>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</si>
  <si>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</si>
  <si>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</si>
  <si>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</si>
  <si>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</si>
  <si>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</si>
  <si>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</si>
  <si>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</si>
  <si>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</si>
  <si>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</si>
  <si>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</si>
  <si>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</si>
  <si>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</si>
  <si>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</si>
  <si>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</si>
  <si>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</si>
  <si>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</si>
  <si>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</si>
  <si>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</si>
  <si>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</si>
  <si>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</si>
  <si>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</si>
  <si>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</si>
  <si>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</si>
  <si>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</si>
  <si>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</si>
  <si>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</si>
  <si>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</si>
  <si>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</si>
  <si>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</si>
  <si>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</si>
  <si>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</si>
  <si>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</si>
  <si>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</si>
  <si>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</si>
  <si>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</si>
  <si>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</si>
  <si>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</si>
  <si>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</si>
  <si>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</si>
  <si>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</si>
  <si>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</si>
  <si>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</si>
  <si>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</si>
  <si>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</si>
  <si>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</si>
  <si>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</si>
  <si>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</si>
  <si>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</si>
  <si>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</si>
  <si>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</si>
  <si>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</si>
  <si>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</si>
  <si>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</si>
  <si>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</si>
  <si>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</si>
  <si>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</si>
  <si>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</si>
  <si>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</si>
  <si>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</si>
  <si>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</si>
  <si>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</si>
  <si>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</si>
  <si>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</si>
  <si>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</si>
  <si>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</si>
  <si>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</si>
  <si>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</si>
  <si>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</si>
  <si>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</si>
  <si>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</si>
  <si>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</si>
  <si>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</si>
  <si>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</si>
  <si>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</si>
  <si>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</si>
  <si>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</si>
  <si>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</si>
  <si>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</si>
  <si>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</si>
  <si>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</si>
  <si>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</si>
  <si>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</si>
  <si>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</si>
  <si>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</si>
  <si>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</si>
  <si>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</si>
  <si>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</si>
  <si>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</si>
  <si>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</si>
  <si>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</si>
  <si>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</si>
  <si>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</si>
  <si>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</si>
  <si>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</si>
  <si>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</si>
  <si>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</si>
  <si>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</si>
  <si>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</si>
  <si>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</si>
  <si>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</si>
  <si>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</si>
  <si>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</si>
  <si>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</si>
  <si>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</si>
  <si>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</si>
  <si>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</si>
  <si>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stock447</t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</si>
  <si>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</si>
  <si>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</si>
  <si>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</si>
  <si>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</si>
  <si>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</si>
  <si>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</si>
  <si>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</si>
  <si>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</si>
  <si>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</si>
  <si>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</si>
  <si>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</si>
  <si>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</si>
  <si>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</si>
  <si>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</si>
  <si>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</si>
  <si>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</si>
  <si>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</si>
  <si>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</si>
  <si>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</si>
  <si>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</si>
  <si>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</si>
  <si>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</si>
  <si>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</si>
  <si>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</si>
  <si>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</si>
  <si>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</si>
  <si>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</si>
  <si>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</si>
  <si>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</si>
  <si>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</si>
  <si>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</si>
  <si>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</si>
  <si>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</si>
  <si>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</si>
  <si>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</si>
  <si>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</si>
  <si>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</si>
  <si>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</si>
  <si>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</si>
  <si>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</si>
  <si>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</si>
  <si>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</si>
  <si>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</si>
  <si>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</si>
  <si>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</si>
  <si>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</si>
  <si>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</si>
  <si>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</si>
  <si>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</si>
  <si>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</si>
  <si>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</si>
  <si>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</si>
  <si>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</si>
  <si>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</si>
  <si>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</si>
  <si>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</si>
  <si>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</si>
  <si>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</si>
  <si>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</si>
  <si>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</si>
  <si>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</si>
  <si>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</si>
  <si>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</si>
  <si>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</si>
  <si>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</si>
  <si>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</si>
  <si>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</si>
  <si>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</si>
  <si>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</si>
  <si>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</si>
  <si>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</si>
  <si>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</si>
  <si>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</si>
  <si>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</si>
  <si>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stock2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</si>
  <si>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</si>
  <si>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</si>
  <si>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</si>
  <si>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</si>
  <si>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</si>
  <si>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</si>
  <si>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</si>
  <si>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</si>
  <si>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</si>
  <si>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</si>
  <si>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</si>
  <si>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</si>
  <si>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</si>
  <si>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</si>
  <si>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</si>
  <si>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</si>
  <si>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</si>
  <si>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</si>
  <si>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</si>
  <si>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</si>
  <si>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</si>
  <si>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</si>
  <si>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</si>
  <si>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</si>
  <si>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</si>
  <si>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</si>
  <si>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</si>
  <si>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</si>
  <si>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</si>
  <si>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</si>
  <si>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</si>
  <si>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</si>
  <si>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</si>
  <si>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</si>
  <si>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</si>
  <si>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</si>
  <si>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</si>
  <si>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</si>
  <si>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</si>
  <si>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</si>
  <si>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</si>
  <si>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</si>
  <si>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</si>
  <si>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</si>
  <si>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</si>
  <si>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</si>
  <si>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</si>
  <si>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</si>
  <si>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</si>
  <si>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</si>
  <si>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</si>
  <si>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</si>
  <si>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</si>
  <si>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</si>
  <si>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</si>
  <si>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</si>
  <si>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</si>
  <si>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</si>
  <si>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</si>
  <si>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</si>
  <si>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</si>
  <si>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</si>
  <si>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</si>
  <si>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</si>
  <si>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</si>
  <si>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</si>
  <si>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</si>
  <si>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</si>
  <si>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</si>
  <si>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</si>
  <si>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</si>
  <si>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300519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</si>
  <si>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</si>
  <si>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</si>
  <si>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</si>
  <si>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</si>
  <si>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</si>
  <si>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</si>
  <si>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</si>
  <si>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</si>
  <si>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</si>
  <si>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</si>
  <si>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</si>
  <si>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</si>
  <si>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300182</t>
    <phoneticPr fontId="1" type="noConversion"/>
  </si>
  <si>
    <t>002846</t>
    <phoneticPr fontId="1" type="noConversion"/>
  </si>
  <si>
    <t>000650</t>
    <phoneticPr fontId="1" type="noConversion"/>
  </si>
  <si>
    <t>newdata34</t>
    <phoneticPr fontId="1" type="noConversion"/>
  </si>
  <si>
    <t>002223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</si>
  <si>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</si>
  <si>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</si>
  <si>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</si>
  <si>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</si>
  <si>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</si>
  <si>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</si>
  <si>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</si>
  <si>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</si>
  <si>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</si>
  <si>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</si>
  <si>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</si>
  <si>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</si>
  <si>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</si>
  <si>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603378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</si>
  <si>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</si>
  <si>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</si>
  <si>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</si>
  <si>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</si>
  <si>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</si>
  <si>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</si>
  <si>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</si>
  <si>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</si>
  <si>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</si>
  <si>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</si>
  <si>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</si>
  <si>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</si>
  <si>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</si>
  <si>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</si>
  <si>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</si>
  <si>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</si>
  <si>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</si>
  <si>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</si>
  <si>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002848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</si>
  <si>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</si>
  <si>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</si>
  <si>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</si>
  <si>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</si>
  <si>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</si>
  <si>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</si>
  <si>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</si>
  <si>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</si>
  <si>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</si>
  <si>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newdata103</t>
  </si>
  <si>
    <t>603029</t>
    <phoneticPr fontId="1" type="noConversion"/>
  </si>
  <si>
    <t>newdata104</t>
  </si>
  <si>
    <t>000948</t>
    <phoneticPr fontId="1" type="noConversion"/>
  </si>
  <si>
    <t>newdata106</t>
  </si>
  <si>
    <t>002655</t>
    <phoneticPr fontId="1" type="noConversion"/>
  </si>
  <si>
    <t>newdata108</t>
  </si>
  <si>
    <t>300565</t>
    <phoneticPr fontId="1" type="noConversion"/>
  </si>
  <si>
    <t>newdata109</t>
  </si>
  <si>
    <t>300716</t>
    <phoneticPr fontId="1" type="noConversion"/>
  </si>
  <si>
    <t>newdata110</t>
  </si>
  <si>
    <t>603421</t>
    <phoneticPr fontId="1" type="noConversion"/>
  </si>
  <si>
    <t>newdata111</t>
  </si>
  <si>
    <t>002181</t>
    <phoneticPr fontId="1" type="noConversion"/>
  </si>
  <si>
    <t>newdata112</t>
  </si>
  <si>
    <t>300522</t>
    <phoneticPr fontId="1" type="noConversion"/>
  </si>
  <si>
    <t>newdata113</t>
  </si>
  <si>
    <t>002815</t>
    <phoneticPr fontId="1" type="noConversion"/>
  </si>
  <si>
    <t>newdata114</t>
  </si>
  <si>
    <t>newdata115</t>
  </si>
  <si>
    <t>300620</t>
    <phoneticPr fontId="1" type="noConversion"/>
  </si>
  <si>
    <t>newdata116</t>
  </si>
  <si>
    <t>300563</t>
    <phoneticPr fontId="1" type="noConversion"/>
  </si>
  <si>
    <t>newdata117</t>
  </si>
  <si>
    <t>603738</t>
    <phoneticPr fontId="1" type="noConversion"/>
  </si>
  <si>
    <t>newdata118</t>
  </si>
  <si>
    <t>300585</t>
    <phoneticPr fontId="1" type="noConversion"/>
  </si>
  <si>
    <t>newdata119</t>
  </si>
  <si>
    <t>300686</t>
    <phoneticPr fontId="1" type="noConversion"/>
  </si>
  <si>
    <t>newdata120</t>
  </si>
  <si>
    <t>603396</t>
    <phoneticPr fontId="1" type="noConversion"/>
  </si>
  <si>
    <t>newdata121</t>
  </si>
  <si>
    <t>300333</t>
    <phoneticPr fontId="1" type="noConversion"/>
  </si>
  <si>
    <t>newdata122</t>
  </si>
  <si>
    <t>603076</t>
    <phoneticPr fontId="1" type="noConversion"/>
  </si>
  <si>
    <t>newdata123</t>
  </si>
  <si>
    <t>603619</t>
    <phoneticPr fontId="1" type="noConversion"/>
  </si>
  <si>
    <t>newdata124</t>
  </si>
  <si>
    <t>newdata125</t>
  </si>
  <si>
    <t>600665</t>
    <phoneticPr fontId="1" type="noConversion"/>
  </si>
  <si>
    <t>newdata126</t>
  </si>
  <si>
    <t>603320</t>
    <phoneticPr fontId="1" type="noConversion"/>
  </si>
  <si>
    <t>newdata127</t>
  </si>
  <si>
    <t>300139</t>
    <phoneticPr fontId="1" type="noConversion"/>
  </si>
  <si>
    <t>newdata128</t>
  </si>
  <si>
    <t>newdata129</t>
  </si>
  <si>
    <t>300555</t>
    <phoneticPr fontId="1" type="noConversion"/>
  </si>
  <si>
    <t>newdata130</t>
  </si>
  <si>
    <t>300597</t>
    <phoneticPr fontId="1" type="noConversion"/>
  </si>
  <si>
    <t>newdata132</t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</si>
  <si>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</si>
  <si>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</si>
  <si>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</si>
  <si>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</si>
  <si>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</si>
  <si>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</si>
  <si>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</si>
  <si>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</si>
  <si>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</si>
  <si>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</si>
  <si>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</si>
  <si>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</si>
  <si>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</si>
  <si>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</si>
  <si>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</si>
  <si>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</si>
  <si>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</si>
  <si>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</si>
  <si>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</si>
  <si>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</si>
  <si>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</si>
  <si>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</si>
  <si>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</si>
  <si>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</si>
  <si>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</si>
  <si>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</si>
  <si>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</si>
  <si>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</si>
  <si>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</si>
  <si>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</si>
  <si>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</si>
  <si>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</si>
  <si>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</si>
  <si>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</si>
  <si>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</si>
  <si>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</si>
  <si>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</si>
  <si>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</si>
  <si>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</si>
  <si>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</si>
  <si>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</si>
  <si>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</si>
  <si>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</si>
  <si>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</si>
  <si>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</si>
  <si>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</si>
  <si>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</si>
  <si>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</si>
  <si>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</si>
  <si>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</si>
  <si>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</si>
  <si>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</si>
  <si>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</si>
  <si>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</si>
  <si>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</si>
  <si>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</si>
  <si>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</si>
  <si>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</si>
  <si>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</si>
  <si>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</si>
  <si>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</si>
  <si>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</si>
  <si>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</si>
  <si>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</si>
  <si>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</si>
  <si>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</si>
  <si>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</si>
  <si>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</si>
  <si>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</si>
  <si>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</si>
  <si>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</si>
  <si>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</si>
  <si>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</si>
  <si>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</si>
  <si>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</si>
  <si>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</si>
  <si>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</si>
  <si>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</si>
  <si>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</si>
  <si>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</si>
  <si>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</si>
  <si>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</si>
  <si>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</si>
  <si>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</si>
  <si>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</si>
  <si>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</si>
  <si>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</si>
  <si>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</si>
  <si>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</si>
  <si>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</si>
  <si>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</si>
  <si>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</si>
  <si>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</si>
  <si>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</si>
  <si>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</si>
  <si>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</si>
  <si>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</si>
  <si>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</si>
  <si>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</si>
  <si>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</si>
  <si>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</si>
  <si>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</si>
  <si>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</si>
  <si>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</si>
  <si>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</si>
  <si>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</si>
  <si>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</si>
  <si>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</si>
  <si>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</si>
  <si>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</si>
  <si>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</si>
  <si>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</si>
  <si>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</si>
  <si>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</si>
  <si>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</si>
  <si>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</si>
  <si>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</si>
  <si>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</si>
  <si>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</si>
  <si>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</si>
  <si>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</si>
  <si>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</si>
  <si>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</si>
  <si>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</si>
  <si>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</si>
  <si>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</si>
  <si>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</si>
  <si>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</si>
  <si>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</si>
  <si>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</si>
  <si>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</si>
  <si>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</si>
  <si>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</si>
  <si>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</si>
  <si>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</si>
  <si>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</si>
  <si>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</si>
  <si>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</si>
  <si>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</si>
  <si>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</si>
  <si>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</si>
  <si>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</si>
  <si>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</si>
  <si>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</si>
  <si>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</si>
  <si>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</si>
  <si>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</si>
  <si>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</si>
  <si>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</si>
  <si>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</si>
  <si>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</si>
  <si>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</si>
  <si>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</si>
  <si>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</si>
  <si>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</si>
  <si>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</si>
  <si>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</si>
  <si>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</si>
  <si>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</si>
  <si>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</si>
  <si>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</si>
  <si>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</si>
  <si>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</si>
  <si>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</si>
  <si>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</si>
  <si>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</si>
  <si>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</si>
  <si>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</si>
  <si>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</si>
  <si>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</si>
  <si>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</si>
  <si>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</si>
  <si>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</si>
  <si>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</si>
  <si>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</si>
  <si>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</si>
  <si>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</si>
  <si>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</si>
  <si>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</si>
  <si>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</si>
  <si>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</si>
  <si>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</si>
  <si>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</si>
  <si>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</si>
  <si>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</si>
  <si>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</si>
  <si>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</si>
  <si>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</si>
  <si>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</si>
  <si>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</si>
  <si>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</si>
  <si>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</si>
  <si>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</si>
  <si>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</si>
  <si>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</si>
  <si>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</si>
  <si>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荣达感光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</si>
  <si>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</si>
  <si>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</si>
  <si>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</si>
  <si>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</si>
  <si>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迪马股份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</si>
  <si>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</si>
  <si>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</si>
  <si>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</si>
  <si>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</si>
  <si>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</si>
  <si>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</si>
  <si>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</si>
  <si>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</si>
  <si>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</si>
  <si>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</si>
  <si>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金晨股份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</si>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</sst>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abSelected="1" topLeftCell="A157" zoomScaleNormal="100" workbookViewId="0">
      <selection activeCell="F255" sqref="F255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979</v>
      </c>
      <c r="C4" s="1"/>
      <c r="D4" s="1"/>
      <c r="E4" s="1"/>
      <c r="F4" s="1"/>
    </row>
    <row r="5" spans="1:6" x14ac:dyDescent="0.2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 x14ac:dyDescent="0.2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 x14ac:dyDescent="0.2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 x14ac:dyDescent="0.2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 x14ac:dyDescent="0.2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 x14ac:dyDescent="0.2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980</v>
      </c>
      <c r="C15" s="1"/>
      <c r="D15" s="1"/>
      <c r="E15" s="1"/>
      <c r="F15" s="1"/>
    </row>
    <row r="16" spans="1:6" x14ac:dyDescent="0.2">
      <c r="A16" s="3" t="s">
        <v>1202</v>
      </c>
      <c r="B16" s="4">
        <v>603877</v>
      </c>
      <c r="C16" s="26" t="s">
        <v>34</v>
      </c>
      <c r="D16" s="5">
        <v>2</v>
      </c>
      <c r="E16" s="5">
        <v>100</v>
      </c>
      <c r="F16" s="5">
        <v>12</v>
      </c>
    </row>
    <row r="17" spans="1:6" x14ac:dyDescent="0.2">
      <c r="A17" s="3" t="s">
        <v>1203</v>
      </c>
      <c r="B17" s="4">
        <v>601369</v>
      </c>
      <c r="C17" s="26" t="s">
        <v>42</v>
      </c>
      <c r="D17" s="5">
        <v>2</v>
      </c>
      <c r="E17" s="5">
        <v>600</v>
      </c>
      <c r="F17" s="5">
        <v>5</v>
      </c>
    </row>
    <row r="18" spans="1:6" x14ac:dyDescent="0.2">
      <c r="A18" s="3" t="s">
        <v>13</v>
      </c>
      <c r="B18" s="4">
        <v>600970</v>
      </c>
      <c r="C18" s="22" t="s">
        <v>43</v>
      </c>
      <c r="D18" s="5">
        <v>2</v>
      </c>
      <c r="E18" s="5">
        <v>1000</v>
      </c>
      <c r="F18" s="5">
        <v>5</v>
      </c>
    </row>
    <row r="19" spans="1:6" x14ac:dyDescent="0.2">
      <c r="A19" s="3" t="s">
        <v>14</v>
      </c>
      <c r="B19" s="4">
        <v>300059</v>
      </c>
      <c r="C19" s="22" t="s">
        <v>53</v>
      </c>
      <c r="D19" s="5">
        <v>2</v>
      </c>
      <c r="E19" s="5">
        <v>2000</v>
      </c>
      <c r="F19" s="5">
        <v>5</v>
      </c>
    </row>
    <row r="20" spans="1:6" x14ac:dyDescent="0.2">
      <c r="A20" s="3" t="s">
        <v>15</v>
      </c>
      <c r="B20" s="4" t="s">
        <v>185</v>
      </c>
      <c r="C20" s="26" t="s">
        <v>59</v>
      </c>
      <c r="D20" s="5">
        <v>2</v>
      </c>
      <c r="E20" s="5">
        <v>1000</v>
      </c>
      <c r="F20" s="5">
        <v>6</v>
      </c>
    </row>
    <row r="21" spans="1:6" x14ac:dyDescent="0.2">
      <c r="A21" s="3" t="s">
        <v>16</v>
      </c>
      <c r="B21" s="4" t="s">
        <v>186</v>
      </c>
      <c r="C21" s="22" t="s">
        <v>60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17</v>
      </c>
      <c r="B22" s="4" t="s">
        <v>191</v>
      </c>
      <c r="C22" s="22" t="s">
        <v>67</v>
      </c>
      <c r="D22" s="5">
        <v>2</v>
      </c>
      <c r="E22" s="5">
        <v>1000</v>
      </c>
      <c r="F22" s="5">
        <v>5</v>
      </c>
    </row>
    <row r="23" spans="1:6" x14ac:dyDescent="0.2">
      <c r="A23" s="3" t="s">
        <v>18</v>
      </c>
      <c r="B23" s="4">
        <v>600271</v>
      </c>
      <c r="C23" s="26" t="s">
        <v>74</v>
      </c>
      <c r="D23" s="5">
        <v>2</v>
      </c>
      <c r="E23" s="5">
        <v>500</v>
      </c>
      <c r="F23" s="5">
        <v>7</v>
      </c>
    </row>
    <row r="24" spans="1:6" x14ac:dyDescent="0.2">
      <c r="A24" s="3" t="s">
        <v>19</v>
      </c>
      <c r="B24" s="4" t="s">
        <v>197</v>
      </c>
      <c r="C24" s="22" t="s">
        <v>77</v>
      </c>
      <c r="D24" s="5">
        <v>2</v>
      </c>
      <c r="E24" s="5">
        <v>300</v>
      </c>
      <c r="F24" s="5">
        <v>4</v>
      </c>
    </row>
    <row r="25" spans="1:6" x14ac:dyDescent="0.2">
      <c r="A25" s="3" t="s">
        <v>20</v>
      </c>
      <c r="B25" s="4">
        <v>603708</v>
      </c>
      <c r="C25" s="22" t="s">
        <v>81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21</v>
      </c>
      <c r="B26" s="4" t="str">
        <f>"002867"</f>
        <v>002867</v>
      </c>
      <c r="C26" s="26" t="s">
        <v>92</v>
      </c>
      <c r="D26" s="5">
        <v>2</v>
      </c>
      <c r="E26" s="5">
        <v>100</v>
      </c>
      <c r="F26" s="5">
        <v>5</v>
      </c>
    </row>
    <row r="27" spans="1:6" x14ac:dyDescent="0.2">
      <c r="A27" s="3" t="s">
        <v>22</v>
      </c>
      <c r="B27" s="4" t="str">
        <f>"300189"</f>
        <v>300189</v>
      </c>
      <c r="C27" s="26" t="s">
        <v>99</v>
      </c>
      <c r="D27" s="5">
        <v>2</v>
      </c>
      <c r="E27" s="5">
        <v>500</v>
      </c>
      <c r="F27" s="5">
        <v>6</v>
      </c>
    </row>
    <row r="28" spans="1:6" x14ac:dyDescent="0.2">
      <c r="A28" s="3" t="s">
        <v>23</v>
      </c>
      <c r="B28" s="4" t="str">
        <f>"000989"</f>
        <v>000989</v>
      </c>
      <c r="C28" s="26" t="s">
        <v>110</v>
      </c>
      <c r="D28" s="5">
        <v>2</v>
      </c>
      <c r="E28" s="5">
        <v>300</v>
      </c>
      <c r="F28" s="5">
        <v>5</v>
      </c>
    </row>
    <row r="29" spans="1:6" x14ac:dyDescent="0.2">
      <c r="A29" s="3" t="s">
        <v>24</v>
      </c>
      <c r="B29" s="4" t="str">
        <f>"002649"</f>
        <v>002649</v>
      </c>
      <c r="C29" s="22" t="s">
        <v>116</v>
      </c>
      <c r="D29" s="5">
        <v>2</v>
      </c>
      <c r="E29" s="5">
        <v>600</v>
      </c>
      <c r="F29" s="5">
        <v>3</v>
      </c>
    </row>
    <row r="30" spans="1:6" x14ac:dyDescent="0.2">
      <c r="A30" s="3" t="s">
        <v>25</v>
      </c>
      <c r="B30" s="4" t="str">
        <f>"002332"</f>
        <v>002332</v>
      </c>
      <c r="C30" s="26" t="s">
        <v>126</v>
      </c>
      <c r="D30" s="5">
        <v>3</v>
      </c>
      <c r="E30" s="5">
        <v>500</v>
      </c>
      <c r="F30" s="5">
        <v>9</v>
      </c>
    </row>
    <row r="31" spans="1:6" x14ac:dyDescent="0.2">
      <c r="A31" s="3" t="s">
        <v>26</v>
      </c>
      <c r="B31" s="4" t="str">
        <f>"300485"</f>
        <v>300485</v>
      </c>
      <c r="C31" s="26" t="s">
        <v>128</v>
      </c>
      <c r="D31" s="5">
        <v>2</v>
      </c>
      <c r="E31" s="5">
        <v>100</v>
      </c>
      <c r="F31" s="5">
        <v>5</v>
      </c>
    </row>
    <row r="32" spans="1:6" x14ac:dyDescent="0.2">
      <c r="A32" s="3" t="s">
        <v>27</v>
      </c>
      <c r="B32" s="4" t="str">
        <f>"002229"</f>
        <v>002229</v>
      </c>
      <c r="C32" s="26" t="s">
        <v>129</v>
      </c>
      <c r="D32" s="5">
        <v>3</v>
      </c>
      <c r="E32" s="5">
        <v>500</v>
      </c>
      <c r="F32" s="5">
        <v>5</v>
      </c>
    </row>
    <row r="33" spans="1:6" x14ac:dyDescent="0.2">
      <c r="A33" s="3" t="s">
        <v>28</v>
      </c>
      <c r="B33" s="4" t="str">
        <f>"002327"</f>
        <v>002327</v>
      </c>
      <c r="C33" s="26" t="s">
        <v>136</v>
      </c>
      <c r="D33" s="5">
        <v>3</v>
      </c>
      <c r="E33" s="5">
        <v>200</v>
      </c>
      <c r="F33" s="5">
        <v>10</v>
      </c>
    </row>
    <row r="34" spans="1:6" x14ac:dyDescent="0.2">
      <c r="A34" s="3" t="s">
        <v>29</v>
      </c>
      <c r="B34" s="4" t="str">
        <f>"002644"</f>
        <v>002644</v>
      </c>
      <c r="C34" s="22" t="s">
        <v>137</v>
      </c>
      <c r="D34" s="5">
        <v>3</v>
      </c>
      <c r="E34" s="5">
        <v>500</v>
      </c>
      <c r="F34" s="5">
        <v>3</v>
      </c>
    </row>
    <row r="35" spans="1:6" x14ac:dyDescent="0.2">
      <c r="A35" s="3" t="s">
        <v>271</v>
      </c>
      <c r="B35" s="4" t="str">
        <f>"002223"</f>
        <v>002223</v>
      </c>
      <c r="C35" s="26" t="s">
        <v>144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272</v>
      </c>
      <c r="B36" s="4" t="str">
        <f>"300584"</f>
        <v>300584</v>
      </c>
      <c r="C36" s="22" t="s">
        <v>156</v>
      </c>
      <c r="D36" s="5">
        <v>2</v>
      </c>
      <c r="E36" s="5">
        <v>20</v>
      </c>
      <c r="F36" s="5">
        <v>8</v>
      </c>
    </row>
    <row r="37" spans="1:6" x14ac:dyDescent="0.2">
      <c r="A37" s="3" t="s">
        <v>273</v>
      </c>
      <c r="B37" s="4" t="str">
        <f>"002293"</f>
        <v>002293</v>
      </c>
      <c r="C37" s="22" t="s">
        <v>162</v>
      </c>
      <c r="D37" s="5">
        <v>2</v>
      </c>
      <c r="E37" s="5">
        <v>200</v>
      </c>
      <c r="F37" s="5">
        <v>4</v>
      </c>
    </row>
    <row r="38" spans="1:6" x14ac:dyDescent="0.2">
      <c r="A38" s="3" t="s">
        <v>274</v>
      </c>
      <c r="B38" s="4" t="str">
        <f>"600060"</f>
        <v>600060</v>
      </c>
      <c r="C38" s="14" t="s">
        <v>166</v>
      </c>
      <c r="D38" s="5">
        <v>2</v>
      </c>
      <c r="E38" s="5">
        <v>500</v>
      </c>
      <c r="F38" s="5">
        <v>5</v>
      </c>
    </row>
    <row r="39" spans="1:6" x14ac:dyDescent="0.2">
      <c r="A39" s="3" t="s">
        <v>275</v>
      </c>
      <c r="B39" s="4" t="str">
        <f>"600479"</f>
        <v>600479</v>
      </c>
      <c r="C39" s="26" t="s">
        <v>168</v>
      </c>
      <c r="D39" s="5">
        <v>2</v>
      </c>
      <c r="E39" s="5">
        <v>200</v>
      </c>
      <c r="F39" s="5">
        <v>7</v>
      </c>
    </row>
    <row r="40" spans="1:6" x14ac:dyDescent="0.2">
      <c r="A40" s="3" t="s">
        <v>276</v>
      </c>
      <c r="B40" s="4" t="str">
        <f>"002369"</f>
        <v>002369</v>
      </c>
      <c r="C40" s="22" t="s">
        <v>175</v>
      </c>
      <c r="D40" s="5">
        <v>2</v>
      </c>
      <c r="E40" s="5">
        <v>500</v>
      </c>
      <c r="F40" s="5">
        <v>7</v>
      </c>
    </row>
    <row r="41" spans="1:6" x14ac:dyDescent="0.2">
      <c r="A41" s="3" t="s">
        <v>277</v>
      </c>
      <c r="B41" s="4" t="str">
        <f>"300364"</f>
        <v>300364</v>
      </c>
      <c r="C41" s="26" t="s">
        <v>179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278</v>
      </c>
      <c r="B42" s="4">
        <v>300047</v>
      </c>
      <c r="C42" s="26" t="s">
        <v>204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279</v>
      </c>
      <c r="B43" s="4" t="s">
        <v>514</v>
      </c>
      <c r="C43" s="26" t="s">
        <v>217</v>
      </c>
      <c r="D43" s="5">
        <v>2</v>
      </c>
      <c r="E43" s="5">
        <v>100</v>
      </c>
      <c r="F43" s="5">
        <v>7</v>
      </c>
    </row>
    <row r="44" spans="1:6" x14ac:dyDescent="0.2">
      <c r="A44" s="3" t="s">
        <v>280</v>
      </c>
      <c r="B44" s="4" t="str">
        <f>"300418"</f>
        <v>300418</v>
      </c>
      <c r="C44" s="26" t="s">
        <v>239</v>
      </c>
      <c r="D44" s="5">
        <v>2</v>
      </c>
      <c r="E44" s="5">
        <v>500</v>
      </c>
      <c r="F44" s="5">
        <v>5</v>
      </c>
    </row>
    <row r="45" spans="1:6" x14ac:dyDescent="0.2">
      <c r="A45" s="3" t="s">
        <v>281</v>
      </c>
      <c r="B45" s="4" t="str">
        <f>"300532"</f>
        <v>300532</v>
      </c>
      <c r="C45" s="26" t="s">
        <v>241</v>
      </c>
      <c r="D45" s="5">
        <v>2</v>
      </c>
      <c r="E45" s="5">
        <v>100</v>
      </c>
      <c r="F45" s="5">
        <v>6</v>
      </c>
    </row>
    <row r="46" spans="1:6" x14ac:dyDescent="0.2">
      <c r="A46" s="3" t="s">
        <v>282</v>
      </c>
      <c r="B46" s="4" t="str">
        <f>"600410"</f>
        <v>600410</v>
      </c>
      <c r="C46" s="22" t="s">
        <v>250</v>
      </c>
      <c r="D46" s="5">
        <v>2</v>
      </c>
      <c r="E46" s="5">
        <v>500</v>
      </c>
      <c r="F46" s="5">
        <v>6</v>
      </c>
    </row>
    <row r="47" spans="1:6" x14ac:dyDescent="0.2">
      <c r="A47" s="3" t="s">
        <v>283</v>
      </c>
      <c r="B47" s="4" t="str">
        <f>"600359"</f>
        <v>600359</v>
      </c>
      <c r="C47" s="22" t="s">
        <v>251</v>
      </c>
      <c r="D47" s="5">
        <v>3</v>
      </c>
      <c r="E47" s="5">
        <v>200</v>
      </c>
      <c r="F47" s="5">
        <v>7</v>
      </c>
    </row>
    <row r="48" spans="1:6" x14ac:dyDescent="0.2">
      <c r="A48" s="3" t="s">
        <v>284</v>
      </c>
      <c r="B48" s="4" t="str">
        <f>"300651"</f>
        <v>300651</v>
      </c>
      <c r="C48" s="26" t="s">
        <v>267</v>
      </c>
      <c r="D48" s="5">
        <v>2</v>
      </c>
      <c r="E48" s="5">
        <v>100</v>
      </c>
      <c r="F48" s="5">
        <v>3</v>
      </c>
    </row>
    <row r="49" spans="1:6" x14ac:dyDescent="0.2">
      <c r="A49" s="3" t="s">
        <v>285</v>
      </c>
      <c r="B49" s="4" t="s">
        <v>550</v>
      </c>
      <c r="C49" s="26" t="s">
        <v>486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286</v>
      </c>
      <c r="B50" s="6" t="s">
        <v>564</v>
      </c>
      <c r="C50" s="13" t="s">
        <v>565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287</v>
      </c>
      <c r="B51" s="6" t="s">
        <v>566</v>
      </c>
      <c r="C51" s="21" t="s">
        <v>567</v>
      </c>
      <c r="D51" s="5">
        <v>2</v>
      </c>
      <c r="E51" s="5">
        <v>500</v>
      </c>
      <c r="F51" s="5">
        <v>8</v>
      </c>
    </row>
    <row r="52" spans="1:6" x14ac:dyDescent="0.2">
      <c r="A52" s="3" t="s">
        <v>288</v>
      </c>
      <c r="B52" s="6" t="s">
        <v>568</v>
      </c>
      <c r="C52" s="13" t="s">
        <v>569</v>
      </c>
      <c r="D52" s="5">
        <v>2</v>
      </c>
      <c r="E52" s="5">
        <v>500</v>
      </c>
      <c r="F52" s="5">
        <v>6</v>
      </c>
    </row>
    <row r="53" spans="1:6" x14ac:dyDescent="0.2">
      <c r="A53" s="3" t="s">
        <v>289</v>
      </c>
      <c r="B53" s="6" t="s">
        <v>571</v>
      </c>
      <c r="C53" s="29" t="s">
        <v>570</v>
      </c>
      <c r="D53" s="5">
        <v>2</v>
      </c>
      <c r="E53" s="5">
        <v>500</v>
      </c>
      <c r="F53" s="5">
        <v>12</v>
      </c>
    </row>
    <row r="54" spans="1:6" x14ac:dyDescent="0.2">
      <c r="A54" s="3" t="s">
        <v>290</v>
      </c>
      <c r="B54" s="6" t="s">
        <v>586</v>
      </c>
      <c r="C54" s="21" t="s">
        <v>587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291</v>
      </c>
      <c r="B55" s="6" t="s">
        <v>592</v>
      </c>
      <c r="C55" s="21" t="s">
        <v>593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292</v>
      </c>
      <c r="B56" s="4">
        <v>600727</v>
      </c>
      <c r="C56" s="29" t="s">
        <v>594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293</v>
      </c>
      <c r="B57" s="4" t="s">
        <v>601</v>
      </c>
      <c r="C57" s="13" t="s">
        <v>602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294</v>
      </c>
      <c r="B58" s="4" t="s">
        <v>640</v>
      </c>
      <c r="C58" s="27" t="s">
        <v>639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295</v>
      </c>
      <c r="B59" s="4" t="s">
        <v>642</v>
      </c>
      <c r="C59" s="20" t="s">
        <v>643</v>
      </c>
      <c r="D59" s="5">
        <v>2</v>
      </c>
      <c r="E59" s="5">
        <v>600</v>
      </c>
      <c r="F59" s="5">
        <v>6</v>
      </c>
    </row>
    <row r="60" spans="1:6" x14ac:dyDescent="0.2">
      <c r="A60" s="3" t="s">
        <v>296</v>
      </c>
      <c r="B60" s="4" t="s">
        <v>646</v>
      </c>
      <c r="C60" s="20" t="s">
        <v>647</v>
      </c>
      <c r="D60" s="5">
        <v>2</v>
      </c>
      <c r="E60" s="5">
        <v>800</v>
      </c>
      <c r="F60" s="5">
        <v>6</v>
      </c>
    </row>
    <row r="61" spans="1:6" x14ac:dyDescent="0.2">
      <c r="A61" s="3" t="s">
        <v>297</v>
      </c>
      <c r="B61" s="4" t="s">
        <v>649</v>
      </c>
      <c r="C61" s="12" t="s">
        <v>648</v>
      </c>
      <c r="D61" s="5">
        <v>2</v>
      </c>
      <c r="E61" s="5">
        <v>300</v>
      </c>
      <c r="F61" s="5">
        <v>4</v>
      </c>
    </row>
    <row r="62" spans="1:6" x14ac:dyDescent="0.2">
      <c r="A62" s="3" t="s">
        <v>298</v>
      </c>
      <c r="B62" s="4" t="s">
        <v>653</v>
      </c>
      <c r="C62" s="12" t="s">
        <v>652</v>
      </c>
      <c r="D62" s="5">
        <v>2</v>
      </c>
      <c r="E62" s="5">
        <v>500</v>
      </c>
      <c r="F62" s="5">
        <v>5</v>
      </c>
    </row>
    <row r="63" spans="1:6" x14ac:dyDescent="0.2">
      <c r="A63" s="3" t="s">
        <v>299</v>
      </c>
      <c r="B63" s="4" t="s">
        <v>661</v>
      </c>
      <c r="C63" s="27" t="s">
        <v>660</v>
      </c>
      <c r="D63" s="5">
        <v>2</v>
      </c>
      <c r="E63" s="5">
        <v>100</v>
      </c>
      <c r="F63" s="5">
        <v>6</v>
      </c>
    </row>
    <row r="64" spans="1:6" x14ac:dyDescent="0.2">
      <c r="A64" s="3" t="s">
        <v>300</v>
      </c>
      <c r="B64" s="4" t="s">
        <v>662</v>
      </c>
      <c r="C64" s="27" t="s">
        <v>663</v>
      </c>
      <c r="D64" s="5">
        <v>3</v>
      </c>
      <c r="E64" s="5">
        <v>400</v>
      </c>
      <c r="F64" s="5">
        <v>5</v>
      </c>
    </row>
    <row r="65" spans="1:6" x14ac:dyDescent="0.2">
      <c r="A65" s="3" t="s">
        <v>301</v>
      </c>
      <c r="B65" s="4" t="s">
        <v>665</v>
      </c>
      <c r="C65" s="20" t="s">
        <v>664</v>
      </c>
      <c r="D65" s="5">
        <v>2</v>
      </c>
      <c r="E65" s="5">
        <v>500</v>
      </c>
      <c r="F65" s="5">
        <v>3</v>
      </c>
    </row>
    <row r="66" spans="1:6" x14ac:dyDescent="0.2">
      <c r="A66" s="3" t="s">
        <v>302</v>
      </c>
      <c r="B66" s="4" t="s">
        <v>666</v>
      </c>
      <c r="C66" s="27" t="s">
        <v>667</v>
      </c>
      <c r="D66" s="5">
        <v>2</v>
      </c>
      <c r="E66" s="5">
        <v>500</v>
      </c>
      <c r="F66" s="5">
        <v>7</v>
      </c>
    </row>
    <row r="67" spans="1:6" x14ac:dyDescent="0.2">
      <c r="A67" s="3" t="s">
        <v>303</v>
      </c>
      <c r="B67" s="4" t="s">
        <v>670</v>
      </c>
      <c r="C67" s="12" t="s">
        <v>671</v>
      </c>
      <c r="D67" s="5">
        <v>2</v>
      </c>
      <c r="E67" s="5">
        <v>700</v>
      </c>
      <c r="F67" s="5">
        <v>6</v>
      </c>
    </row>
    <row r="68" spans="1:6" x14ac:dyDescent="0.2">
      <c r="A68" s="3" t="s">
        <v>304</v>
      </c>
      <c r="B68" s="4" t="s">
        <v>673</v>
      </c>
      <c r="C68" s="20" t="s">
        <v>674</v>
      </c>
      <c r="D68" s="5">
        <v>2</v>
      </c>
      <c r="E68" s="5">
        <v>500</v>
      </c>
      <c r="F68" s="5">
        <v>5</v>
      </c>
    </row>
    <row r="69" spans="1:6" x14ac:dyDescent="0.2">
      <c r="A69" s="3" t="s">
        <v>305</v>
      </c>
      <c r="B69" s="4" t="s">
        <v>683</v>
      </c>
      <c r="C69" s="27" t="s">
        <v>678</v>
      </c>
      <c r="D69" s="5">
        <v>2</v>
      </c>
      <c r="E69" s="5">
        <v>500</v>
      </c>
      <c r="F69" s="5">
        <v>8</v>
      </c>
    </row>
    <row r="70" spans="1:6" x14ac:dyDescent="0.2">
      <c r="A70" s="3" t="s">
        <v>306</v>
      </c>
      <c r="B70" s="4" t="s">
        <v>684</v>
      </c>
      <c r="C70" s="12" t="s">
        <v>679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307</v>
      </c>
      <c r="B71" s="4" t="s">
        <v>685</v>
      </c>
      <c r="C71" s="27" t="s">
        <v>689</v>
      </c>
      <c r="D71" s="5">
        <v>2</v>
      </c>
      <c r="E71" s="5">
        <v>300</v>
      </c>
      <c r="F71" s="5">
        <v>9</v>
      </c>
    </row>
    <row r="72" spans="1:6" x14ac:dyDescent="0.2">
      <c r="A72" s="3" t="s">
        <v>308</v>
      </c>
      <c r="B72" s="4" t="s">
        <v>687</v>
      </c>
      <c r="C72" s="20" t="s">
        <v>691</v>
      </c>
      <c r="D72" s="5">
        <v>2</v>
      </c>
      <c r="E72" s="5">
        <v>100</v>
      </c>
      <c r="F72" s="5">
        <v>8</v>
      </c>
    </row>
    <row r="73" spans="1:6" x14ac:dyDescent="0.2">
      <c r="A73" s="3" t="s">
        <v>309</v>
      </c>
      <c r="B73" s="4" t="s">
        <v>696</v>
      </c>
      <c r="C73" s="20" t="s">
        <v>694</v>
      </c>
      <c r="D73" s="5">
        <v>2</v>
      </c>
      <c r="E73" s="5">
        <v>500</v>
      </c>
      <c r="F73" s="5">
        <v>5</v>
      </c>
    </row>
    <row r="74" spans="1:6" x14ac:dyDescent="0.2">
      <c r="A74" s="3" t="s">
        <v>310</v>
      </c>
      <c r="B74" s="4" t="s">
        <v>704</v>
      </c>
      <c r="C74" s="20" t="s">
        <v>699</v>
      </c>
      <c r="D74" s="5">
        <v>2</v>
      </c>
      <c r="E74" s="5">
        <v>200</v>
      </c>
      <c r="F74" s="5">
        <v>4</v>
      </c>
    </row>
    <row r="75" spans="1:6" x14ac:dyDescent="0.2">
      <c r="A75" s="3" t="s">
        <v>311</v>
      </c>
      <c r="B75" s="4" t="s">
        <v>707</v>
      </c>
      <c r="C75" s="20" t="s">
        <v>702</v>
      </c>
      <c r="D75" s="5">
        <v>2</v>
      </c>
      <c r="E75" s="5">
        <v>150</v>
      </c>
      <c r="F75" s="5">
        <v>5</v>
      </c>
    </row>
    <row r="76" spans="1:6" x14ac:dyDescent="0.2">
      <c r="A76" s="3" t="s">
        <v>312</v>
      </c>
      <c r="B76" s="4" t="s">
        <v>710</v>
      </c>
      <c r="C76" s="27" t="s">
        <v>719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313</v>
      </c>
      <c r="B77" s="4" t="s">
        <v>712</v>
      </c>
      <c r="C77" s="27" t="s">
        <v>717</v>
      </c>
      <c r="D77" s="5">
        <v>2</v>
      </c>
      <c r="E77" s="5">
        <v>500</v>
      </c>
      <c r="F77" s="5">
        <v>3</v>
      </c>
    </row>
    <row r="78" spans="1:6" x14ac:dyDescent="0.2">
      <c r="A78" s="3" t="s">
        <v>314</v>
      </c>
      <c r="B78" s="4" t="s">
        <v>713</v>
      </c>
      <c r="C78" s="27" t="s">
        <v>716</v>
      </c>
      <c r="D78" s="5">
        <v>2</v>
      </c>
      <c r="E78" s="5">
        <v>100</v>
      </c>
      <c r="F78" s="5">
        <v>8</v>
      </c>
    </row>
    <row r="79" spans="1:6" x14ac:dyDescent="0.2">
      <c r="A79" s="3" t="s">
        <v>315</v>
      </c>
      <c r="B79" s="4" t="s">
        <v>728</v>
      </c>
      <c r="C79" s="12" t="s">
        <v>721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316</v>
      </c>
      <c r="B80" s="4" t="s">
        <v>742</v>
      </c>
      <c r="C80" s="20" t="s">
        <v>739</v>
      </c>
      <c r="D80" s="5">
        <v>2</v>
      </c>
      <c r="E80" s="5">
        <v>300</v>
      </c>
      <c r="F80" s="5">
        <v>5</v>
      </c>
    </row>
    <row r="81" spans="1:6" x14ac:dyDescent="0.2">
      <c r="A81" s="3" t="s">
        <v>317</v>
      </c>
      <c r="B81" s="10" t="s">
        <v>802</v>
      </c>
      <c r="C81" s="28" t="s">
        <v>835</v>
      </c>
      <c r="D81" s="5">
        <v>2</v>
      </c>
      <c r="E81" s="5">
        <v>500</v>
      </c>
      <c r="F81" s="5">
        <v>6</v>
      </c>
    </row>
    <row r="82" spans="1:6" x14ac:dyDescent="0.2">
      <c r="A82" s="3" t="s">
        <v>318</v>
      </c>
      <c r="B82" s="10" t="s">
        <v>811</v>
      </c>
      <c r="C82" s="15" t="s">
        <v>843</v>
      </c>
      <c r="D82" s="5">
        <v>2</v>
      </c>
      <c r="E82" s="5">
        <v>400</v>
      </c>
      <c r="F82" s="5">
        <v>4</v>
      </c>
    </row>
    <row r="83" spans="1:6" x14ac:dyDescent="0.2">
      <c r="A83" s="3" t="s">
        <v>319</v>
      </c>
      <c r="B83" s="10" t="s">
        <v>813</v>
      </c>
      <c r="C83" s="15" t="s">
        <v>845</v>
      </c>
      <c r="D83" s="5">
        <v>2</v>
      </c>
      <c r="E83" s="5">
        <v>8000</v>
      </c>
      <c r="F83" s="5">
        <v>3</v>
      </c>
    </row>
    <row r="84" spans="1:6" x14ac:dyDescent="0.2">
      <c r="A84" s="3" t="s">
        <v>320</v>
      </c>
      <c r="B84" s="10" t="s">
        <v>815</v>
      </c>
      <c r="C84" s="23" t="s">
        <v>847</v>
      </c>
      <c r="D84" s="5">
        <v>2</v>
      </c>
      <c r="E84" s="5">
        <v>500</v>
      </c>
      <c r="F84" s="5">
        <v>6</v>
      </c>
    </row>
    <row r="85" spans="1:6" x14ac:dyDescent="0.2">
      <c r="A85" s="3" t="s">
        <v>321</v>
      </c>
      <c r="B85" s="10" t="s">
        <v>820</v>
      </c>
      <c r="C85" s="15" t="s">
        <v>852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322</v>
      </c>
      <c r="B86" s="10" t="s">
        <v>823</v>
      </c>
      <c r="C86" s="28" t="s">
        <v>855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323</v>
      </c>
      <c r="B87" s="10" t="s">
        <v>826</v>
      </c>
      <c r="C87" s="23" t="s">
        <v>862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324</v>
      </c>
      <c r="B88" s="10" t="s">
        <v>828</v>
      </c>
      <c r="C88" s="28" t="s">
        <v>857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325</v>
      </c>
      <c r="B89" s="10" t="s">
        <v>831</v>
      </c>
      <c r="C89" s="15" t="s">
        <v>860</v>
      </c>
      <c r="D89" s="5">
        <v>2</v>
      </c>
      <c r="E89" s="5">
        <v>1100</v>
      </c>
      <c r="F89" s="5">
        <v>3</v>
      </c>
    </row>
    <row r="90" spans="1:6" x14ac:dyDescent="0.2">
      <c r="A90" s="3" t="s">
        <v>1204</v>
      </c>
      <c r="B90" s="10" t="s">
        <v>925</v>
      </c>
      <c r="C90" s="19" t="s">
        <v>947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326</v>
      </c>
      <c r="B91" s="10" t="s">
        <v>928</v>
      </c>
      <c r="C91" s="19" t="s">
        <v>950</v>
      </c>
      <c r="D91" s="5">
        <v>2</v>
      </c>
      <c r="E91" s="5">
        <v>200</v>
      </c>
      <c r="F91" s="5">
        <v>6</v>
      </c>
    </row>
    <row r="92" spans="1:6" x14ac:dyDescent="0.2">
      <c r="A92" s="3" t="s">
        <v>327</v>
      </c>
      <c r="B92" s="10" t="s">
        <v>929</v>
      </c>
      <c r="C92" s="19" t="s">
        <v>951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328</v>
      </c>
      <c r="B93" s="10" t="s">
        <v>930</v>
      </c>
      <c r="C93" s="19" t="s">
        <v>952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329</v>
      </c>
      <c r="B94" s="10" t="s">
        <v>931</v>
      </c>
      <c r="C94" s="19" t="s">
        <v>953</v>
      </c>
      <c r="D94" s="5">
        <v>2</v>
      </c>
      <c r="E94" s="5">
        <v>100</v>
      </c>
      <c r="F94" s="5">
        <v>6</v>
      </c>
    </row>
    <row r="95" spans="1:6" x14ac:dyDescent="0.2">
      <c r="A95" s="3" t="s">
        <v>330</v>
      </c>
      <c r="B95" s="10" t="s">
        <v>932</v>
      </c>
      <c r="C95" s="19" t="s">
        <v>954</v>
      </c>
      <c r="D95" s="5">
        <v>2</v>
      </c>
      <c r="E95" s="5">
        <v>100</v>
      </c>
      <c r="F95" s="5">
        <v>5</v>
      </c>
    </row>
    <row r="96" spans="1:6" x14ac:dyDescent="0.2">
      <c r="A96" s="3" t="s">
        <v>331</v>
      </c>
      <c r="B96" s="10" t="s">
        <v>933</v>
      </c>
      <c r="C96" s="19" t="s">
        <v>955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332</v>
      </c>
      <c r="B97" s="10" t="s">
        <v>934</v>
      </c>
      <c r="C97" s="24" t="s">
        <v>956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1205</v>
      </c>
      <c r="B98" s="17" t="s">
        <v>935</v>
      </c>
      <c r="C98" s="19" t="s">
        <v>957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333</v>
      </c>
      <c r="B99" s="10" t="s">
        <v>936</v>
      </c>
      <c r="C99" s="19" t="s">
        <v>958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334</v>
      </c>
      <c r="B100" s="10" t="s">
        <v>937</v>
      </c>
      <c r="C100" s="19" t="s">
        <v>959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335</v>
      </c>
      <c r="B101" s="10" t="s">
        <v>938</v>
      </c>
      <c r="C101" s="19" t="s">
        <v>960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1206</v>
      </c>
      <c r="B102" s="10" t="s">
        <v>939</v>
      </c>
      <c r="C102" s="19" t="s">
        <v>961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336</v>
      </c>
      <c r="B103" s="10" t="s">
        <v>940</v>
      </c>
      <c r="C103" s="19" t="s">
        <v>962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337</v>
      </c>
      <c r="B104" s="10" t="s">
        <v>941</v>
      </c>
      <c r="C104" s="24" t="s">
        <v>963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1207</v>
      </c>
      <c r="B105" s="10" t="s">
        <v>942</v>
      </c>
      <c r="C105" s="19" t="s">
        <v>964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338</v>
      </c>
      <c r="B106" s="10" t="s">
        <v>943</v>
      </c>
      <c r="C106" s="19" t="s">
        <v>965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339</v>
      </c>
      <c r="B107" s="10" t="s">
        <v>944</v>
      </c>
      <c r="C107" s="19" t="s">
        <v>966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340</v>
      </c>
      <c r="B108" s="10" t="s">
        <v>945</v>
      </c>
      <c r="C108" s="24" t="s">
        <v>967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341</v>
      </c>
      <c r="B109" s="17" t="s">
        <v>946</v>
      </c>
      <c r="C109" s="24" t="s">
        <v>968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342</v>
      </c>
      <c r="B110" s="10" t="s">
        <v>1029</v>
      </c>
      <c r="C110" s="19" t="s">
        <v>1035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343</v>
      </c>
      <c r="B111" s="10" t="s">
        <v>1030</v>
      </c>
      <c r="C111" s="19" t="s">
        <v>1036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344</v>
      </c>
      <c r="B112" s="10" t="s">
        <v>1031</v>
      </c>
      <c r="C112" s="19" t="s">
        <v>1037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1208</v>
      </c>
      <c r="B113" s="10" t="s">
        <v>1032</v>
      </c>
      <c r="C113" s="19" t="s">
        <v>1038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345</v>
      </c>
      <c r="B114" s="10" t="s">
        <v>1033</v>
      </c>
      <c r="C114" s="19" t="s">
        <v>1039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346</v>
      </c>
      <c r="B115" s="10" t="s">
        <v>1034</v>
      </c>
      <c r="C115" s="19" t="s">
        <v>1040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347</v>
      </c>
      <c r="B116" s="10" t="s">
        <v>1050</v>
      </c>
      <c r="C116" s="24" t="s">
        <v>1102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348</v>
      </c>
      <c r="B117" s="10" t="s">
        <v>1051</v>
      </c>
      <c r="C117" s="24" t="s">
        <v>1103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349</v>
      </c>
      <c r="B118" s="10" t="s">
        <v>1052</v>
      </c>
      <c r="C118" s="24" t="s">
        <v>1104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350</v>
      </c>
      <c r="B119" s="10" t="s">
        <v>1053</v>
      </c>
      <c r="C119" s="24" t="s">
        <v>1105</v>
      </c>
      <c r="D119" s="5">
        <v>2</v>
      </c>
      <c r="E119" s="5">
        <v>300</v>
      </c>
      <c r="F119" s="5">
        <v>4</v>
      </c>
    </row>
    <row r="120" spans="1:6" x14ac:dyDescent="0.2">
      <c r="A120" s="3" t="s">
        <v>351</v>
      </c>
      <c r="B120" s="10" t="s">
        <v>1054</v>
      </c>
      <c r="C120" s="24" t="s">
        <v>1106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352</v>
      </c>
      <c r="B121" s="10" t="s">
        <v>1055</v>
      </c>
      <c r="C121" s="24" t="s">
        <v>1107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353</v>
      </c>
      <c r="B122" s="10" t="s">
        <v>1056</v>
      </c>
      <c r="C122" s="24" t="s">
        <v>1108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354</v>
      </c>
      <c r="B123" s="10" t="s">
        <v>1057</v>
      </c>
      <c r="C123" s="24" t="s">
        <v>1109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355</v>
      </c>
      <c r="B124" s="10" t="s">
        <v>1058</v>
      </c>
      <c r="C124" s="24" t="s">
        <v>1110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356</v>
      </c>
      <c r="B125" s="10" t="s">
        <v>1059</v>
      </c>
      <c r="C125" s="24" t="s">
        <v>1111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357</v>
      </c>
      <c r="B126" s="10" t="s">
        <v>1060</v>
      </c>
      <c r="C126" s="24" t="s">
        <v>1112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358</v>
      </c>
      <c r="B127" s="10" t="s">
        <v>1061</v>
      </c>
      <c r="C127" s="24" t="s">
        <v>1113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359</v>
      </c>
      <c r="B128" s="10" t="s">
        <v>1062</v>
      </c>
      <c r="C128" s="24" t="s">
        <v>1114</v>
      </c>
      <c r="D128" s="5">
        <v>2</v>
      </c>
      <c r="E128" s="5">
        <v>500</v>
      </c>
      <c r="F128" s="5">
        <v>5</v>
      </c>
    </row>
    <row r="129" spans="1:6" x14ac:dyDescent="0.2">
      <c r="A129" s="3" t="s">
        <v>360</v>
      </c>
      <c r="B129" s="10" t="s">
        <v>1063</v>
      </c>
      <c r="C129" s="24" t="s">
        <v>1115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1209</v>
      </c>
      <c r="B130" s="10" t="s">
        <v>1064</v>
      </c>
      <c r="C130" s="24" t="s">
        <v>1116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361</v>
      </c>
      <c r="B131" s="10" t="s">
        <v>1065</v>
      </c>
      <c r="C131" s="24" t="s">
        <v>1117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362</v>
      </c>
      <c r="B132" s="10" t="s">
        <v>1066</v>
      </c>
      <c r="C132" s="24" t="s">
        <v>1118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363</v>
      </c>
      <c r="B133" s="10" t="s">
        <v>1067</v>
      </c>
      <c r="C133" s="24" t="s">
        <v>1119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364</v>
      </c>
      <c r="B134" s="10" t="s">
        <v>1068</v>
      </c>
      <c r="C134" s="24" t="s">
        <v>1120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365</v>
      </c>
      <c r="B135" s="10" t="s">
        <v>1069</v>
      </c>
      <c r="C135" s="24" t="s">
        <v>1121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366</v>
      </c>
      <c r="B136" s="10" t="s">
        <v>1070</v>
      </c>
      <c r="C136" s="24" t="s">
        <v>1122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367</v>
      </c>
      <c r="B137" s="10" t="s">
        <v>1071</v>
      </c>
      <c r="C137" s="24" t="s">
        <v>1123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368</v>
      </c>
      <c r="B138" s="10" t="s">
        <v>1072</v>
      </c>
      <c r="C138" s="24" t="s">
        <v>1124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369</v>
      </c>
      <c r="B139" s="10" t="s">
        <v>1073</v>
      </c>
      <c r="C139" s="24" t="s">
        <v>1125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370</v>
      </c>
      <c r="B140" s="10" t="s">
        <v>1074</v>
      </c>
      <c r="C140" s="24" t="s">
        <v>1126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371</v>
      </c>
      <c r="B141" s="10" t="s">
        <v>1075</v>
      </c>
      <c r="C141" s="24" t="s">
        <v>1127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372</v>
      </c>
      <c r="B142" s="10" t="s">
        <v>1129</v>
      </c>
      <c r="C142" s="24" t="s">
        <v>1130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373</v>
      </c>
      <c r="B143" s="10" t="s">
        <v>1156</v>
      </c>
      <c r="C143" s="24" t="s">
        <v>1179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374</v>
      </c>
      <c r="B144" s="10" t="s">
        <v>1157</v>
      </c>
      <c r="C144" s="24" t="s">
        <v>1180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375</v>
      </c>
      <c r="B145" s="10" t="s">
        <v>1158</v>
      </c>
      <c r="C145" s="24" t="s">
        <v>1181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376</v>
      </c>
      <c r="B146" s="10" t="s">
        <v>1159</v>
      </c>
      <c r="C146" s="24" t="s">
        <v>1182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377</v>
      </c>
      <c r="B147" s="10" t="s">
        <v>1160</v>
      </c>
      <c r="C147" s="24" t="s">
        <v>1183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378</v>
      </c>
      <c r="B148" s="10" t="s">
        <v>1161</v>
      </c>
      <c r="C148" s="24" t="s">
        <v>1184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379</v>
      </c>
      <c r="B149" s="10" t="s">
        <v>1162</v>
      </c>
      <c r="C149" s="24" t="s">
        <v>1185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380</v>
      </c>
      <c r="B150" s="10" t="s">
        <v>1163</v>
      </c>
      <c r="C150" s="24" t="s">
        <v>1186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381</v>
      </c>
      <c r="B151" s="10" t="s">
        <v>1164</v>
      </c>
      <c r="C151" s="24" t="s">
        <v>1187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382</v>
      </c>
      <c r="B152" s="10" t="s">
        <v>1165</v>
      </c>
      <c r="C152" s="24" t="s">
        <v>1188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383</v>
      </c>
      <c r="B153" s="10" t="s">
        <v>1166</v>
      </c>
      <c r="C153" s="24" t="s">
        <v>1189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384</v>
      </c>
      <c r="B154" s="10" t="s">
        <v>1167</v>
      </c>
      <c r="C154" s="24" t="s">
        <v>1190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385</v>
      </c>
      <c r="B155" s="10" t="s">
        <v>1168</v>
      </c>
      <c r="C155" s="24" t="s">
        <v>1191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386</v>
      </c>
      <c r="B156" s="10" t="s">
        <v>1169</v>
      </c>
      <c r="C156" s="24" t="s">
        <v>1192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387</v>
      </c>
      <c r="B157" s="10" t="s">
        <v>1170</v>
      </c>
      <c r="C157" s="24" t="s">
        <v>1193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388</v>
      </c>
      <c r="B158" s="10" t="s">
        <v>1171</v>
      </c>
      <c r="C158" s="24" t="s">
        <v>1194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389</v>
      </c>
      <c r="B159" s="10" t="s">
        <v>1172</v>
      </c>
      <c r="C159" s="24" t="s">
        <v>1195</v>
      </c>
      <c r="D159" s="5">
        <v>2</v>
      </c>
      <c r="E159" s="5">
        <v>400</v>
      </c>
      <c r="F159" s="5">
        <v>7</v>
      </c>
    </row>
    <row r="160" spans="1:6" x14ac:dyDescent="0.2">
      <c r="A160" s="3" t="s">
        <v>390</v>
      </c>
      <c r="B160" s="10" t="s">
        <v>1173</v>
      </c>
      <c r="C160" s="24" t="s">
        <v>1196</v>
      </c>
      <c r="D160" s="5">
        <v>2</v>
      </c>
      <c r="E160" s="5">
        <v>500</v>
      </c>
      <c r="F160" s="5">
        <v>5</v>
      </c>
    </row>
    <row r="161" spans="1:6" x14ac:dyDescent="0.2">
      <c r="A161" s="3" t="s">
        <v>391</v>
      </c>
      <c r="B161" s="10" t="s">
        <v>1174</v>
      </c>
      <c r="C161" s="24" t="s">
        <v>1197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392</v>
      </c>
      <c r="B162" s="10" t="s">
        <v>1175</v>
      </c>
      <c r="C162" s="24" t="s">
        <v>1198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393</v>
      </c>
      <c r="B163" s="10" t="s">
        <v>1176</v>
      </c>
      <c r="C163" s="24" t="s">
        <v>1199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1210</v>
      </c>
      <c r="B164" s="10" t="s">
        <v>1177</v>
      </c>
      <c r="C164" s="24" t="s">
        <v>1200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394</v>
      </c>
      <c r="B165" s="10" t="s">
        <v>1178</v>
      </c>
      <c r="C165" s="24" t="s">
        <v>1201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395</v>
      </c>
      <c r="B166" s="10" t="s">
        <v>1424</v>
      </c>
      <c r="C166" s="35" t="s">
        <v>1516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396</v>
      </c>
      <c r="B167" s="10" t="s">
        <v>1425</v>
      </c>
      <c r="C167" s="36" t="s">
        <v>1517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1386</v>
      </c>
      <c r="B168" s="10" t="s">
        <v>1426</v>
      </c>
      <c r="C168" s="36" t="s">
        <v>1518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397</v>
      </c>
      <c r="B169" s="10" t="s">
        <v>1427</v>
      </c>
      <c r="C169" s="36" t="s">
        <v>1519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398</v>
      </c>
      <c r="B170" s="10" t="s">
        <v>1428</v>
      </c>
      <c r="C170" s="36" t="s">
        <v>1520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399</v>
      </c>
      <c r="B171" s="10" t="s">
        <v>1429</v>
      </c>
      <c r="C171" s="36" t="s">
        <v>1521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400</v>
      </c>
      <c r="B172" s="10" t="s">
        <v>1430</v>
      </c>
      <c r="C172" s="36" t="s">
        <v>1522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401</v>
      </c>
      <c r="B173" s="10" t="s">
        <v>1431</v>
      </c>
      <c r="C173" s="36" t="s">
        <v>1523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1387</v>
      </c>
      <c r="B174" s="10" t="s">
        <v>1432</v>
      </c>
      <c r="C174" s="36" t="s">
        <v>1524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402</v>
      </c>
      <c r="B175" s="10" t="s">
        <v>1433</v>
      </c>
      <c r="C175" s="36" t="s">
        <v>1525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1388</v>
      </c>
      <c r="B176" s="10" t="s">
        <v>1434</v>
      </c>
      <c r="C176" s="36" t="s">
        <v>1526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1389</v>
      </c>
      <c r="B177" s="10" t="s">
        <v>1435</v>
      </c>
      <c r="C177" s="36" t="s">
        <v>1527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1390</v>
      </c>
      <c r="B178" s="10" t="s">
        <v>1436</v>
      </c>
      <c r="C178" s="36" t="s">
        <v>1528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403</v>
      </c>
      <c r="B179" s="10" t="s">
        <v>1437</v>
      </c>
      <c r="C179" s="36" t="s">
        <v>1529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1391</v>
      </c>
      <c r="B180" s="10" t="s">
        <v>1438</v>
      </c>
      <c r="C180" s="36" t="s">
        <v>1530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1392</v>
      </c>
      <c r="B181" s="10" t="s">
        <v>1439</v>
      </c>
      <c r="C181" s="36" t="s">
        <v>1531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1393</v>
      </c>
      <c r="B182" s="10" t="s">
        <v>1440</v>
      </c>
      <c r="C182" s="36" t="s">
        <v>1532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404</v>
      </c>
      <c r="B183" s="10" t="s">
        <v>1441</v>
      </c>
      <c r="C183" s="36" t="s">
        <v>1533</v>
      </c>
      <c r="D183" s="5">
        <v>2</v>
      </c>
      <c r="E183" s="5">
        <v>500</v>
      </c>
      <c r="F183" s="5">
        <v>5</v>
      </c>
    </row>
    <row r="184" spans="1:6" x14ac:dyDescent="0.2">
      <c r="A184" s="3" t="s">
        <v>405</v>
      </c>
      <c r="B184" s="10" t="s">
        <v>1442</v>
      </c>
      <c r="C184" s="36" t="s">
        <v>1534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406</v>
      </c>
      <c r="B185" s="10" t="s">
        <v>1443</v>
      </c>
      <c r="C185" s="36" t="s">
        <v>1535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407</v>
      </c>
      <c r="B186" s="10" t="s">
        <v>1444</v>
      </c>
      <c r="C186" s="36" t="s">
        <v>1536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408</v>
      </c>
      <c r="B187" s="10" t="s">
        <v>1445</v>
      </c>
      <c r="C187" s="36" t="s">
        <v>1537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409</v>
      </c>
      <c r="B188" s="10" t="s">
        <v>1446</v>
      </c>
      <c r="C188" s="36" t="s">
        <v>1538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1394</v>
      </c>
      <c r="B189" s="10" t="s">
        <v>1447</v>
      </c>
      <c r="C189" s="36" t="s">
        <v>1539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1395</v>
      </c>
      <c r="B190" s="10" t="s">
        <v>1448</v>
      </c>
      <c r="C190" s="36" t="s">
        <v>1540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410</v>
      </c>
      <c r="B191" s="10" t="s">
        <v>1449</v>
      </c>
      <c r="C191" s="36" t="s">
        <v>1541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1396</v>
      </c>
      <c r="B192" s="10" t="s">
        <v>1450</v>
      </c>
      <c r="C192" s="36" t="s">
        <v>1542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411</v>
      </c>
      <c r="B193" s="10" t="s">
        <v>1451</v>
      </c>
      <c r="C193" s="36" t="s">
        <v>1543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412</v>
      </c>
      <c r="B194" s="10" t="s">
        <v>1452</v>
      </c>
      <c r="C194" s="36" t="s">
        <v>1544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413</v>
      </c>
      <c r="B195" s="10" t="s">
        <v>1453</v>
      </c>
      <c r="C195" s="10" t="s">
        <v>1545</v>
      </c>
      <c r="D195" s="5">
        <v>2</v>
      </c>
      <c r="E195" s="5"/>
      <c r="F195" s="5"/>
    </row>
    <row r="196" spans="1:6" x14ac:dyDescent="0.2">
      <c r="A196" s="3" t="s">
        <v>1397</v>
      </c>
      <c r="B196" s="10" t="s">
        <v>1454</v>
      </c>
      <c r="C196" s="10" t="s">
        <v>1546</v>
      </c>
      <c r="D196" s="5">
        <v>2</v>
      </c>
      <c r="E196" s="5"/>
      <c r="F196" s="5"/>
    </row>
    <row r="197" spans="1:6" x14ac:dyDescent="0.2">
      <c r="A197" s="3" t="s">
        <v>1398</v>
      </c>
      <c r="B197" s="10" t="s">
        <v>1455</v>
      </c>
      <c r="C197" s="10" t="s">
        <v>1547</v>
      </c>
      <c r="D197" s="5">
        <v>2</v>
      </c>
      <c r="E197" s="5"/>
      <c r="F197" s="5"/>
    </row>
    <row r="198" spans="1:6" x14ac:dyDescent="0.2">
      <c r="A198" s="3" t="s">
        <v>414</v>
      </c>
      <c r="B198" s="10" t="s">
        <v>1456</v>
      </c>
      <c r="C198" s="10" t="s">
        <v>1548</v>
      </c>
      <c r="D198" s="5">
        <v>2</v>
      </c>
      <c r="E198" s="5"/>
      <c r="F198" s="5"/>
    </row>
    <row r="199" spans="1:6" x14ac:dyDescent="0.2">
      <c r="A199" s="3" t="s">
        <v>415</v>
      </c>
      <c r="B199" s="10" t="s">
        <v>1457</v>
      </c>
      <c r="C199" s="10" t="s">
        <v>1549</v>
      </c>
      <c r="D199" s="5">
        <v>2</v>
      </c>
      <c r="E199" s="5"/>
      <c r="F199" s="5"/>
    </row>
    <row r="200" spans="1:6" x14ac:dyDescent="0.2">
      <c r="A200" s="3" t="s">
        <v>1399</v>
      </c>
      <c r="B200" s="10" t="s">
        <v>1458</v>
      </c>
      <c r="C200" s="10" t="s">
        <v>1550</v>
      </c>
      <c r="D200" s="5">
        <v>2</v>
      </c>
      <c r="E200" s="5"/>
      <c r="F200" s="5"/>
    </row>
    <row r="201" spans="1:6" x14ac:dyDescent="0.2">
      <c r="A201" s="3" t="s">
        <v>1400</v>
      </c>
      <c r="B201" s="10" t="s">
        <v>1459</v>
      </c>
      <c r="C201" s="10" t="s">
        <v>1551</v>
      </c>
      <c r="D201" s="5">
        <v>2</v>
      </c>
      <c r="E201" s="5"/>
      <c r="F201" s="5"/>
    </row>
    <row r="202" spans="1:6" x14ac:dyDescent="0.2">
      <c r="A202" s="3" t="s">
        <v>416</v>
      </c>
      <c r="B202" s="10" t="s">
        <v>1460</v>
      </c>
      <c r="C202" s="10" t="s">
        <v>1552</v>
      </c>
      <c r="D202" s="5">
        <v>2</v>
      </c>
      <c r="E202" s="5"/>
      <c r="F202" s="5"/>
    </row>
    <row r="203" spans="1:6" x14ac:dyDescent="0.2">
      <c r="A203" s="3" t="s">
        <v>1401</v>
      </c>
      <c r="B203" s="10" t="s">
        <v>1461</v>
      </c>
      <c r="C203" s="10" t="s">
        <v>1553</v>
      </c>
      <c r="D203" s="5">
        <v>2</v>
      </c>
      <c r="E203" s="5"/>
      <c r="F203" s="5"/>
    </row>
    <row r="204" spans="1:6" x14ac:dyDescent="0.2">
      <c r="A204" s="3" t="s">
        <v>417</v>
      </c>
      <c r="B204" s="10" t="s">
        <v>1462</v>
      </c>
      <c r="C204" s="10" t="s">
        <v>1554</v>
      </c>
      <c r="D204" s="5">
        <v>2</v>
      </c>
      <c r="E204" s="5"/>
      <c r="F204" s="5"/>
    </row>
    <row r="205" spans="1:6" x14ac:dyDescent="0.2">
      <c r="A205" s="3" t="s">
        <v>1402</v>
      </c>
      <c r="B205" s="10" t="s">
        <v>1463</v>
      </c>
      <c r="C205" s="10" t="s">
        <v>1555</v>
      </c>
      <c r="D205" s="5">
        <v>2</v>
      </c>
      <c r="E205" s="5"/>
      <c r="F205" s="5"/>
    </row>
    <row r="206" spans="1:6" x14ac:dyDescent="0.2">
      <c r="A206" s="3" t="s">
        <v>418</v>
      </c>
      <c r="B206" s="10" t="s">
        <v>1464</v>
      </c>
      <c r="C206" s="10" t="s">
        <v>1556</v>
      </c>
      <c r="D206" s="5">
        <v>2</v>
      </c>
      <c r="E206" s="5"/>
      <c r="F206" s="5"/>
    </row>
    <row r="207" spans="1:6" x14ac:dyDescent="0.2">
      <c r="A207" s="3" t="s">
        <v>419</v>
      </c>
      <c r="B207" s="10" t="s">
        <v>1465</v>
      </c>
      <c r="C207" s="10" t="s">
        <v>1557</v>
      </c>
      <c r="D207" s="5">
        <v>2</v>
      </c>
      <c r="E207" s="5"/>
      <c r="F207" s="5"/>
    </row>
    <row r="208" spans="1:6" x14ac:dyDescent="0.2">
      <c r="A208" s="3" t="s">
        <v>420</v>
      </c>
      <c r="B208" s="10" t="s">
        <v>1466</v>
      </c>
      <c r="C208" s="10" t="s">
        <v>1558</v>
      </c>
      <c r="D208" s="5">
        <v>2</v>
      </c>
      <c r="E208" s="5"/>
      <c r="F208" s="5"/>
    </row>
    <row r="209" spans="1:6" x14ac:dyDescent="0.2">
      <c r="A209" s="3" t="s">
        <v>1403</v>
      </c>
      <c r="B209" s="10" t="s">
        <v>1467</v>
      </c>
      <c r="C209" s="10" t="s">
        <v>1559</v>
      </c>
      <c r="D209" s="5">
        <v>2</v>
      </c>
      <c r="E209" s="5"/>
      <c r="F209" s="5"/>
    </row>
    <row r="210" spans="1:6" x14ac:dyDescent="0.2">
      <c r="A210" s="3" t="s">
        <v>421</v>
      </c>
      <c r="B210" s="10" t="s">
        <v>1468</v>
      </c>
      <c r="C210" s="10" t="s">
        <v>1560</v>
      </c>
      <c r="D210" s="5">
        <v>2</v>
      </c>
      <c r="E210" s="5"/>
      <c r="F210" s="5"/>
    </row>
    <row r="211" spans="1:6" x14ac:dyDescent="0.2">
      <c r="A211" s="3" t="s">
        <v>422</v>
      </c>
      <c r="B211" s="10" t="s">
        <v>1469</v>
      </c>
      <c r="C211" s="10" t="s">
        <v>1561</v>
      </c>
      <c r="D211" s="5">
        <v>2</v>
      </c>
      <c r="E211" s="5"/>
      <c r="F211" s="5"/>
    </row>
    <row r="212" spans="1:6" x14ac:dyDescent="0.2">
      <c r="A212" s="3" t="s">
        <v>1404</v>
      </c>
      <c r="B212" s="10" t="s">
        <v>1470</v>
      </c>
      <c r="C212" s="10" t="s">
        <v>1562</v>
      </c>
      <c r="D212" s="5">
        <v>2</v>
      </c>
      <c r="E212" s="5"/>
      <c r="F212" s="5"/>
    </row>
    <row r="213" spans="1:6" x14ac:dyDescent="0.2">
      <c r="A213" s="3" t="s">
        <v>423</v>
      </c>
      <c r="B213" s="10" t="s">
        <v>1471</v>
      </c>
      <c r="C213" s="10" t="s">
        <v>1563</v>
      </c>
      <c r="D213" s="5">
        <v>2</v>
      </c>
      <c r="E213" s="5"/>
      <c r="F213" s="5"/>
    </row>
    <row r="214" spans="1:6" x14ac:dyDescent="0.2">
      <c r="A214" s="3" t="s">
        <v>1405</v>
      </c>
      <c r="B214" s="10" t="s">
        <v>1472</v>
      </c>
      <c r="C214" s="10" t="s">
        <v>1564</v>
      </c>
      <c r="D214" s="5">
        <v>2</v>
      </c>
      <c r="E214" s="5"/>
      <c r="F214" s="5"/>
    </row>
    <row r="215" spans="1:6" x14ac:dyDescent="0.2">
      <c r="A215" s="3" t="s">
        <v>424</v>
      </c>
      <c r="B215" s="10" t="s">
        <v>1473</v>
      </c>
      <c r="C215" s="10" t="s">
        <v>1565</v>
      </c>
      <c r="D215" s="5">
        <v>2</v>
      </c>
      <c r="E215" s="5"/>
      <c r="F215" s="5"/>
    </row>
    <row r="216" spans="1:6" x14ac:dyDescent="0.2">
      <c r="A216" s="3" t="s">
        <v>425</v>
      </c>
      <c r="B216" s="10" t="s">
        <v>1474</v>
      </c>
      <c r="C216" s="10" t="s">
        <v>1566</v>
      </c>
      <c r="D216" s="5">
        <v>2</v>
      </c>
      <c r="E216" s="5"/>
      <c r="F216" s="5"/>
    </row>
    <row r="217" spans="1:6" x14ac:dyDescent="0.2">
      <c r="A217" s="3" t="s">
        <v>1406</v>
      </c>
      <c r="B217" s="10" t="s">
        <v>1475</v>
      </c>
      <c r="C217" s="10" t="s">
        <v>1567</v>
      </c>
      <c r="D217" s="5">
        <v>2</v>
      </c>
      <c r="E217" s="5"/>
      <c r="F217" s="5"/>
    </row>
    <row r="218" spans="1:6" x14ac:dyDescent="0.2">
      <c r="A218" s="3" t="s">
        <v>1407</v>
      </c>
      <c r="B218" s="10" t="s">
        <v>1476</v>
      </c>
      <c r="C218" s="10" t="s">
        <v>1568</v>
      </c>
      <c r="D218" s="5">
        <v>2</v>
      </c>
      <c r="E218" s="5"/>
      <c r="F218" s="5"/>
    </row>
    <row r="219" spans="1:6" x14ac:dyDescent="0.2">
      <c r="A219" s="3" t="s">
        <v>426</v>
      </c>
      <c r="B219" s="10" t="s">
        <v>1477</v>
      </c>
      <c r="C219" s="10" t="s">
        <v>1569</v>
      </c>
      <c r="D219" s="5">
        <v>2</v>
      </c>
      <c r="E219" s="5"/>
      <c r="F219" s="5"/>
    </row>
    <row r="220" spans="1:6" x14ac:dyDescent="0.2">
      <c r="A220" s="3" t="s">
        <v>427</v>
      </c>
      <c r="B220" s="10" t="s">
        <v>1478</v>
      </c>
      <c r="C220" s="10" t="s">
        <v>1570</v>
      </c>
      <c r="D220" s="5">
        <v>2</v>
      </c>
      <c r="E220" s="5"/>
      <c r="F220" s="5"/>
    </row>
    <row r="221" spans="1:6" x14ac:dyDescent="0.2">
      <c r="A221" s="3" t="s">
        <v>428</v>
      </c>
      <c r="B221" s="10" t="s">
        <v>1479</v>
      </c>
      <c r="C221" s="10" t="s">
        <v>1571</v>
      </c>
      <c r="D221" s="5">
        <v>2</v>
      </c>
      <c r="E221" s="5"/>
      <c r="F221" s="5"/>
    </row>
    <row r="222" spans="1:6" x14ac:dyDescent="0.2">
      <c r="A222" s="3" t="s">
        <v>429</v>
      </c>
      <c r="B222" s="10" t="s">
        <v>1480</v>
      </c>
      <c r="C222" s="10" t="s">
        <v>1572</v>
      </c>
      <c r="D222" s="5">
        <v>2</v>
      </c>
      <c r="E222" s="5"/>
      <c r="F222" s="5"/>
    </row>
    <row r="223" spans="1:6" x14ac:dyDescent="0.2">
      <c r="A223" s="3" t="s">
        <v>1408</v>
      </c>
      <c r="B223" s="10" t="s">
        <v>1481</v>
      </c>
      <c r="C223" s="10" t="s">
        <v>1573</v>
      </c>
      <c r="D223" s="5">
        <v>2</v>
      </c>
      <c r="E223" s="5"/>
      <c r="F223" s="5"/>
    </row>
    <row r="224" spans="1:6" x14ac:dyDescent="0.2">
      <c r="A224" s="3" t="s">
        <v>430</v>
      </c>
      <c r="B224" s="10" t="s">
        <v>1482</v>
      </c>
      <c r="C224" s="10" t="s">
        <v>1574</v>
      </c>
      <c r="D224" s="5">
        <v>2</v>
      </c>
      <c r="E224" s="5"/>
      <c r="F224" s="5"/>
    </row>
    <row r="225" spans="1:6" x14ac:dyDescent="0.2">
      <c r="A225" s="3" t="s">
        <v>431</v>
      </c>
      <c r="B225" s="10" t="s">
        <v>1483</v>
      </c>
      <c r="C225" s="10" t="s">
        <v>1575</v>
      </c>
      <c r="D225" s="5">
        <v>2</v>
      </c>
      <c r="E225" s="5"/>
      <c r="F225" s="5"/>
    </row>
    <row r="226" spans="1:6" x14ac:dyDescent="0.2">
      <c r="A226" s="3" t="s">
        <v>432</v>
      </c>
      <c r="B226" s="10" t="s">
        <v>1484</v>
      </c>
      <c r="C226" s="10" t="s">
        <v>1576</v>
      </c>
      <c r="D226" s="5">
        <v>2</v>
      </c>
      <c r="E226" s="5"/>
      <c r="F226" s="5"/>
    </row>
    <row r="227" spans="1:6" x14ac:dyDescent="0.2">
      <c r="A227" s="3" t="s">
        <v>433</v>
      </c>
      <c r="B227" s="10" t="s">
        <v>1485</v>
      </c>
      <c r="C227" s="10" t="s">
        <v>1577</v>
      </c>
      <c r="D227" s="5">
        <v>2</v>
      </c>
      <c r="E227" s="5"/>
      <c r="F227" s="5"/>
    </row>
    <row r="228" spans="1:6" x14ac:dyDescent="0.2">
      <c r="A228" s="3" t="s">
        <v>434</v>
      </c>
      <c r="B228" s="10" t="s">
        <v>1486</v>
      </c>
      <c r="C228" s="10" t="s">
        <v>1578</v>
      </c>
      <c r="D228" s="5">
        <v>2</v>
      </c>
      <c r="E228" s="5"/>
      <c r="F228" s="5"/>
    </row>
    <row r="229" spans="1:6" x14ac:dyDescent="0.2">
      <c r="A229" s="3" t="s">
        <v>435</v>
      </c>
      <c r="B229" s="10" t="s">
        <v>1487</v>
      </c>
      <c r="C229" s="10" t="s">
        <v>1579</v>
      </c>
      <c r="D229" s="5">
        <v>2</v>
      </c>
      <c r="E229" s="5"/>
      <c r="F229" s="5"/>
    </row>
    <row r="230" spans="1:6" x14ac:dyDescent="0.2">
      <c r="A230" s="3" t="s">
        <v>436</v>
      </c>
      <c r="B230" s="10" t="s">
        <v>1488</v>
      </c>
      <c r="C230" s="10" t="s">
        <v>1580</v>
      </c>
      <c r="D230" s="5">
        <v>2</v>
      </c>
      <c r="E230" s="5"/>
      <c r="F230" s="5"/>
    </row>
    <row r="231" spans="1:6" x14ac:dyDescent="0.2">
      <c r="A231" s="3" t="s">
        <v>1409</v>
      </c>
      <c r="B231" s="10" t="s">
        <v>1489</v>
      </c>
      <c r="C231" s="10" t="s">
        <v>1581</v>
      </c>
      <c r="D231" s="5">
        <v>2</v>
      </c>
      <c r="E231" s="5"/>
      <c r="F231" s="5"/>
    </row>
    <row r="232" spans="1:6" x14ac:dyDescent="0.2">
      <c r="A232" s="3" t="s">
        <v>437</v>
      </c>
      <c r="B232" s="10" t="s">
        <v>1490</v>
      </c>
      <c r="C232" s="10" t="s">
        <v>1582</v>
      </c>
      <c r="D232" s="5">
        <v>2</v>
      </c>
      <c r="E232" s="5"/>
      <c r="F232" s="5"/>
    </row>
    <row r="233" spans="1:6" x14ac:dyDescent="0.2">
      <c r="A233" s="3" t="s">
        <v>1410</v>
      </c>
      <c r="B233" s="10" t="s">
        <v>1491</v>
      </c>
      <c r="C233" s="10" t="s">
        <v>1583</v>
      </c>
      <c r="D233" s="5">
        <v>2</v>
      </c>
      <c r="E233" s="5"/>
      <c r="F233" s="5"/>
    </row>
    <row r="234" spans="1:6" x14ac:dyDescent="0.2">
      <c r="A234" s="3" t="s">
        <v>1411</v>
      </c>
      <c r="B234" s="10" t="s">
        <v>1492</v>
      </c>
      <c r="C234" s="10" t="s">
        <v>1584</v>
      </c>
      <c r="D234" s="5">
        <v>2</v>
      </c>
      <c r="E234" s="5"/>
      <c r="F234" s="5"/>
    </row>
    <row r="235" spans="1:6" x14ac:dyDescent="0.2">
      <c r="A235" s="3" t="s">
        <v>1412</v>
      </c>
      <c r="B235" s="10" t="s">
        <v>1493</v>
      </c>
      <c r="C235" s="10" t="s">
        <v>1585</v>
      </c>
      <c r="D235" s="5">
        <v>2</v>
      </c>
      <c r="E235" s="5"/>
      <c r="F235" s="5"/>
    </row>
    <row r="236" spans="1:6" x14ac:dyDescent="0.2">
      <c r="A236" s="3" t="s">
        <v>438</v>
      </c>
      <c r="B236" s="10" t="s">
        <v>1494</v>
      </c>
      <c r="C236" s="10" t="s">
        <v>1586</v>
      </c>
      <c r="D236" s="5">
        <v>2</v>
      </c>
      <c r="E236" s="5"/>
      <c r="F236" s="5"/>
    </row>
    <row r="237" spans="1:6" x14ac:dyDescent="0.2">
      <c r="A237" s="3" t="s">
        <v>1413</v>
      </c>
      <c r="B237" s="10" t="s">
        <v>1495</v>
      </c>
      <c r="C237" s="10" t="s">
        <v>1587</v>
      </c>
      <c r="D237" s="5">
        <v>2</v>
      </c>
      <c r="E237" s="5"/>
      <c r="F237" s="5"/>
    </row>
    <row r="238" spans="1:6" x14ac:dyDescent="0.2">
      <c r="A238" s="3" t="s">
        <v>439</v>
      </c>
      <c r="B238" s="10" t="s">
        <v>1496</v>
      </c>
      <c r="C238" s="10" t="s">
        <v>1588</v>
      </c>
      <c r="D238" s="5">
        <v>2</v>
      </c>
      <c r="E238" s="5"/>
      <c r="F238" s="5"/>
    </row>
    <row r="239" spans="1:6" x14ac:dyDescent="0.2">
      <c r="A239" s="3" t="s">
        <v>440</v>
      </c>
      <c r="B239" s="10" t="s">
        <v>1497</v>
      </c>
      <c r="C239" s="10" t="s">
        <v>1589</v>
      </c>
      <c r="D239" s="5">
        <v>2</v>
      </c>
      <c r="E239" s="5"/>
      <c r="F239" s="5"/>
    </row>
    <row r="240" spans="1:6" x14ac:dyDescent="0.2">
      <c r="A240" s="3" t="s">
        <v>1414</v>
      </c>
      <c r="B240" s="10" t="s">
        <v>1498</v>
      </c>
      <c r="C240" s="10" t="s">
        <v>1590</v>
      </c>
      <c r="D240" s="5">
        <v>2</v>
      </c>
      <c r="E240" s="5"/>
      <c r="F240" s="5"/>
    </row>
    <row r="241" spans="1:6" x14ac:dyDescent="0.2">
      <c r="A241" s="3" t="s">
        <v>1415</v>
      </c>
      <c r="B241" s="10" t="s">
        <v>1499</v>
      </c>
      <c r="C241" s="10" t="s">
        <v>1591</v>
      </c>
      <c r="D241" s="5">
        <v>2</v>
      </c>
      <c r="E241" s="5"/>
      <c r="F241" s="5"/>
    </row>
    <row r="242" spans="1:6" x14ac:dyDescent="0.2">
      <c r="A242" s="3" t="s">
        <v>441</v>
      </c>
      <c r="B242" s="10" t="s">
        <v>1500</v>
      </c>
      <c r="C242" s="10" t="s">
        <v>1592</v>
      </c>
      <c r="D242" s="5">
        <v>2</v>
      </c>
      <c r="E242" s="5"/>
      <c r="F242" s="5"/>
    </row>
    <row r="243" spans="1:6" x14ac:dyDescent="0.2">
      <c r="A243" s="3" t="s">
        <v>1416</v>
      </c>
      <c r="B243" s="10" t="s">
        <v>1501</v>
      </c>
      <c r="C243" s="10" t="s">
        <v>1593</v>
      </c>
      <c r="D243" s="5">
        <v>2</v>
      </c>
      <c r="E243" s="5"/>
      <c r="F243" s="5"/>
    </row>
    <row r="244" spans="1:6" x14ac:dyDescent="0.2">
      <c r="A244" s="3" t="s">
        <v>442</v>
      </c>
      <c r="B244" s="10" t="s">
        <v>1502</v>
      </c>
      <c r="C244" s="10" t="s">
        <v>1594</v>
      </c>
      <c r="D244" s="5">
        <v>2</v>
      </c>
      <c r="E244" s="5"/>
      <c r="F244" s="5"/>
    </row>
    <row r="245" spans="1:6" x14ac:dyDescent="0.2">
      <c r="A245" s="3" t="s">
        <v>1417</v>
      </c>
      <c r="B245" s="10" t="s">
        <v>1503</v>
      </c>
      <c r="C245" s="10" t="s">
        <v>1595</v>
      </c>
      <c r="D245" s="5">
        <v>2</v>
      </c>
      <c r="E245" s="5"/>
      <c r="F245" s="5"/>
    </row>
    <row r="246" spans="1:6" x14ac:dyDescent="0.2">
      <c r="A246" s="3" t="s">
        <v>1418</v>
      </c>
      <c r="B246" s="10" t="s">
        <v>1504</v>
      </c>
      <c r="C246" s="10" t="s">
        <v>1596</v>
      </c>
      <c r="D246" s="5">
        <v>2</v>
      </c>
      <c r="E246" s="5"/>
      <c r="F246" s="5"/>
    </row>
    <row r="247" spans="1:6" x14ac:dyDescent="0.2">
      <c r="A247" s="3" t="s">
        <v>443</v>
      </c>
      <c r="B247" s="10" t="s">
        <v>1505</v>
      </c>
      <c r="C247" s="10" t="s">
        <v>1597</v>
      </c>
      <c r="D247" s="5">
        <v>2</v>
      </c>
      <c r="E247" s="5"/>
      <c r="F247" s="5"/>
    </row>
    <row r="248" spans="1:6" x14ac:dyDescent="0.2">
      <c r="A248" s="3" t="s">
        <v>1419</v>
      </c>
      <c r="B248" s="10" t="s">
        <v>1506</v>
      </c>
      <c r="C248" s="10" t="s">
        <v>1598</v>
      </c>
      <c r="D248" s="5">
        <v>2</v>
      </c>
      <c r="E248" s="5"/>
      <c r="F248" s="5"/>
    </row>
    <row r="249" spans="1:6" x14ac:dyDescent="0.2">
      <c r="A249" s="3" t="s">
        <v>444</v>
      </c>
      <c r="B249" s="10" t="s">
        <v>1507</v>
      </c>
      <c r="C249" s="10" t="s">
        <v>1599</v>
      </c>
      <c r="D249" s="5">
        <v>2</v>
      </c>
      <c r="E249" s="5"/>
      <c r="F249" s="5"/>
    </row>
    <row r="250" spans="1:6" x14ac:dyDescent="0.2">
      <c r="A250" s="3" t="s">
        <v>445</v>
      </c>
      <c r="B250" s="10" t="s">
        <v>1508</v>
      </c>
      <c r="C250" s="10" t="s">
        <v>1600</v>
      </c>
      <c r="D250" s="5">
        <v>2</v>
      </c>
      <c r="E250" s="5"/>
      <c r="F250" s="5"/>
    </row>
    <row r="251" spans="1:6" x14ac:dyDescent="0.2">
      <c r="A251" s="3" t="s">
        <v>1420</v>
      </c>
      <c r="B251" s="10" t="s">
        <v>1509</v>
      </c>
      <c r="C251" s="10" t="s">
        <v>1601</v>
      </c>
      <c r="D251" s="5">
        <v>2</v>
      </c>
      <c r="E251" s="5"/>
      <c r="F251" s="5"/>
    </row>
    <row r="252" spans="1:6" x14ac:dyDescent="0.2">
      <c r="A252" s="3" t="s">
        <v>446</v>
      </c>
      <c r="B252" s="10" t="s">
        <v>1510</v>
      </c>
      <c r="C252" s="10" t="s">
        <v>1602</v>
      </c>
      <c r="D252" s="5">
        <v>2</v>
      </c>
      <c r="E252" s="5"/>
      <c r="F252" s="5"/>
    </row>
    <row r="253" spans="1:6" x14ac:dyDescent="0.2">
      <c r="A253" s="3" t="s">
        <v>447</v>
      </c>
      <c r="B253" s="10" t="s">
        <v>1511</v>
      </c>
      <c r="C253" s="10" t="s">
        <v>1603</v>
      </c>
      <c r="D253" s="5">
        <v>2</v>
      </c>
      <c r="E253" s="5"/>
      <c r="F253" s="5"/>
    </row>
    <row r="254" spans="1:6" x14ac:dyDescent="0.2">
      <c r="A254" s="3" t="s">
        <v>1421</v>
      </c>
      <c r="B254" s="10" t="s">
        <v>1512</v>
      </c>
      <c r="C254" s="10" t="s">
        <v>1604</v>
      </c>
      <c r="D254" s="5">
        <v>2</v>
      </c>
      <c r="E254" s="5"/>
      <c r="F254" s="5"/>
    </row>
    <row r="255" spans="1:6" x14ac:dyDescent="0.2">
      <c r="A255" s="3" t="s">
        <v>1422</v>
      </c>
      <c r="B255" s="10" t="s">
        <v>1513</v>
      </c>
      <c r="C255" s="10" t="s">
        <v>1605</v>
      </c>
      <c r="D255" s="5">
        <v>2</v>
      </c>
      <c r="E255" s="5"/>
      <c r="F255" s="5"/>
    </row>
    <row r="256" spans="1:6" x14ac:dyDescent="0.2">
      <c r="A256" s="3" t="s">
        <v>1423</v>
      </c>
      <c r="B256" s="10" t="s">
        <v>1514</v>
      </c>
      <c r="C256" s="10" t="s">
        <v>1606</v>
      </c>
      <c r="D256" s="5">
        <v>2</v>
      </c>
      <c r="E256" s="5"/>
      <c r="F256" s="5"/>
    </row>
    <row r="257" spans="1:6" x14ac:dyDescent="0.2">
      <c r="A257" s="3" t="s">
        <v>448</v>
      </c>
      <c r="B257" s="10" t="s">
        <v>1515</v>
      </c>
      <c r="C257" s="10" t="s">
        <v>1607</v>
      </c>
      <c r="D257" s="5">
        <v>2</v>
      </c>
      <c r="E257" s="5"/>
      <c r="F257" s="5"/>
    </row>
    <row r="258" spans="1:6" x14ac:dyDescent="0.2">
      <c r="B258" s="10"/>
      <c r="C258" s="10"/>
      <c r="D258" s="5"/>
      <c r="E258" s="5"/>
      <c r="F258" s="5"/>
    </row>
    <row r="259" spans="1:6" x14ac:dyDescent="0.2">
      <c r="B259" s="10"/>
      <c r="C259" s="10"/>
      <c r="D259" s="5"/>
      <c r="E259" s="5"/>
      <c r="F259" s="5"/>
    </row>
    <row r="260" spans="1:6" x14ac:dyDescent="0.2">
      <c r="B260" s="10"/>
      <c r="C260" s="10"/>
      <c r="D260" s="5"/>
      <c r="E260" s="5"/>
      <c r="F260" s="5"/>
    </row>
    <row r="261" spans="1:6" x14ac:dyDescent="0.2">
      <c r="B261" s="10"/>
      <c r="C261" s="10"/>
      <c r="D261" s="5"/>
      <c r="E261" s="5"/>
      <c r="F261" s="5"/>
    </row>
    <row r="262" spans="1:6" x14ac:dyDescent="0.2">
      <c r="B262" s="10"/>
      <c r="C262" s="10"/>
      <c r="D262" s="5"/>
      <c r="E262" s="5"/>
      <c r="F262" s="5"/>
    </row>
    <row r="263" spans="1:6" x14ac:dyDescent="0.2">
      <c r="B263" s="10"/>
      <c r="C263" s="10"/>
      <c r="D263" s="5"/>
      <c r="E263" s="5"/>
      <c r="F263" s="5"/>
    </row>
    <row r="264" spans="1:6" x14ac:dyDescent="0.2">
      <c r="B264" s="10"/>
      <c r="C264" s="10"/>
      <c r="D264" s="5"/>
      <c r="E264" s="5"/>
      <c r="F264" s="5"/>
    </row>
    <row r="265" spans="1:6" x14ac:dyDescent="0.2">
      <c r="B265" s="10"/>
      <c r="C265" s="10"/>
      <c r="D265" s="5"/>
      <c r="E265" s="5"/>
      <c r="F265" s="5"/>
    </row>
    <row r="266" spans="1:6" x14ac:dyDescent="0.2">
      <c r="B266" s="10"/>
      <c r="C266" s="10"/>
      <c r="D266" s="5"/>
      <c r="E266" s="5"/>
      <c r="F266" s="5"/>
    </row>
    <row r="267" spans="1:6" x14ac:dyDescent="0.2">
      <c r="B267" s="10"/>
      <c r="C267" s="10"/>
      <c r="D267" s="5"/>
      <c r="E267" s="5"/>
      <c r="F267" s="5"/>
    </row>
    <row r="268" spans="1:6" x14ac:dyDescent="0.2">
      <c r="B268" s="10"/>
      <c r="C268" s="10"/>
      <c r="D268" s="5"/>
      <c r="E268" s="5"/>
      <c r="F268" s="5"/>
    </row>
    <row r="269" spans="1:6" x14ac:dyDescent="0.2">
      <c r="B269" s="10"/>
      <c r="C269" s="10"/>
      <c r="D269" s="5"/>
      <c r="E269" s="5"/>
      <c r="F269" s="5"/>
    </row>
    <row r="270" spans="1:6" x14ac:dyDescent="0.2">
      <c r="B270" s="10"/>
      <c r="C270" s="10"/>
      <c r="D270" s="5"/>
      <c r="E270" s="5"/>
      <c r="F270" s="5"/>
    </row>
    <row r="271" spans="1:6" x14ac:dyDescent="0.2">
      <c r="B271" s="10"/>
      <c r="C271" s="10"/>
      <c r="D271" s="5"/>
      <c r="E271" s="5"/>
      <c r="F271" s="5"/>
    </row>
    <row r="272" spans="1:6" x14ac:dyDescent="0.2">
      <c r="B272" s="10"/>
      <c r="C272" s="10"/>
      <c r="D272" s="5"/>
      <c r="E272" s="5"/>
      <c r="F272" s="5"/>
    </row>
    <row r="273" spans="2:6" x14ac:dyDescent="0.2">
      <c r="B273" s="10"/>
      <c r="C273" s="10"/>
      <c r="D273" s="5"/>
      <c r="E273" s="5"/>
      <c r="F273" s="5"/>
    </row>
    <row r="274" spans="2:6" x14ac:dyDescent="0.2">
      <c r="B274" s="10"/>
      <c r="C274" s="10"/>
      <c r="D274" s="5"/>
      <c r="E274" s="5"/>
      <c r="F274" s="5"/>
    </row>
    <row r="275" spans="2:6" x14ac:dyDescent="0.2">
      <c r="B275" s="10"/>
      <c r="C275" s="10"/>
      <c r="D275" s="5"/>
      <c r="E275" s="5"/>
      <c r="F275" s="5"/>
    </row>
    <row r="276" spans="2:6" x14ac:dyDescent="0.2">
      <c r="B276" s="10"/>
      <c r="C276" s="10"/>
      <c r="D276" s="5"/>
      <c r="E276" s="5"/>
      <c r="F276" s="5"/>
    </row>
    <row r="277" spans="2:6" x14ac:dyDescent="0.2">
      <c r="B277" s="10"/>
      <c r="C277" s="10"/>
      <c r="D277" s="5"/>
      <c r="E277" s="5"/>
      <c r="F277" s="5"/>
    </row>
    <row r="278" spans="2:6" x14ac:dyDescent="0.2">
      <c r="B278" s="10"/>
      <c r="C278" s="10"/>
      <c r="D278" s="5"/>
      <c r="E278" s="5"/>
      <c r="F278" s="5"/>
    </row>
    <row r="279" spans="2:6" x14ac:dyDescent="0.2">
      <c r="B279" s="10"/>
      <c r="C279" s="10"/>
      <c r="D279" s="5"/>
      <c r="E279" s="5"/>
      <c r="F279" s="5"/>
    </row>
    <row r="280" spans="2:6" x14ac:dyDescent="0.2">
      <c r="B280" s="10"/>
      <c r="C280" s="10"/>
      <c r="D280" s="5"/>
      <c r="E280" s="5"/>
      <c r="F280" s="5"/>
    </row>
    <row r="281" spans="2:6" x14ac:dyDescent="0.2">
      <c r="B281" s="10"/>
      <c r="C281" s="10"/>
      <c r="D281" s="5"/>
      <c r="E281" s="5"/>
      <c r="F281" s="5"/>
    </row>
    <row r="282" spans="2:6" x14ac:dyDescent="0.2">
      <c r="B282" s="10"/>
      <c r="C282" s="10"/>
      <c r="D282" s="5"/>
      <c r="E282" s="5"/>
      <c r="F282" s="5"/>
    </row>
    <row r="283" spans="2:6" x14ac:dyDescent="0.2">
      <c r="B283" s="10"/>
      <c r="C283" s="10"/>
      <c r="D283" s="5"/>
      <c r="E283" s="5"/>
      <c r="F283" s="5"/>
    </row>
    <row r="284" spans="2:6" x14ac:dyDescent="0.2">
      <c r="B284" s="10"/>
      <c r="C284" s="10"/>
      <c r="D284" s="5"/>
      <c r="E284" s="5"/>
      <c r="F284" s="5"/>
    </row>
    <row r="285" spans="2:6" x14ac:dyDescent="0.2">
      <c r="B285" s="10"/>
      <c r="C285" s="10"/>
      <c r="D285" s="5"/>
      <c r="E285" s="5"/>
      <c r="F285" s="5"/>
    </row>
    <row r="286" spans="2:6" x14ac:dyDescent="0.2">
      <c r="B286" s="10"/>
      <c r="C286" s="10"/>
      <c r="D286" s="5"/>
      <c r="E286" s="5"/>
      <c r="F286" s="5"/>
    </row>
    <row r="287" spans="2:6" x14ac:dyDescent="0.2">
      <c r="B287" s="10"/>
      <c r="C287" s="10"/>
      <c r="D287" s="5"/>
      <c r="E287" s="5"/>
      <c r="F287" s="5"/>
    </row>
    <row r="288" spans="2:6" x14ac:dyDescent="0.2">
      <c r="B288" s="10"/>
      <c r="C288" s="10"/>
      <c r="D288" s="5"/>
      <c r="E288" s="5"/>
      <c r="F288" s="5"/>
    </row>
    <row r="289" spans="2:6" x14ac:dyDescent="0.2">
      <c r="B289" s="10"/>
      <c r="C289" s="10"/>
      <c r="D289" s="5"/>
      <c r="E289" s="5"/>
      <c r="F289" s="5"/>
    </row>
    <row r="290" spans="2:6" x14ac:dyDescent="0.2">
      <c r="B290" s="10"/>
      <c r="C290" s="10"/>
      <c r="D290" s="5"/>
      <c r="E290" s="5"/>
      <c r="F290" s="5"/>
    </row>
    <row r="291" spans="2:6" x14ac:dyDescent="0.2">
      <c r="B291" s="10"/>
      <c r="C291" s="10"/>
      <c r="D291" s="5"/>
      <c r="E291" s="5"/>
      <c r="F291" s="5"/>
    </row>
    <row r="292" spans="2:6" x14ac:dyDescent="0.2">
      <c r="B292" s="10"/>
      <c r="C292" s="10"/>
      <c r="D292" s="5"/>
      <c r="E292" s="5"/>
      <c r="F292" s="5"/>
    </row>
    <row r="293" spans="2:6" x14ac:dyDescent="0.2">
      <c r="B293" s="10"/>
      <c r="C293" s="10"/>
      <c r="D293" s="5"/>
      <c r="E293" s="5"/>
      <c r="F293" s="5"/>
    </row>
    <row r="294" spans="2:6" x14ac:dyDescent="0.2">
      <c r="B294" s="10"/>
      <c r="C294" s="10"/>
      <c r="D294" s="5"/>
      <c r="E294" s="5"/>
      <c r="F294" s="5"/>
    </row>
    <row r="295" spans="2:6" x14ac:dyDescent="0.2">
      <c r="B295" s="10"/>
      <c r="C295" s="10"/>
      <c r="D295" s="5"/>
      <c r="E295" s="5"/>
      <c r="F295" s="5"/>
    </row>
    <row r="296" spans="2:6" x14ac:dyDescent="0.2">
      <c r="B296" s="10"/>
      <c r="C296" s="10"/>
      <c r="D296" s="5"/>
      <c r="E296" s="5"/>
      <c r="F296" s="5"/>
    </row>
    <row r="297" spans="2:6" x14ac:dyDescent="0.2">
      <c r="B297" s="10"/>
      <c r="C297" s="10"/>
      <c r="D297" s="5"/>
      <c r="E297" s="5"/>
      <c r="F297" s="5"/>
    </row>
    <row r="298" spans="2:6" x14ac:dyDescent="0.2">
      <c r="B298" s="10"/>
      <c r="C298" s="10"/>
      <c r="D298" s="5"/>
      <c r="E298" s="5"/>
      <c r="F298" s="5"/>
    </row>
    <row r="299" spans="2:6" x14ac:dyDescent="0.2">
      <c r="B299" s="10"/>
      <c r="C299" s="10"/>
      <c r="D299" s="5"/>
      <c r="E299" s="5"/>
      <c r="F299" s="5"/>
    </row>
    <row r="300" spans="2:6" x14ac:dyDescent="0.2">
      <c r="B300" s="10"/>
      <c r="C300" s="10"/>
      <c r="D300" s="5"/>
      <c r="E300" s="5"/>
      <c r="F300" s="5"/>
    </row>
    <row r="301" spans="2:6" x14ac:dyDescent="0.2">
      <c r="B301" s="10"/>
      <c r="C301" s="10"/>
      <c r="D301" s="5"/>
      <c r="E301" s="5"/>
      <c r="F301" s="5"/>
    </row>
    <row r="302" spans="2:6" x14ac:dyDescent="0.2">
      <c r="B302" s="10"/>
      <c r="C302" s="10"/>
      <c r="D302" s="5"/>
      <c r="E302" s="5"/>
      <c r="F302" s="5"/>
    </row>
    <row r="303" spans="2:6" x14ac:dyDescent="0.2">
      <c r="B303" s="10"/>
      <c r="C303" s="10"/>
      <c r="D303" s="5"/>
      <c r="E303" s="5"/>
      <c r="F303" s="5"/>
    </row>
    <row r="304" spans="2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3"/>
  <sheetViews>
    <sheetView zoomScaleNormal="100" workbookViewId="0">
      <selection activeCell="G20" sqref="G20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979</v>
      </c>
      <c r="C4" s="1"/>
      <c r="D4" s="1"/>
      <c r="E4" s="1"/>
      <c r="F4" s="1"/>
    </row>
    <row r="5" spans="1:11" x14ac:dyDescent="0.2">
      <c r="A5" s="1" t="s">
        <v>3</v>
      </c>
      <c r="B5" s="16" t="s">
        <v>980</v>
      </c>
      <c r="C5" s="1"/>
      <c r="D5" s="1"/>
      <c r="E5" s="1"/>
      <c r="F5" s="1"/>
    </row>
    <row r="6" spans="1:11" x14ac:dyDescent="0.2">
      <c r="A6" t="s">
        <v>552</v>
      </c>
      <c r="B6" s="10" t="s">
        <v>1211</v>
      </c>
      <c r="C6" s="11"/>
      <c r="K6" s="5"/>
    </row>
    <row r="7" spans="1:11" x14ac:dyDescent="0.2">
      <c r="A7" t="s">
        <v>553</v>
      </c>
      <c r="B7" s="10" t="s">
        <v>1212</v>
      </c>
      <c r="C7" s="11"/>
      <c r="K7" s="5"/>
    </row>
    <row r="8" spans="1:11" x14ac:dyDescent="0.2">
      <c r="A8" t="s">
        <v>554</v>
      </c>
      <c r="B8" s="10" t="s">
        <v>1213</v>
      </c>
      <c r="C8" s="11"/>
      <c r="K8" s="5"/>
    </row>
    <row r="9" spans="1:11" x14ac:dyDescent="0.2">
      <c r="A9" t="s">
        <v>555</v>
      </c>
      <c r="B9" s="10" t="s">
        <v>1214</v>
      </c>
      <c r="C9" s="11"/>
      <c r="E9" s="6"/>
      <c r="K9" s="5"/>
    </row>
    <row r="10" spans="1:11" x14ac:dyDescent="0.2">
      <c r="A10" t="s">
        <v>556</v>
      </c>
      <c r="B10" s="10" t="s">
        <v>1215</v>
      </c>
      <c r="C10" s="11"/>
      <c r="E10" s="6"/>
      <c r="K10" s="5"/>
    </row>
    <row r="11" spans="1:11" x14ac:dyDescent="0.2">
      <c r="A11" t="s">
        <v>557</v>
      </c>
      <c r="B11" s="10" t="s">
        <v>1216</v>
      </c>
      <c r="C11" s="11"/>
      <c r="E11" s="6"/>
      <c r="K11" s="5"/>
    </row>
    <row r="12" spans="1:11" x14ac:dyDescent="0.2">
      <c r="A12" t="s">
        <v>558</v>
      </c>
      <c r="B12" s="10" t="s">
        <v>1217</v>
      </c>
      <c r="C12" s="11"/>
      <c r="E12" s="6"/>
      <c r="K12" s="5"/>
    </row>
    <row r="13" spans="1:11" x14ac:dyDescent="0.2">
      <c r="A13" t="s">
        <v>559</v>
      </c>
      <c r="B13" s="10" t="s">
        <v>1218</v>
      </c>
      <c r="C13" s="11"/>
      <c r="E13" s="6"/>
      <c r="K13" s="5"/>
    </row>
    <row r="14" spans="1:11" x14ac:dyDescent="0.2">
      <c r="A14" t="s">
        <v>560</v>
      </c>
      <c r="B14" s="10" t="s">
        <v>1219</v>
      </c>
      <c r="C14" s="11"/>
      <c r="E14" s="6"/>
      <c r="K14" s="5"/>
    </row>
    <row r="15" spans="1:11" x14ac:dyDescent="0.2">
      <c r="A15" t="s">
        <v>561</v>
      </c>
      <c r="B15" s="10" t="s">
        <v>1220</v>
      </c>
      <c r="C15" s="11"/>
      <c r="E15" s="6"/>
      <c r="K15" s="5"/>
    </row>
    <row r="16" spans="1:11" x14ac:dyDescent="0.2">
      <c r="A16" t="s">
        <v>562</v>
      </c>
      <c r="B16" s="10" t="s">
        <v>1221</v>
      </c>
      <c r="C16" s="11"/>
      <c r="E16" s="6"/>
    </row>
    <row r="17" spans="1:5" x14ac:dyDescent="0.2">
      <c r="A17" t="s">
        <v>563</v>
      </c>
      <c r="B17" s="10" t="s">
        <v>1222</v>
      </c>
      <c r="C17" s="11"/>
      <c r="E17" s="6"/>
    </row>
    <row r="18" spans="1:5" x14ac:dyDescent="0.2">
      <c r="A18" t="s">
        <v>604</v>
      </c>
      <c r="B18" s="10" t="s">
        <v>1132</v>
      </c>
      <c r="C18" s="11"/>
      <c r="E18" s="6"/>
    </row>
    <row r="19" spans="1:5" x14ac:dyDescent="0.2">
      <c r="A19" t="s">
        <v>605</v>
      </c>
      <c r="B19" s="10" t="s">
        <v>1223</v>
      </c>
      <c r="C19" s="11"/>
    </row>
    <row r="20" spans="1:5" x14ac:dyDescent="0.2">
      <c r="A20" t="s">
        <v>606</v>
      </c>
      <c r="B20" s="10" t="s">
        <v>704</v>
      </c>
      <c r="C20" s="11"/>
    </row>
    <row r="21" spans="1:5" x14ac:dyDescent="0.2">
      <c r="A21" t="s">
        <v>607</v>
      </c>
      <c r="B21" s="10" t="s">
        <v>1224</v>
      </c>
      <c r="C21" s="11"/>
    </row>
    <row r="22" spans="1:5" x14ac:dyDescent="0.2">
      <c r="A22" t="s">
        <v>608</v>
      </c>
      <c r="B22" s="10" t="s">
        <v>1225</v>
      </c>
      <c r="C22" s="11"/>
    </row>
    <row r="23" spans="1:5" x14ac:dyDescent="0.2">
      <c r="A23" t="s">
        <v>609</v>
      </c>
      <c r="B23" s="10" t="s">
        <v>1226</v>
      </c>
      <c r="C23" s="11"/>
    </row>
    <row r="24" spans="1:5" x14ac:dyDescent="0.2">
      <c r="A24" t="s">
        <v>610</v>
      </c>
      <c r="B24" s="10" t="s">
        <v>1227</v>
      </c>
      <c r="C24" s="11"/>
    </row>
    <row r="25" spans="1:5" x14ac:dyDescent="0.2">
      <c r="A25" t="s">
        <v>611</v>
      </c>
      <c r="B25" s="10" t="s">
        <v>1228</v>
      </c>
      <c r="C25" s="11"/>
    </row>
    <row r="26" spans="1:5" x14ac:dyDescent="0.2">
      <c r="A26" t="s">
        <v>612</v>
      </c>
      <c r="B26" s="10" t="s">
        <v>1229</v>
      </c>
      <c r="C26" s="11"/>
    </row>
    <row r="27" spans="1:5" x14ac:dyDescent="0.2">
      <c r="A27" t="s">
        <v>613</v>
      </c>
      <c r="B27" s="10" t="s">
        <v>1230</v>
      </c>
      <c r="C27" s="11"/>
    </row>
    <row r="28" spans="1:5" x14ac:dyDescent="0.2">
      <c r="A28" t="s">
        <v>626</v>
      </c>
      <c r="B28" s="10" t="s">
        <v>1231</v>
      </c>
      <c r="C28" s="11"/>
    </row>
    <row r="29" spans="1:5" x14ac:dyDescent="0.2">
      <c r="A29" t="s">
        <v>627</v>
      </c>
      <c r="B29" s="10" t="s">
        <v>1041</v>
      </c>
      <c r="C29" s="11"/>
    </row>
    <row r="30" spans="1:5" x14ac:dyDescent="0.2">
      <c r="A30" t="s">
        <v>628</v>
      </c>
      <c r="B30" s="10" t="s">
        <v>1232</v>
      </c>
      <c r="C30" s="11"/>
    </row>
    <row r="31" spans="1:5" x14ac:dyDescent="0.2">
      <c r="A31" t="s">
        <v>629</v>
      </c>
      <c r="B31" s="10" t="s">
        <v>1233</v>
      </c>
      <c r="C31" s="11"/>
    </row>
    <row r="32" spans="1:5" x14ac:dyDescent="0.2">
      <c r="A32" t="s">
        <v>630</v>
      </c>
      <c r="B32" s="10" t="s">
        <v>1234</v>
      </c>
      <c r="C32" s="11"/>
    </row>
    <row r="33" spans="1:3" x14ac:dyDescent="0.2">
      <c r="A33" t="s">
        <v>631</v>
      </c>
      <c r="B33" s="10" t="s">
        <v>1235</v>
      </c>
      <c r="C33" s="11"/>
    </row>
    <row r="34" spans="1:3" x14ac:dyDescent="0.2">
      <c r="A34" t="s">
        <v>632</v>
      </c>
      <c r="B34" s="10" t="s">
        <v>1236</v>
      </c>
      <c r="C34" s="11"/>
    </row>
    <row r="35" spans="1:3" x14ac:dyDescent="0.2">
      <c r="A35" t="s">
        <v>633</v>
      </c>
      <c r="B35" s="10" t="s">
        <v>1237</v>
      </c>
      <c r="C35" s="11"/>
    </row>
    <row r="36" spans="1:3" x14ac:dyDescent="0.2">
      <c r="A36" t="s">
        <v>634</v>
      </c>
      <c r="B36" s="10" t="s">
        <v>1238</v>
      </c>
      <c r="C36" s="11"/>
    </row>
    <row r="37" spans="1:3" x14ac:dyDescent="0.2">
      <c r="A37" t="s">
        <v>635</v>
      </c>
      <c r="B37" s="10" t="s">
        <v>1239</v>
      </c>
      <c r="C37" s="11"/>
    </row>
    <row r="38" spans="1:3" x14ac:dyDescent="0.2">
      <c r="A38" t="s">
        <v>636</v>
      </c>
      <c r="B38" s="10" t="s">
        <v>1240</v>
      </c>
      <c r="C38" s="11"/>
    </row>
    <row r="39" spans="1:3" x14ac:dyDescent="0.2">
      <c r="A39" t="s">
        <v>637</v>
      </c>
      <c r="B39" s="10" t="s">
        <v>197</v>
      </c>
      <c r="C39" s="11"/>
    </row>
    <row r="40" spans="1:3" x14ac:dyDescent="0.2">
      <c r="A40" t="s">
        <v>895</v>
      </c>
      <c r="B40" s="4" t="s">
        <v>1241</v>
      </c>
    </row>
    <row r="41" spans="1:3" x14ac:dyDescent="0.2">
      <c r="A41" t="s">
        <v>896</v>
      </c>
      <c r="B41" s="4" t="s">
        <v>1242</v>
      </c>
    </row>
    <row r="42" spans="1:3" x14ac:dyDescent="0.2">
      <c r="A42" t="s">
        <v>897</v>
      </c>
      <c r="B42" s="4" t="s">
        <v>1243</v>
      </c>
    </row>
    <row r="43" spans="1:3" x14ac:dyDescent="0.2">
      <c r="A43" t="s">
        <v>898</v>
      </c>
      <c r="B43" s="4" t="s">
        <v>1244</v>
      </c>
    </row>
    <row r="44" spans="1:3" x14ac:dyDescent="0.2">
      <c r="A44" t="s">
        <v>899</v>
      </c>
      <c r="B44" s="4" t="s">
        <v>1131</v>
      </c>
    </row>
    <row r="45" spans="1:3" x14ac:dyDescent="0.2">
      <c r="A45" t="s">
        <v>900</v>
      </c>
      <c r="B45" s="4" t="s">
        <v>1245</v>
      </c>
    </row>
    <row r="46" spans="1:3" x14ac:dyDescent="0.2">
      <c r="A46" t="s">
        <v>901</v>
      </c>
      <c r="B46" s="4" t="s">
        <v>1246</v>
      </c>
    </row>
    <row r="47" spans="1:3" x14ac:dyDescent="0.2">
      <c r="A47" t="s">
        <v>902</v>
      </c>
      <c r="B47" s="4" t="s">
        <v>1247</v>
      </c>
    </row>
    <row r="48" spans="1:3" x14ac:dyDescent="0.2">
      <c r="A48" t="s">
        <v>1011</v>
      </c>
      <c r="B48" s="4" t="s">
        <v>1248</v>
      </c>
    </row>
    <row r="49" spans="1:2" x14ac:dyDescent="0.2">
      <c r="A49" t="s">
        <v>1012</v>
      </c>
      <c r="B49" s="4" t="s">
        <v>1249</v>
      </c>
    </row>
    <row r="50" spans="1:2" x14ac:dyDescent="0.2">
      <c r="A50" t="s">
        <v>1013</v>
      </c>
      <c r="B50" s="4" t="s">
        <v>1250</v>
      </c>
    </row>
    <row r="51" spans="1:2" x14ac:dyDescent="0.2">
      <c r="A51" t="s">
        <v>1014</v>
      </c>
      <c r="B51" s="4" t="s">
        <v>1251</v>
      </c>
    </row>
    <row r="52" spans="1:2" x14ac:dyDescent="0.2">
      <c r="A52" t="s">
        <v>1015</v>
      </c>
      <c r="B52" s="4" t="s">
        <v>1252</v>
      </c>
    </row>
    <row r="53" spans="1:2" x14ac:dyDescent="0.2">
      <c r="A53" t="s">
        <v>1016</v>
      </c>
      <c r="B53" s="4" t="s">
        <v>687</v>
      </c>
    </row>
    <row r="54" spans="1:2" x14ac:dyDescent="0.2">
      <c r="A54" t="s">
        <v>1017</v>
      </c>
      <c r="B54" s="4" t="s">
        <v>1253</v>
      </c>
    </row>
    <row r="55" spans="1:2" x14ac:dyDescent="0.2">
      <c r="A55" t="s">
        <v>1018</v>
      </c>
      <c r="B55" s="4" t="s">
        <v>1254</v>
      </c>
    </row>
    <row r="56" spans="1:2" x14ac:dyDescent="0.2">
      <c r="A56" t="s">
        <v>1019</v>
      </c>
      <c r="B56" s="4" t="s">
        <v>1255</v>
      </c>
    </row>
    <row r="57" spans="1:2" x14ac:dyDescent="0.2">
      <c r="A57" t="s">
        <v>1020</v>
      </c>
      <c r="B57" s="4" t="s">
        <v>1256</v>
      </c>
    </row>
    <row r="58" spans="1:2" x14ac:dyDescent="0.2">
      <c r="A58" t="s">
        <v>1021</v>
      </c>
      <c r="B58" s="4" t="s">
        <v>1257</v>
      </c>
    </row>
    <row r="59" spans="1:2" x14ac:dyDescent="0.2">
      <c r="A59" t="s">
        <v>1022</v>
      </c>
      <c r="B59" s="4" t="s">
        <v>1258</v>
      </c>
    </row>
    <row r="60" spans="1:2" x14ac:dyDescent="0.2">
      <c r="A60" t="s">
        <v>1042</v>
      </c>
      <c r="B60" s="4" t="s">
        <v>1259</v>
      </c>
    </row>
    <row r="61" spans="1:2" x14ac:dyDescent="0.2">
      <c r="A61" t="s">
        <v>1043</v>
      </c>
      <c r="B61" s="4" t="s">
        <v>1260</v>
      </c>
    </row>
    <row r="62" spans="1:2" x14ac:dyDescent="0.2">
      <c r="A62" t="s">
        <v>1044</v>
      </c>
      <c r="B62" s="4" t="s">
        <v>1261</v>
      </c>
    </row>
    <row r="63" spans="1:2" x14ac:dyDescent="0.2">
      <c r="A63" t="s">
        <v>1045</v>
      </c>
      <c r="B63" s="4" t="s">
        <v>1262</v>
      </c>
    </row>
    <row r="64" spans="1:2" x14ac:dyDescent="0.2">
      <c r="A64" t="s">
        <v>1046</v>
      </c>
      <c r="B64" s="4" t="s">
        <v>1263</v>
      </c>
    </row>
    <row r="65" spans="1:2" x14ac:dyDescent="0.2">
      <c r="A65" t="s">
        <v>1047</v>
      </c>
      <c r="B65" s="4" t="s">
        <v>1264</v>
      </c>
    </row>
    <row r="66" spans="1:2" x14ac:dyDescent="0.2">
      <c r="A66" t="s">
        <v>1048</v>
      </c>
      <c r="B66" s="4" t="s">
        <v>1265</v>
      </c>
    </row>
    <row r="67" spans="1:2" x14ac:dyDescent="0.2">
      <c r="A67" t="s">
        <v>1049</v>
      </c>
      <c r="B67" s="4" t="s">
        <v>1266</v>
      </c>
    </row>
    <row r="68" spans="1:2" x14ac:dyDescent="0.2">
      <c r="B68" s="4"/>
    </row>
    <row r="69" spans="1:2" x14ac:dyDescent="0.2">
      <c r="B69" s="4"/>
    </row>
    <row r="70" spans="1:2" x14ac:dyDescent="0.2">
      <c r="B70" s="4"/>
    </row>
    <row r="71" spans="1:2" x14ac:dyDescent="0.2">
      <c r="B71" s="4"/>
    </row>
    <row r="72" spans="1:2" x14ac:dyDescent="0.2">
      <c r="B72" s="4"/>
    </row>
    <row r="73" spans="1:2" x14ac:dyDescent="0.2">
      <c r="B73" s="4"/>
    </row>
    <row r="74" spans="1:2" x14ac:dyDescent="0.2">
      <c r="B74" s="4"/>
    </row>
    <row r="75" spans="1:2" x14ac:dyDescent="0.2">
      <c r="B75" s="4"/>
    </row>
    <row r="76" spans="1:2" x14ac:dyDescent="0.2">
      <c r="B76" s="4"/>
    </row>
    <row r="77" spans="1:2" x14ac:dyDescent="0.2">
      <c r="B77" s="4"/>
    </row>
    <row r="78" spans="1:2" x14ac:dyDescent="0.2">
      <c r="B78" s="4"/>
    </row>
    <row r="79" spans="1:2" x14ac:dyDescent="0.2">
      <c r="B79" s="4"/>
    </row>
    <row r="80" spans="1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2"/>
  <sheetViews>
    <sheetView workbookViewId="0">
      <selection activeCell="C15" sqref="C15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1267</v>
      </c>
      <c r="B2" s="2" t="s">
        <v>1268</v>
      </c>
      <c r="C2" s="8" t="s">
        <v>1269</v>
      </c>
    </row>
    <row r="3" spans="1:3" x14ac:dyDescent="0.2">
      <c r="A3" s="2" t="s">
        <v>1270</v>
      </c>
      <c r="B3" s="3" t="s">
        <v>1272</v>
      </c>
      <c r="C3" s="8" t="s">
        <v>1271</v>
      </c>
    </row>
    <row r="4" spans="1:3" x14ac:dyDescent="0.2">
      <c r="A4" t="s">
        <v>552</v>
      </c>
      <c r="B4" s="10" t="s">
        <v>1273</v>
      </c>
      <c r="C4" s="11"/>
    </row>
    <row r="5" spans="1:3" x14ac:dyDescent="0.2">
      <c r="A5" t="s">
        <v>553</v>
      </c>
      <c r="B5" s="10" t="s">
        <v>1274</v>
      </c>
      <c r="C5" s="11"/>
    </row>
    <row r="6" spans="1:3" x14ac:dyDescent="0.2">
      <c r="A6" t="s">
        <v>554</v>
      </c>
      <c r="B6" s="10" t="s">
        <v>1275</v>
      </c>
      <c r="C6" s="11"/>
    </row>
    <row r="7" spans="1:3" x14ac:dyDescent="0.2">
      <c r="A7" t="s">
        <v>555</v>
      </c>
      <c r="B7" s="10" t="s">
        <v>1276</v>
      </c>
      <c r="C7" s="11"/>
    </row>
    <row r="8" spans="1:3" x14ac:dyDescent="0.2">
      <c r="A8" t="s">
        <v>556</v>
      </c>
      <c r="B8" s="10" t="s">
        <v>1277</v>
      </c>
      <c r="C8" s="11"/>
    </row>
    <row r="9" spans="1:3" x14ac:dyDescent="0.2">
      <c r="A9" t="s">
        <v>557</v>
      </c>
      <c r="B9" s="10" t="s">
        <v>1278</v>
      </c>
      <c r="C9" s="11"/>
    </row>
    <row r="10" spans="1:3" x14ac:dyDescent="0.2">
      <c r="A10" t="s">
        <v>558</v>
      </c>
      <c r="B10" s="10" t="s">
        <v>1279</v>
      </c>
      <c r="C10" s="11"/>
    </row>
    <row r="11" spans="1:3" x14ac:dyDescent="0.2">
      <c r="A11" t="s">
        <v>559</v>
      </c>
      <c r="B11" s="10" t="s">
        <v>1280</v>
      </c>
      <c r="C11" s="11"/>
    </row>
    <row r="12" spans="1:3" x14ac:dyDescent="0.2">
      <c r="A12" t="s">
        <v>560</v>
      </c>
      <c r="B12" s="10" t="s">
        <v>1281</v>
      </c>
      <c r="C12" s="11"/>
    </row>
    <row r="13" spans="1:3" x14ac:dyDescent="0.2">
      <c r="A13" t="s">
        <v>561</v>
      </c>
      <c r="B13" s="10" t="s">
        <v>1282</v>
      </c>
      <c r="C13" s="11"/>
    </row>
    <row r="14" spans="1:3" x14ac:dyDescent="0.2">
      <c r="A14" t="s">
        <v>562</v>
      </c>
      <c r="B14" s="10" t="s">
        <v>1283</v>
      </c>
      <c r="C14" s="11"/>
    </row>
    <row r="15" spans="1:3" x14ac:dyDescent="0.2">
      <c r="A15" t="s">
        <v>563</v>
      </c>
      <c r="B15" s="10" t="s">
        <v>1284</v>
      </c>
      <c r="C15" s="11"/>
    </row>
    <row r="16" spans="1:3" x14ac:dyDescent="0.2">
      <c r="A16" t="s">
        <v>604</v>
      </c>
      <c r="B16" s="10" t="s">
        <v>1285</v>
      </c>
      <c r="C16" s="11"/>
    </row>
    <row r="17" spans="1:3" x14ac:dyDescent="0.2">
      <c r="A17" t="s">
        <v>605</v>
      </c>
      <c r="B17" s="10" t="s">
        <v>1286</v>
      </c>
      <c r="C17" s="11"/>
    </row>
    <row r="18" spans="1:3" x14ac:dyDescent="0.2">
      <c r="A18" t="s">
        <v>606</v>
      </c>
      <c r="B18" s="10" t="s">
        <v>1287</v>
      </c>
      <c r="C18" s="11"/>
    </row>
    <row r="19" spans="1:3" x14ac:dyDescent="0.2">
      <c r="A19" t="s">
        <v>607</v>
      </c>
      <c r="B19" s="10" t="s">
        <v>1288</v>
      </c>
      <c r="C19" s="11"/>
    </row>
    <row r="20" spans="1:3" x14ac:dyDescent="0.2">
      <c r="A20" t="s">
        <v>608</v>
      </c>
      <c r="B20" s="10" t="s">
        <v>1289</v>
      </c>
      <c r="C20" s="11"/>
    </row>
    <row r="21" spans="1:3" x14ac:dyDescent="0.2">
      <c r="A21" t="s">
        <v>609</v>
      </c>
      <c r="B21" s="10" t="s">
        <v>1290</v>
      </c>
      <c r="C21" s="11"/>
    </row>
    <row r="22" spans="1:3" x14ac:dyDescent="0.2">
      <c r="A22" t="s">
        <v>1291</v>
      </c>
      <c r="B22" s="10" t="s">
        <v>1292</v>
      </c>
      <c r="C22" s="11"/>
    </row>
    <row r="23" spans="1:3" x14ac:dyDescent="0.2">
      <c r="A23" t="s">
        <v>611</v>
      </c>
      <c r="B23" s="10" t="s">
        <v>1293</v>
      </c>
      <c r="C23" s="11"/>
    </row>
    <row r="24" spans="1:3" x14ac:dyDescent="0.2">
      <c r="A24" t="s">
        <v>612</v>
      </c>
      <c r="B24" s="10" t="s">
        <v>1294</v>
      </c>
      <c r="C24" s="11"/>
    </row>
    <row r="25" spans="1:3" x14ac:dyDescent="0.2">
      <c r="A25" t="s">
        <v>613</v>
      </c>
      <c r="B25" s="10" t="s">
        <v>1295</v>
      </c>
      <c r="C25" s="11"/>
    </row>
    <row r="26" spans="1:3" x14ac:dyDescent="0.2">
      <c r="A26" t="s">
        <v>626</v>
      </c>
      <c r="B26" s="10" t="s">
        <v>1296</v>
      </c>
      <c r="C26" s="11"/>
    </row>
    <row r="27" spans="1:3" x14ac:dyDescent="0.2">
      <c r="A27" t="s">
        <v>627</v>
      </c>
      <c r="B27" s="10" t="s">
        <v>1297</v>
      </c>
      <c r="C27" s="11"/>
    </row>
    <row r="28" spans="1:3" x14ac:dyDescent="0.2">
      <c r="A28" t="s">
        <v>628</v>
      </c>
      <c r="B28" s="10" t="s">
        <v>1298</v>
      </c>
      <c r="C28" s="11"/>
    </row>
    <row r="29" spans="1:3" x14ac:dyDescent="0.2">
      <c r="A29" t="s">
        <v>629</v>
      </c>
      <c r="B29" s="10" t="s">
        <v>1299</v>
      </c>
      <c r="C29" s="11"/>
    </row>
    <row r="30" spans="1:3" x14ac:dyDescent="0.2">
      <c r="A30" t="s">
        <v>630</v>
      </c>
      <c r="B30" s="10" t="s">
        <v>1300</v>
      </c>
      <c r="C30" s="11"/>
    </row>
    <row r="31" spans="1:3" x14ac:dyDescent="0.2">
      <c r="A31" s="30" t="s">
        <v>631</v>
      </c>
      <c r="B31" s="31" t="s">
        <v>1301</v>
      </c>
      <c r="C31" s="32"/>
    </row>
    <row r="32" spans="1:3" x14ac:dyDescent="0.2">
      <c r="A32" t="s">
        <v>632</v>
      </c>
      <c r="B32" s="10" t="s">
        <v>1302</v>
      </c>
      <c r="C32" s="11"/>
    </row>
    <row r="33" spans="1:3" x14ac:dyDescent="0.2">
      <c r="A33" t="s">
        <v>633</v>
      </c>
      <c r="B33" s="10" t="s">
        <v>1303</v>
      </c>
      <c r="C33" s="11"/>
    </row>
    <row r="34" spans="1:3" x14ac:dyDescent="0.2">
      <c r="A34" t="s">
        <v>634</v>
      </c>
      <c r="B34" s="10" t="s">
        <v>1304</v>
      </c>
      <c r="C34" s="11"/>
    </row>
    <row r="35" spans="1:3" x14ac:dyDescent="0.2">
      <c r="A35" t="s">
        <v>635</v>
      </c>
      <c r="B35" s="10" t="s">
        <v>1305</v>
      </c>
      <c r="C35" s="11"/>
    </row>
    <row r="36" spans="1:3" x14ac:dyDescent="0.2">
      <c r="A36" t="s">
        <v>636</v>
      </c>
      <c r="B36" s="10" t="s">
        <v>1306</v>
      </c>
      <c r="C36" s="11"/>
    </row>
    <row r="37" spans="1:3" x14ac:dyDescent="0.2">
      <c r="A37" t="s">
        <v>637</v>
      </c>
      <c r="B37" s="10" t="s">
        <v>1307</v>
      </c>
      <c r="C37" s="11"/>
    </row>
    <row r="38" spans="1:3" x14ac:dyDescent="0.2">
      <c r="A38" t="s">
        <v>895</v>
      </c>
      <c r="B38" s="4" t="s">
        <v>1308</v>
      </c>
      <c r="C38" s="9"/>
    </row>
    <row r="39" spans="1:3" x14ac:dyDescent="0.2">
      <c r="A39" t="s">
        <v>896</v>
      </c>
      <c r="B39" s="4" t="s">
        <v>1309</v>
      </c>
      <c r="C39" s="9"/>
    </row>
    <row r="40" spans="1:3" x14ac:dyDescent="0.2">
      <c r="A40" t="s">
        <v>897</v>
      </c>
      <c r="B40" s="4" t="s">
        <v>1310</v>
      </c>
      <c r="C40" s="9"/>
    </row>
    <row r="41" spans="1:3" x14ac:dyDescent="0.2">
      <c r="A41" t="s">
        <v>898</v>
      </c>
      <c r="B41" s="4" t="s">
        <v>1311</v>
      </c>
      <c r="C41" s="9"/>
    </row>
    <row r="42" spans="1:3" x14ac:dyDescent="0.2">
      <c r="A42" t="s">
        <v>899</v>
      </c>
      <c r="B42" s="4" t="s">
        <v>1312</v>
      </c>
      <c r="C42" s="9"/>
    </row>
    <row r="43" spans="1:3" x14ac:dyDescent="0.2">
      <c r="A43" t="s">
        <v>900</v>
      </c>
      <c r="B43" s="4" t="s">
        <v>1313</v>
      </c>
      <c r="C43" s="9"/>
    </row>
    <row r="44" spans="1:3" x14ac:dyDescent="0.2">
      <c r="A44" t="s">
        <v>901</v>
      </c>
      <c r="B44" s="4" t="s">
        <v>1314</v>
      </c>
      <c r="C44" s="9"/>
    </row>
    <row r="45" spans="1:3" x14ac:dyDescent="0.2">
      <c r="A45" t="s">
        <v>902</v>
      </c>
      <c r="B45" s="4" t="s">
        <v>1315</v>
      </c>
      <c r="C45" s="9"/>
    </row>
    <row r="46" spans="1:3" x14ac:dyDescent="0.2">
      <c r="A46" t="s">
        <v>1011</v>
      </c>
      <c r="B46" s="4" t="s">
        <v>1316</v>
      </c>
      <c r="C46" s="9"/>
    </row>
    <row r="47" spans="1:3" x14ac:dyDescent="0.2">
      <c r="A47" t="s">
        <v>1012</v>
      </c>
      <c r="B47" s="4" t="s">
        <v>1317</v>
      </c>
      <c r="C47" s="9"/>
    </row>
    <row r="48" spans="1:3" x14ac:dyDescent="0.2">
      <c r="A48" t="s">
        <v>1013</v>
      </c>
      <c r="B48" s="4" t="s">
        <v>1318</v>
      </c>
      <c r="C48" s="9"/>
    </row>
    <row r="49" spans="1:3" x14ac:dyDescent="0.2">
      <c r="A49" t="s">
        <v>1014</v>
      </c>
      <c r="B49" s="4" t="s">
        <v>1319</v>
      </c>
      <c r="C49" s="9"/>
    </row>
    <row r="50" spans="1:3" x14ac:dyDescent="0.2">
      <c r="A50" t="s">
        <v>1015</v>
      </c>
      <c r="B50" s="4" t="s">
        <v>1320</v>
      </c>
      <c r="C50" s="9"/>
    </row>
    <row r="51" spans="1:3" x14ac:dyDescent="0.2">
      <c r="A51" t="s">
        <v>1016</v>
      </c>
      <c r="B51" s="4" t="s">
        <v>1321</v>
      </c>
      <c r="C51" s="9"/>
    </row>
    <row r="52" spans="1:3" x14ac:dyDescent="0.2">
      <c r="A52" t="s">
        <v>1017</v>
      </c>
      <c r="B52" s="4" t="s">
        <v>1322</v>
      </c>
      <c r="C52" s="9"/>
    </row>
    <row r="53" spans="1:3" x14ac:dyDescent="0.2">
      <c r="A53" t="s">
        <v>1018</v>
      </c>
      <c r="B53" s="4" t="s">
        <v>1323</v>
      </c>
      <c r="C53" s="9"/>
    </row>
    <row r="54" spans="1:3" x14ac:dyDescent="0.2">
      <c r="A54" t="s">
        <v>1019</v>
      </c>
      <c r="B54" s="4" t="s">
        <v>1324</v>
      </c>
      <c r="C54" s="9"/>
    </row>
    <row r="55" spans="1:3" x14ac:dyDescent="0.2">
      <c r="A55" t="s">
        <v>1020</v>
      </c>
      <c r="B55" s="4" t="s">
        <v>1325</v>
      </c>
      <c r="C55" s="9"/>
    </row>
    <row r="56" spans="1:3" x14ac:dyDescent="0.2">
      <c r="A56" t="s">
        <v>1021</v>
      </c>
      <c r="B56" s="4" t="s">
        <v>1326</v>
      </c>
      <c r="C56" s="9"/>
    </row>
    <row r="57" spans="1:3" x14ac:dyDescent="0.2">
      <c r="A57" t="s">
        <v>1022</v>
      </c>
      <c r="B57" s="4" t="s">
        <v>1327</v>
      </c>
      <c r="C57" s="9"/>
    </row>
    <row r="58" spans="1:3" x14ac:dyDescent="0.2">
      <c r="A58" s="30" t="s">
        <v>1042</v>
      </c>
      <c r="B58" s="33" t="s">
        <v>1328</v>
      </c>
      <c r="C58" s="34"/>
    </row>
    <row r="59" spans="1:3" x14ac:dyDescent="0.2">
      <c r="A59" t="s">
        <v>1043</v>
      </c>
      <c r="B59" s="4" t="s">
        <v>1329</v>
      </c>
      <c r="C59" s="9"/>
    </row>
    <row r="60" spans="1:3" x14ac:dyDescent="0.2">
      <c r="A60" t="s">
        <v>1044</v>
      </c>
      <c r="B60" s="4" t="s">
        <v>1330</v>
      </c>
      <c r="C60" s="9"/>
    </row>
    <row r="61" spans="1:3" x14ac:dyDescent="0.2">
      <c r="A61" t="s">
        <v>1045</v>
      </c>
      <c r="B61" s="4" t="s">
        <v>683</v>
      </c>
      <c r="C61" s="9"/>
    </row>
    <row r="62" spans="1:3" x14ac:dyDescent="0.2">
      <c r="A62" t="s">
        <v>1046</v>
      </c>
      <c r="B62" s="4" t="s">
        <v>1331</v>
      </c>
      <c r="C62" s="9"/>
    </row>
    <row r="63" spans="1:3" x14ac:dyDescent="0.2">
      <c r="A63" t="s">
        <v>1047</v>
      </c>
      <c r="B63" s="4" t="s">
        <v>1332</v>
      </c>
      <c r="C63" s="9"/>
    </row>
    <row r="64" spans="1:3" x14ac:dyDescent="0.2">
      <c r="A64" t="s">
        <v>1048</v>
      </c>
      <c r="B64" s="4" t="s">
        <v>1333</v>
      </c>
      <c r="C64" s="9"/>
    </row>
    <row r="65" spans="1:3" x14ac:dyDescent="0.2">
      <c r="A65" t="s">
        <v>1049</v>
      </c>
      <c r="B65" s="4" t="s">
        <v>1334</v>
      </c>
      <c r="C65" s="9"/>
    </row>
    <row r="66" spans="1:3" x14ac:dyDescent="0.2">
      <c r="A66" t="s">
        <v>1335</v>
      </c>
      <c r="B66" s="4" t="s">
        <v>1336</v>
      </c>
      <c r="C66" s="9"/>
    </row>
    <row r="67" spans="1:3" x14ac:dyDescent="0.2">
      <c r="A67" t="s">
        <v>1337</v>
      </c>
      <c r="B67" s="4" t="s">
        <v>1338</v>
      </c>
      <c r="C67" s="9"/>
    </row>
    <row r="68" spans="1:3" x14ac:dyDescent="0.2">
      <c r="A68" t="s">
        <v>1339</v>
      </c>
      <c r="B68" s="4" t="s">
        <v>1340</v>
      </c>
      <c r="C68" s="9"/>
    </row>
    <row r="69" spans="1:3" x14ac:dyDescent="0.2">
      <c r="A69" t="s">
        <v>1341</v>
      </c>
      <c r="B69" s="4" t="s">
        <v>1342</v>
      </c>
      <c r="C69" s="9"/>
    </row>
    <row r="70" spans="1:3" x14ac:dyDescent="0.2">
      <c r="A70" t="s">
        <v>1343</v>
      </c>
      <c r="B70" s="4" t="s">
        <v>1344</v>
      </c>
      <c r="C70" s="9"/>
    </row>
    <row r="71" spans="1:3" x14ac:dyDescent="0.2">
      <c r="A71" t="s">
        <v>1345</v>
      </c>
      <c r="B71" s="4" t="s">
        <v>1346</v>
      </c>
      <c r="C71" s="9"/>
    </row>
    <row r="72" spans="1:3" x14ac:dyDescent="0.2">
      <c r="A72" t="s">
        <v>1347</v>
      </c>
      <c r="B72" s="4" t="s">
        <v>1348</v>
      </c>
      <c r="C72" s="9"/>
    </row>
    <row r="73" spans="1:3" x14ac:dyDescent="0.2">
      <c r="A73" t="s">
        <v>1349</v>
      </c>
      <c r="B73" s="4" t="s">
        <v>1350</v>
      </c>
      <c r="C73" s="9"/>
    </row>
    <row r="74" spans="1:3" x14ac:dyDescent="0.2">
      <c r="A74" t="s">
        <v>1351</v>
      </c>
      <c r="B74" s="4" t="s">
        <v>1352</v>
      </c>
      <c r="C74" s="9"/>
    </row>
    <row r="75" spans="1:3" x14ac:dyDescent="0.2">
      <c r="A75" t="s">
        <v>1353</v>
      </c>
      <c r="B75" s="4" t="s">
        <v>544</v>
      </c>
      <c r="C75" s="9"/>
    </row>
    <row r="76" spans="1:3" x14ac:dyDescent="0.2">
      <c r="A76" t="s">
        <v>1354</v>
      </c>
      <c r="B76" s="4" t="s">
        <v>1355</v>
      </c>
      <c r="C76" s="9"/>
    </row>
    <row r="77" spans="1:3" x14ac:dyDescent="0.2">
      <c r="A77" t="s">
        <v>1356</v>
      </c>
      <c r="B77" s="4" t="s">
        <v>1357</v>
      </c>
      <c r="C77" s="9"/>
    </row>
    <row r="78" spans="1:3" x14ac:dyDescent="0.2">
      <c r="A78" t="s">
        <v>1358</v>
      </c>
      <c r="B78" s="4" t="s">
        <v>1359</v>
      </c>
      <c r="C78" s="9"/>
    </row>
    <row r="79" spans="1:3" x14ac:dyDescent="0.2">
      <c r="A79" t="s">
        <v>1360</v>
      </c>
      <c r="B79" s="4" t="s">
        <v>1361</v>
      </c>
      <c r="C79" s="9"/>
    </row>
    <row r="80" spans="1:3" x14ac:dyDescent="0.2">
      <c r="A80" t="s">
        <v>1362</v>
      </c>
      <c r="B80" s="4" t="s">
        <v>1363</v>
      </c>
      <c r="C80" s="9"/>
    </row>
    <row r="81" spans="1:3" x14ac:dyDescent="0.2">
      <c r="A81" t="s">
        <v>1364</v>
      </c>
      <c r="B81" s="4" t="s">
        <v>1365</v>
      </c>
      <c r="C81" s="9"/>
    </row>
    <row r="82" spans="1:3" x14ac:dyDescent="0.2">
      <c r="A82" t="s">
        <v>1366</v>
      </c>
      <c r="B82" s="4" t="s">
        <v>1367</v>
      </c>
      <c r="C82" s="9"/>
    </row>
    <row r="83" spans="1:3" x14ac:dyDescent="0.2">
      <c r="A83" t="s">
        <v>1368</v>
      </c>
      <c r="B83" s="4" t="s">
        <v>1369</v>
      </c>
      <c r="C83" s="9"/>
    </row>
    <row r="84" spans="1:3" x14ac:dyDescent="0.2">
      <c r="A84" t="s">
        <v>1370</v>
      </c>
      <c r="B84" s="4" t="s">
        <v>1371</v>
      </c>
      <c r="C84" s="9"/>
    </row>
    <row r="85" spans="1:3" x14ac:dyDescent="0.2">
      <c r="A85" s="30" t="s">
        <v>1372</v>
      </c>
      <c r="B85" s="33" t="s">
        <v>550</v>
      </c>
      <c r="C85" s="34"/>
    </row>
    <row r="86" spans="1:3" x14ac:dyDescent="0.2">
      <c r="A86" t="s">
        <v>1373</v>
      </c>
      <c r="B86" s="4" t="s">
        <v>1374</v>
      </c>
      <c r="C86" s="9"/>
    </row>
    <row r="87" spans="1:3" x14ac:dyDescent="0.2">
      <c r="A87" t="s">
        <v>1375</v>
      </c>
      <c r="B87" s="4" t="s">
        <v>1376</v>
      </c>
      <c r="C87" s="9"/>
    </row>
    <row r="88" spans="1:3" x14ac:dyDescent="0.2">
      <c r="A88" t="s">
        <v>1377</v>
      </c>
      <c r="B88" s="4" t="s">
        <v>1378</v>
      </c>
      <c r="C88" s="9"/>
    </row>
    <row r="89" spans="1:3" x14ac:dyDescent="0.2">
      <c r="A89" t="s">
        <v>1379</v>
      </c>
      <c r="B89" s="4" t="s">
        <v>520</v>
      </c>
      <c r="C89" s="9"/>
    </row>
    <row r="90" spans="1:3" x14ac:dyDescent="0.2">
      <c r="A90" t="s">
        <v>1380</v>
      </c>
      <c r="B90" s="4" t="s">
        <v>1381</v>
      </c>
      <c r="C90" s="9"/>
    </row>
    <row r="91" spans="1:3" x14ac:dyDescent="0.2">
      <c r="A91" t="s">
        <v>1382</v>
      </c>
      <c r="B91" s="4" t="s">
        <v>1383</v>
      </c>
      <c r="C91" s="9"/>
    </row>
    <row r="92" spans="1:3" x14ac:dyDescent="0.2">
      <c r="A92" t="s">
        <v>1384</v>
      </c>
      <c r="B92" s="4" t="s">
        <v>1385</v>
      </c>
      <c r="C9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J16" sqref="J16"/>
    </sheetView>
  </sheetViews>
  <sheetFormatPr defaultRowHeight="14.25" x14ac:dyDescent="0.2"/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979</v>
      </c>
      <c r="C4" s="1"/>
      <c r="D4" s="1"/>
      <c r="E4" s="1"/>
      <c r="F4" s="1"/>
    </row>
    <row r="5" spans="1:10" x14ac:dyDescent="0.2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  <c r="H5" t="s">
        <v>1001</v>
      </c>
      <c r="I5" s="10" t="s">
        <v>981</v>
      </c>
      <c r="J5" s="10" t="s">
        <v>991</v>
      </c>
    </row>
    <row r="6" spans="1:10" x14ac:dyDescent="0.2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  <c r="H6" t="s">
        <v>1002</v>
      </c>
      <c r="I6" s="10" t="s">
        <v>982</v>
      </c>
      <c r="J6" s="10" t="s">
        <v>992</v>
      </c>
    </row>
    <row r="7" spans="1:10" x14ac:dyDescent="0.2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  <c r="H7" t="s">
        <v>1003</v>
      </c>
      <c r="I7" s="10" t="s">
        <v>983</v>
      </c>
      <c r="J7" s="10" t="s">
        <v>993</v>
      </c>
    </row>
    <row r="8" spans="1:10" x14ac:dyDescent="0.2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  <c r="H8" t="s">
        <v>1004</v>
      </c>
      <c r="I8" s="10" t="s">
        <v>984</v>
      </c>
      <c r="J8" s="10" t="s">
        <v>994</v>
      </c>
    </row>
    <row r="9" spans="1:10" x14ac:dyDescent="0.2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  <c r="H9" t="s">
        <v>1005</v>
      </c>
      <c r="I9" s="10" t="s">
        <v>985</v>
      </c>
      <c r="J9" s="10" t="s">
        <v>995</v>
      </c>
    </row>
    <row r="10" spans="1:10" x14ac:dyDescent="0.2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  <c r="H10" t="s">
        <v>1006</v>
      </c>
      <c r="I10" s="10" t="s">
        <v>986</v>
      </c>
      <c r="J10" s="10" t="s">
        <v>996</v>
      </c>
    </row>
    <row r="11" spans="1:10" x14ac:dyDescent="0.2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  <c r="H11" t="s">
        <v>1007</v>
      </c>
      <c r="I11" s="10" t="s">
        <v>987</v>
      </c>
      <c r="J11" s="10" t="s">
        <v>997</v>
      </c>
    </row>
    <row r="12" spans="1:10" x14ac:dyDescent="0.2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  <c r="H12" t="s">
        <v>1008</v>
      </c>
      <c r="I12" s="10" t="s">
        <v>988</v>
      </c>
      <c r="J12" s="10" t="s">
        <v>998</v>
      </c>
    </row>
    <row r="13" spans="1:10" x14ac:dyDescent="0.2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  <c r="H13" t="s">
        <v>1009</v>
      </c>
      <c r="I13" s="10" t="s">
        <v>989</v>
      </c>
      <c r="J13" s="10" t="s">
        <v>999</v>
      </c>
    </row>
    <row r="14" spans="1:10" x14ac:dyDescent="0.2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  <c r="H14" t="s">
        <v>1010</v>
      </c>
      <c r="I14" s="10" t="s">
        <v>990</v>
      </c>
      <c r="J14" s="10" t="s">
        <v>1000</v>
      </c>
    </row>
    <row r="15" spans="1:10" x14ac:dyDescent="0.2">
      <c r="A15" s="1" t="s">
        <v>3</v>
      </c>
      <c r="B15" s="16" t="s">
        <v>980</v>
      </c>
      <c r="C15" s="1"/>
      <c r="D15" s="1"/>
      <c r="E15" s="1"/>
      <c r="F15" s="1"/>
    </row>
    <row r="16" spans="1:10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6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6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6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6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6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</row>
    <row r="54" spans="1:6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6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6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6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6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6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6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6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6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6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6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6" t="s">
        <v>126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6" t="s">
        <v>136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6" t="s">
        <v>239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29" t="s">
        <v>570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614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615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616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617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618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619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620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621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622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623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624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625</v>
      </c>
      <c r="B270" s="4" t="s">
        <v>641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745</v>
      </c>
      <c r="B271" s="4">
        <v>300170</v>
      </c>
      <c r="C271" s="8" t="s">
        <v>638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746</v>
      </c>
      <c r="B272" s="4" t="s">
        <v>640</v>
      </c>
      <c r="C272" s="27" t="s">
        <v>639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747</v>
      </c>
      <c r="B273" s="4" t="s">
        <v>642</v>
      </c>
      <c r="C273" s="20" t="s">
        <v>643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748</v>
      </c>
      <c r="B274" s="4" t="s">
        <v>645</v>
      </c>
      <c r="C274" s="8" t="s">
        <v>644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749</v>
      </c>
      <c r="B275" s="4" t="s">
        <v>646</v>
      </c>
      <c r="C275" s="20" t="s">
        <v>647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750</v>
      </c>
      <c r="B276" s="4" t="s">
        <v>649</v>
      </c>
      <c r="C276" s="12" t="s">
        <v>648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751</v>
      </c>
      <c r="B277" s="4" t="s">
        <v>650</v>
      </c>
      <c r="C277" s="8" t="s">
        <v>651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752</v>
      </c>
      <c r="B278" s="4" t="s">
        <v>653</v>
      </c>
      <c r="C278" s="12" t="s">
        <v>652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753</v>
      </c>
      <c r="B279" s="4" t="s">
        <v>654</v>
      </c>
      <c r="C279" s="8" t="s">
        <v>655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754</v>
      </c>
      <c r="B280" s="4" t="s">
        <v>657</v>
      </c>
      <c r="C280" s="8" t="s">
        <v>656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755</v>
      </c>
      <c r="B281" s="4" t="s">
        <v>658</v>
      </c>
      <c r="C281" s="8" t="s">
        <v>659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756</v>
      </c>
      <c r="B282" s="4" t="s">
        <v>661</v>
      </c>
      <c r="C282" s="27" t="s">
        <v>660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757</v>
      </c>
      <c r="B283" s="4" t="s">
        <v>662</v>
      </c>
      <c r="C283" s="27" t="s">
        <v>663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758</v>
      </c>
      <c r="B284" s="4" t="s">
        <v>665</v>
      </c>
      <c r="C284" s="20" t="s">
        <v>664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759</v>
      </c>
      <c r="B285" s="4" t="s">
        <v>666</v>
      </c>
      <c r="C285" s="27" t="s">
        <v>667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760</v>
      </c>
      <c r="B286" s="4" t="s">
        <v>669</v>
      </c>
      <c r="C286" s="8" t="s">
        <v>668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761</v>
      </c>
      <c r="B287" s="4" t="s">
        <v>670</v>
      </c>
      <c r="C287" s="12" t="s">
        <v>671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762</v>
      </c>
      <c r="B288" s="4">
        <v>603002</v>
      </c>
      <c r="C288" s="8" t="s">
        <v>672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763</v>
      </c>
      <c r="B289" s="4" t="s">
        <v>673</v>
      </c>
      <c r="C289" s="20" t="s">
        <v>674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764</v>
      </c>
      <c r="B290" s="4" t="s">
        <v>680</v>
      </c>
      <c r="C290" s="8" t="s">
        <v>675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765</v>
      </c>
      <c r="B291" s="4" t="s">
        <v>681</v>
      </c>
      <c r="C291" s="8" t="s">
        <v>676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766</v>
      </c>
      <c r="B292" s="4" t="s">
        <v>682</v>
      </c>
      <c r="C292" s="8" t="s">
        <v>677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767</v>
      </c>
      <c r="B293" s="4" t="s">
        <v>683</v>
      </c>
      <c r="C293" s="27" t="s">
        <v>678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768</v>
      </c>
      <c r="B294" s="4" t="s">
        <v>684</v>
      </c>
      <c r="C294" s="12" t="s">
        <v>679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769</v>
      </c>
      <c r="B295" s="4" t="s">
        <v>685</v>
      </c>
      <c r="C295" s="27" t="s">
        <v>689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770</v>
      </c>
      <c r="B296" s="4" t="s">
        <v>686</v>
      </c>
      <c r="C296" s="8" t="s">
        <v>690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771</v>
      </c>
      <c r="B297" s="4" t="s">
        <v>687</v>
      </c>
      <c r="C297" s="20" t="s">
        <v>691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772</v>
      </c>
      <c r="B298" s="4" t="s">
        <v>688</v>
      </c>
      <c r="C298" s="8" t="s">
        <v>692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773</v>
      </c>
      <c r="B299" s="4" t="s">
        <v>695</v>
      </c>
      <c r="C299" s="8" t="s">
        <v>693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774</v>
      </c>
      <c r="B300" s="4" t="s">
        <v>696</v>
      </c>
      <c r="C300" s="20" t="s">
        <v>694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775</v>
      </c>
      <c r="B301" s="4" t="s">
        <v>697</v>
      </c>
      <c r="C301" s="8" t="s">
        <v>698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776</v>
      </c>
      <c r="B302" s="4" t="s">
        <v>704</v>
      </c>
      <c r="C302" s="20" t="s">
        <v>699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777</v>
      </c>
      <c r="B303" s="4" t="s">
        <v>705</v>
      </c>
      <c r="C303" s="8" t="s">
        <v>700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778</v>
      </c>
      <c r="B304" s="4" t="s">
        <v>706</v>
      </c>
      <c r="C304" s="8" t="s">
        <v>701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779</v>
      </c>
      <c r="B305" s="4" t="s">
        <v>707</v>
      </c>
      <c r="C305" s="20" t="s">
        <v>702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780</v>
      </c>
      <c r="B306" s="4" t="s">
        <v>708</v>
      </c>
      <c r="C306" s="8" t="s">
        <v>703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781</v>
      </c>
      <c r="B307" s="4" t="s">
        <v>709</v>
      </c>
      <c r="C307" s="8" t="s">
        <v>720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782</v>
      </c>
      <c r="B308" s="4" t="s">
        <v>710</v>
      </c>
      <c r="C308" s="27" t="s">
        <v>719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783</v>
      </c>
      <c r="B309" s="4" t="s">
        <v>711</v>
      </c>
      <c r="C309" s="3" t="s">
        <v>718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784</v>
      </c>
      <c r="B310" s="4" t="s">
        <v>712</v>
      </c>
      <c r="C310" s="27" t="s">
        <v>717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785</v>
      </c>
      <c r="B311" s="4" t="s">
        <v>713</v>
      </c>
      <c r="C311" s="27" t="s">
        <v>716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786</v>
      </c>
      <c r="B312" s="4" t="s">
        <v>714</v>
      </c>
      <c r="C312" s="3" t="s">
        <v>715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787</v>
      </c>
      <c r="B313" s="4" t="s">
        <v>728</v>
      </c>
      <c r="C313" s="12" t="s">
        <v>721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788</v>
      </c>
      <c r="B314" s="4" t="s">
        <v>729</v>
      </c>
      <c r="C314" s="3" t="s">
        <v>722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789</v>
      </c>
      <c r="B315" s="4" t="s">
        <v>730</v>
      </c>
      <c r="C315" s="8" t="s">
        <v>723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790</v>
      </c>
      <c r="B316" s="4" t="s">
        <v>731</v>
      </c>
      <c r="C316" s="8" t="s">
        <v>724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791</v>
      </c>
      <c r="B317" s="4" t="s">
        <v>732</v>
      </c>
      <c r="C317" s="3" t="s">
        <v>725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792</v>
      </c>
      <c r="B318" s="4" t="s">
        <v>733</v>
      </c>
      <c r="C318" s="3" t="s">
        <v>726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793</v>
      </c>
      <c r="B319" s="4" t="s">
        <v>734</v>
      </c>
      <c r="C319" s="3" t="s">
        <v>727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794</v>
      </c>
      <c r="B320" s="4" t="s">
        <v>735</v>
      </c>
      <c r="C320" s="3" t="s">
        <v>736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795</v>
      </c>
      <c r="B321" s="4" t="s">
        <v>744</v>
      </c>
      <c r="C321" s="3" t="s">
        <v>737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796</v>
      </c>
      <c r="B322" s="4" t="s">
        <v>743</v>
      </c>
      <c r="C322" s="8" t="s">
        <v>738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797</v>
      </c>
      <c r="B323" s="4" t="s">
        <v>742</v>
      </c>
      <c r="C323" s="20" t="s">
        <v>739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798</v>
      </c>
      <c r="B324" s="4" t="s">
        <v>741</v>
      </c>
      <c r="C324" s="3" t="s">
        <v>740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863</v>
      </c>
      <c r="B325" s="10" t="s">
        <v>799</v>
      </c>
      <c r="C325" s="11" t="s">
        <v>800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864</v>
      </c>
      <c r="B326" s="10" t="s">
        <v>801</v>
      </c>
      <c r="C326" s="11" t="s">
        <v>834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865</v>
      </c>
      <c r="B327" s="10" t="s">
        <v>802</v>
      </c>
      <c r="C327" s="28" t="s">
        <v>835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866</v>
      </c>
      <c r="B328" s="10" t="s">
        <v>803</v>
      </c>
      <c r="C328" s="11" t="s">
        <v>836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867</v>
      </c>
      <c r="B329" s="10" t="s">
        <v>804</v>
      </c>
      <c r="C329" s="11" t="s">
        <v>837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868</v>
      </c>
      <c r="B330" s="10" t="s">
        <v>805</v>
      </c>
      <c r="C330" s="11" t="s">
        <v>838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869</v>
      </c>
      <c r="B331" s="10" t="s">
        <v>806</v>
      </c>
      <c r="C331" s="11" t="s">
        <v>839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870</v>
      </c>
      <c r="B332" s="10" t="s">
        <v>807</v>
      </c>
      <c r="C332" s="11" t="s">
        <v>861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871</v>
      </c>
      <c r="B333" s="10" t="s">
        <v>808</v>
      </c>
      <c r="C333" s="11" t="s">
        <v>840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872</v>
      </c>
      <c r="B334" s="10" t="s">
        <v>809</v>
      </c>
      <c r="C334" s="11" t="s">
        <v>841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873</v>
      </c>
      <c r="B335" s="10" t="s">
        <v>810</v>
      </c>
      <c r="C335" s="11" t="s">
        <v>842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874</v>
      </c>
      <c r="B336" s="10" t="s">
        <v>811</v>
      </c>
      <c r="C336" s="15" t="s">
        <v>843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875</v>
      </c>
      <c r="B337" s="10" t="s">
        <v>812</v>
      </c>
      <c r="C337" s="11" t="s">
        <v>844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876</v>
      </c>
      <c r="B338" s="10" t="s">
        <v>813</v>
      </c>
      <c r="C338" s="15" t="s">
        <v>845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877</v>
      </c>
      <c r="B339" s="10" t="s">
        <v>814</v>
      </c>
      <c r="C339" s="11" t="s">
        <v>846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878</v>
      </c>
      <c r="B340" s="10" t="s">
        <v>815</v>
      </c>
      <c r="C340" s="23" t="s">
        <v>847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879</v>
      </c>
      <c r="B341" s="10" t="s">
        <v>816</v>
      </c>
      <c r="C341" s="11" t="s">
        <v>848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880</v>
      </c>
      <c r="B342" s="10" t="s">
        <v>817</v>
      </c>
      <c r="C342" s="11" t="s">
        <v>849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881</v>
      </c>
      <c r="B343" s="10" t="s">
        <v>818</v>
      </c>
      <c r="C343" s="11" t="s">
        <v>850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882</v>
      </c>
      <c r="B344" s="10" t="s">
        <v>819</v>
      </c>
      <c r="C344" s="11" t="s">
        <v>851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883</v>
      </c>
      <c r="B345" s="10" t="s">
        <v>820</v>
      </c>
      <c r="C345" s="15" t="s">
        <v>852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884</v>
      </c>
      <c r="B346" s="10" t="s">
        <v>821</v>
      </c>
      <c r="C346" s="11" t="s">
        <v>853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885</v>
      </c>
      <c r="B347" s="10" t="s">
        <v>822</v>
      </c>
      <c r="C347" s="11" t="s">
        <v>854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886</v>
      </c>
      <c r="B348" s="10" t="s">
        <v>823</v>
      </c>
      <c r="C348" s="28" t="s">
        <v>855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887</v>
      </c>
      <c r="B349" s="10" t="s">
        <v>824</v>
      </c>
      <c r="C349" s="11" t="s">
        <v>825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888</v>
      </c>
      <c r="B350" s="10" t="s">
        <v>826</v>
      </c>
      <c r="C350" s="23" t="s">
        <v>862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889</v>
      </c>
      <c r="B351" s="10" t="s">
        <v>827</v>
      </c>
      <c r="C351" s="11" t="s">
        <v>856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890</v>
      </c>
      <c r="B352" s="10" t="s">
        <v>828</v>
      </c>
      <c r="C352" s="28" t="s">
        <v>857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891</v>
      </c>
      <c r="B353" s="10" t="s">
        <v>829</v>
      </c>
      <c r="C353" s="11" t="s">
        <v>858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892</v>
      </c>
      <c r="B354" s="10" t="s">
        <v>830</v>
      </c>
      <c r="C354" s="11" t="s">
        <v>859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893</v>
      </c>
      <c r="B355" s="10" t="s">
        <v>831</v>
      </c>
      <c r="C355" s="15" t="s">
        <v>860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894</v>
      </c>
      <c r="B356" s="10" t="s">
        <v>832</v>
      </c>
      <c r="C356" s="11" t="s">
        <v>833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903</v>
      </c>
      <c r="B357" s="10" t="s">
        <v>925</v>
      </c>
      <c r="C357" s="19" t="s">
        <v>947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904</v>
      </c>
      <c r="B358" s="10" t="s">
        <v>926</v>
      </c>
      <c r="C358" s="10" t="s">
        <v>948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905</v>
      </c>
      <c r="B359" s="10" t="s">
        <v>927</v>
      </c>
      <c r="C359" s="10" t="s">
        <v>949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906</v>
      </c>
      <c r="B360" s="10" t="s">
        <v>928</v>
      </c>
      <c r="C360" s="19" t="s">
        <v>950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907</v>
      </c>
      <c r="B361" s="10" t="s">
        <v>929</v>
      </c>
      <c r="C361" s="19" t="s">
        <v>951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908</v>
      </c>
      <c r="B362" s="10" t="s">
        <v>930</v>
      </c>
      <c r="C362" s="19" t="s">
        <v>952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909</v>
      </c>
      <c r="B363" s="10" t="s">
        <v>931</v>
      </c>
      <c r="C363" s="19" t="s">
        <v>953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910</v>
      </c>
      <c r="B364" s="10" t="s">
        <v>932</v>
      </c>
      <c r="C364" s="19" t="s">
        <v>954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911</v>
      </c>
      <c r="B365" s="10" t="s">
        <v>933</v>
      </c>
      <c r="C365" s="19" t="s">
        <v>955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912</v>
      </c>
      <c r="B366" s="10" t="s">
        <v>934</v>
      </c>
      <c r="C366" s="24" t="s">
        <v>956</v>
      </c>
      <c r="D366" s="5">
        <v>2</v>
      </c>
      <c r="E366" s="5">
        <v>500</v>
      </c>
      <c r="F366" s="5">
        <v>7</v>
      </c>
    </row>
    <row r="367" spans="1:6" x14ac:dyDescent="0.2">
      <c r="A367" s="8" t="s">
        <v>913</v>
      </c>
      <c r="B367" s="17" t="s">
        <v>935</v>
      </c>
      <c r="C367" s="19" t="s">
        <v>957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914</v>
      </c>
      <c r="B368" s="10" t="s">
        <v>936</v>
      </c>
      <c r="C368" s="19" t="s">
        <v>958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915</v>
      </c>
      <c r="B369" s="10" t="s">
        <v>937</v>
      </c>
      <c r="C369" s="19" t="s">
        <v>959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916</v>
      </c>
      <c r="B370" s="10" t="s">
        <v>938</v>
      </c>
      <c r="C370" s="19" t="s">
        <v>960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917</v>
      </c>
      <c r="B371" s="10" t="s">
        <v>939</v>
      </c>
      <c r="C371" s="19" t="s">
        <v>961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918</v>
      </c>
      <c r="B372" s="10" t="s">
        <v>940</v>
      </c>
      <c r="C372" s="19" t="s">
        <v>962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919</v>
      </c>
      <c r="B373" s="10" t="s">
        <v>941</v>
      </c>
      <c r="C373" s="24" t="s">
        <v>963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920</v>
      </c>
      <c r="B374" s="10" t="s">
        <v>942</v>
      </c>
      <c r="C374" s="19" t="s">
        <v>964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921</v>
      </c>
      <c r="B375" s="10" t="s">
        <v>943</v>
      </c>
      <c r="C375" s="19" t="s">
        <v>965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922</v>
      </c>
      <c r="B376" s="10" t="s">
        <v>944</v>
      </c>
      <c r="C376" s="19" t="s">
        <v>966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923</v>
      </c>
      <c r="B377" s="10" t="s">
        <v>945</v>
      </c>
      <c r="C377" s="24" t="s">
        <v>967</v>
      </c>
      <c r="D377" s="5">
        <v>2</v>
      </c>
      <c r="E377" s="5">
        <v>1000</v>
      </c>
      <c r="F377" s="5">
        <v>14</v>
      </c>
    </row>
    <row r="378" spans="1:6" x14ac:dyDescent="0.2">
      <c r="A378" s="8" t="s">
        <v>924</v>
      </c>
      <c r="B378" s="17" t="s">
        <v>946</v>
      </c>
      <c r="C378" s="24" t="s">
        <v>968</v>
      </c>
      <c r="D378" s="18">
        <v>2</v>
      </c>
      <c r="E378" s="18">
        <v>500</v>
      </c>
      <c r="F378" s="18">
        <v>5</v>
      </c>
    </row>
    <row r="379" spans="1:6" x14ac:dyDescent="0.2">
      <c r="A379" s="8" t="s">
        <v>1023</v>
      </c>
      <c r="B379" s="10" t="s">
        <v>1029</v>
      </c>
      <c r="C379" s="19" t="s">
        <v>1035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1024</v>
      </c>
      <c r="B380" s="10" t="s">
        <v>1030</v>
      </c>
      <c r="C380" s="19" t="s">
        <v>1036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1025</v>
      </c>
      <c r="B381" s="10" t="s">
        <v>1031</v>
      </c>
      <c r="C381" s="19" t="s">
        <v>1037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1026</v>
      </c>
      <c r="B382" s="10" t="s">
        <v>1032</v>
      </c>
      <c r="C382" s="19" t="s">
        <v>1038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1027</v>
      </c>
      <c r="B383" s="10" t="s">
        <v>1033</v>
      </c>
      <c r="C383" s="19" t="s">
        <v>1039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1028</v>
      </c>
      <c r="B384" s="10" t="s">
        <v>1034</v>
      </c>
      <c r="C384" s="19" t="s">
        <v>1040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1076</v>
      </c>
      <c r="B385" s="10" t="s">
        <v>1050</v>
      </c>
      <c r="C385" s="24" t="s">
        <v>1102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1077</v>
      </c>
      <c r="B386" s="10" t="s">
        <v>1051</v>
      </c>
      <c r="C386" s="24" t="s">
        <v>1103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1078</v>
      </c>
      <c r="B387" s="10" t="s">
        <v>1052</v>
      </c>
      <c r="C387" s="24" t="s">
        <v>1104</v>
      </c>
      <c r="D387" s="5">
        <v>2</v>
      </c>
      <c r="E387" s="5">
        <v>500</v>
      </c>
      <c r="F387" s="5">
        <v>5</v>
      </c>
    </row>
    <row r="388" spans="1:6" x14ac:dyDescent="0.2">
      <c r="A388" s="8" t="s">
        <v>1079</v>
      </c>
      <c r="B388" s="10" t="s">
        <v>1053</v>
      </c>
      <c r="C388" s="24" t="s">
        <v>1105</v>
      </c>
      <c r="D388" s="5">
        <v>2</v>
      </c>
      <c r="E388" s="5">
        <v>300</v>
      </c>
      <c r="F388" s="5">
        <v>4</v>
      </c>
    </row>
    <row r="389" spans="1:6" x14ac:dyDescent="0.2">
      <c r="A389" s="8" t="s">
        <v>1080</v>
      </c>
      <c r="B389" s="10" t="s">
        <v>1054</v>
      </c>
      <c r="C389" s="24" t="s">
        <v>1106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1081</v>
      </c>
      <c r="B390" s="10" t="s">
        <v>1055</v>
      </c>
      <c r="C390" s="24" t="s">
        <v>1107</v>
      </c>
      <c r="D390" s="5">
        <v>2</v>
      </c>
      <c r="E390" s="5">
        <v>100</v>
      </c>
      <c r="F390" s="5">
        <v>14</v>
      </c>
    </row>
    <row r="391" spans="1:6" x14ac:dyDescent="0.2">
      <c r="A391" s="8" t="s">
        <v>1082</v>
      </c>
      <c r="B391" s="10" t="s">
        <v>1056</v>
      </c>
      <c r="C391" s="24" t="s">
        <v>1108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1083</v>
      </c>
      <c r="B392" s="10" t="s">
        <v>1057</v>
      </c>
      <c r="C392" s="24" t="s">
        <v>1109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1084</v>
      </c>
      <c r="B393" s="10" t="s">
        <v>1058</v>
      </c>
      <c r="C393" s="24" t="s">
        <v>1110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1085</v>
      </c>
      <c r="B394" s="10" t="s">
        <v>1059</v>
      </c>
      <c r="C394" s="24" t="s">
        <v>1111</v>
      </c>
      <c r="D394" s="5">
        <v>2</v>
      </c>
      <c r="E394" s="5">
        <v>200</v>
      </c>
      <c r="F394" s="5">
        <v>8</v>
      </c>
    </row>
    <row r="395" spans="1:6" x14ac:dyDescent="0.2">
      <c r="A395" s="8" t="s">
        <v>1086</v>
      </c>
      <c r="B395" s="10" t="s">
        <v>1060</v>
      </c>
      <c r="C395" s="24" t="s">
        <v>1112</v>
      </c>
      <c r="D395" s="5">
        <v>2</v>
      </c>
      <c r="E395" s="5">
        <v>200</v>
      </c>
      <c r="F395" s="5">
        <v>10</v>
      </c>
    </row>
    <row r="396" spans="1:6" x14ac:dyDescent="0.2">
      <c r="A396" s="8" t="s">
        <v>1087</v>
      </c>
      <c r="B396" s="10" t="s">
        <v>1061</v>
      </c>
      <c r="C396" s="24" t="s">
        <v>1113</v>
      </c>
      <c r="D396" s="5">
        <v>2</v>
      </c>
      <c r="E396" s="5">
        <v>1000</v>
      </c>
      <c r="F396" s="5">
        <v>7</v>
      </c>
    </row>
    <row r="397" spans="1:6" x14ac:dyDescent="0.2">
      <c r="A397" s="8" t="s">
        <v>1088</v>
      </c>
      <c r="B397" s="10" t="s">
        <v>1062</v>
      </c>
      <c r="C397" s="24" t="s">
        <v>1114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1089</v>
      </c>
      <c r="B398" s="10" t="s">
        <v>1063</v>
      </c>
      <c r="C398" s="24" t="s">
        <v>1115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1090</v>
      </c>
      <c r="B399" s="10" t="s">
        <v>1064</v>
      </c>
      <c r="C399" s="24" t="s">
        <v>1116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1091</v>
      </c>
      <c r="B400" s="10" t="s">
        <v>1065</v>
      </c>
      <c r="C400" s="24" t="s">
        <v>1117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1092</v>
      </c>
      <c r="B401" s="10" t="s">
        <v>1066</v>
      </c>
      <c r="C401" s="24" t="s">
        <v>1118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1093</v>
      </c>
      <c r="B402" s="10" t="s">
        <v>1067</v>
      </c>
      <c r="C402" s="24" t="s">
        <v>1119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1094</v>
      </c>
      <c r="B403" s="10" t="s">
        <v>1068</v>
      </c>
      <c r="C403" s="24" t="s">
        <v>1120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1095</v>
      </c>
      <c r="B404" s="10" t="s">
        <v>1069</v>
      </c>
      <c r="C404" s="24" t="s">
        <v>1121</v>
      </c>
      <c r="D404" s="5">
        <v>2</v>
      </c>
      <c r="E404" s="5">
        <v>500</v>
      </c>
      <c r="F404" s="5">
        <v>5</v>
      </c>
    </row>
    <row r="405" spans="1:6" x14ac:dyDescent="0.2">
      <c r="A405" s="8" t="s">
        <v>1096</v>
      </c>
      <c r="B405" s="10" t="s">
        <v>1070</v>
      </c>
      <c r="C405" s="24" t="s">
        <v>1122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1097</v>
      </c>
      <c r="B406" s="10" t="s">
        <v>1071</v>
      </c>
      <c r="C406" s="24" t="s">
        <v>1123</v>
      </c>
      <c r="D406" s="5">
        <v>2</v>
      </c>
      <c r="E406" s="5">
        <v>100</v>
      </c>
      <c r="F406" s="5">
        <v>9</v>
      </c>
    </row>
    <row r="407" spans="1:6" x14ac:dyDescent="0.2">
      <c r="A407" s="8" t="s">
        <v>1098</v>
      </c>
      <c r="B407" s="10" t="s">
        <v>1072</v>
      </c>
      <c r="C407" s="24" t="s">
        <v>1124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1099</v>
      </c>
      <c r="B408" s="10" t="s">
        <v>1073</v>
      </c>
      <c r="C408" s="24" t="s">
        <v>1125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1100</v>
      </c>
      <c r="B409" s="10" t="s">
        <v>1074</v>
      </c>
      <c r="C409" s="24" t="s">
        <v>1126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1101</v>
      </c>
      <c r="B410" s="10" t="s">
        <v>1075</v>
      </c>
      <c r="C410" s="24" t="s">
        <v>1127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1128</v>
      </c>
      <c r="B411" s="10" t="s">
        <v>1129</v>
      </c>
      <c r="C411" s="24" t="s">
        <v>1130</v>
      </c>
      <c r="D411" s="5">
        <v>2</v>
      </c>
      <c r="E411" s="5">
        <v>200</v>
      </c>
      <c r="F411" s="5">
        <v>8</v>
      </c>
    </row>
    <row r="412" spans="1:6" x14ac:dyDescent="0.2">
      <c r="A412" s="8" t="s">
        <v>1133</v>
      </c>
      <c r="B412" s="10" t="s">
        <v>1156</v>
      </c>
      <c r="C412" s="24" t="s">
        <v>1179</v>
      </c>
      <c r="D412" s="5">
        <v>2</v>
      </c>
      <c r="E412" s="5">
        <v>100</v>
      </c>
      <c r="F412" s="5">
        <v>8</v>
      </c>
    </row>
    <row r="413" spans="1:6" x14ac:dyDescent="0.2">
      <c r="A413" s="8" t="s">
        <v>1134</v>
      </c>
      <c r="B413" s="10" t="s">
        <v>1157</v>
      </c>
      <c r="C413" s="24" t="s">
        <v>1180</v>
      </c>
      <c r="D413" s="5">
        <v>2</v>
      </c>
      <c r="E413" s="5">
        <v>300</v>
      </c>
      <c r="F413" s="5">
        <v>6</v>
      </c>
    </row>
    <row r="414" spans="1:6" x14ac:dyDescent="0.2">
      <c r="A414" s="8" t="s">
        <v>1135</v>
      </c>
      <c r="B414" s="10" t="s">
        <v>1158</v>
      </c>
      <c r="C414" s="24" t="s">
        <v>1181</v>
      </c>
      <c r="D414" s="5">
        <v>2</v>
      </c>
      <c r="E414" s="5">
        <v>100</v>
      </c>
      <c r="F414" s="5">
        <v>5</v>
      </c>
    </row>
    <row r="415" spans="1:6" x14ac:dyDescent="0.2">
      <c r="A415" s="8" t="s">
        <v>1136</v>
      </c>
      <c r="B415" s="10" t="s">
        <v>1159</v>
      </c>
      <c r="C415" s="24" t="s">
        <v>1182</v>
      </c>
      <c r="D415" s="5">
        <v>2</v>
      </c>
      <c r="E415" s="5">
        <v>1000</v>
      </c>
      <c r="F415" s="5">
        <v>5</v>
      </c>
    </row>
    <row r="416" spans="1:6" x14ac:dyDescent="0.2">
      <c r="A416" s="8" t="s">
        <v>1137</v>
      </c>
      <c r="B416" s="10" t="s">
        <v>1160</v>
      </c>
      <c r="C416" s="24" t="s">
        <v>1183</v>
      </c>
      <c r="D416" s="5">
        <v>2</v>
      </c>
      <c r="E416" s="5">
        <v>1000</v>
      </c>
      <c r="F416" s="5">
        <v>5</v>
      </c>
    </row>
    <row r="417" spans="1:6" x14ac:dyDescent="0.2">
      <c r="A417" s="8" t="s">
        <v>1138</v>
      </c>
      <c r="B417" s="10" t="s">
        <v>1161</v>
      </c>
      <c r="C417" s="24" t="s">
        <v>1184</v>
      </c>
      <c r="D417" s="5">
        <v>2</v>
      </c>
      <c r="E417" s="5">
        <v>500</v>
      </c>
      <c r="F417" s="5">
        <v>5</v>
      </c>
    </row>
    <row r="418" spans="1:6" x14ac:dyDescent="0.2">
      <c r="A418" s="8" t="s">
        <v>1139</v>
      </c>
      <c r="B418" s="10" t="s">
        <v>1162</v>
      </c>
      <c r="C418" s="24" t="s">
        <v>1185</v>
      </c>
      <c r="D418" s="5">
        <v>2</v>
      </c>
      <c r="E418" s="5">
        <v>150</v>
      </c>
      <c r="F418" s="5">
        <v>6</v>
      </c>
    </row>
    <row r="419" spans="1:6" x14ac:dyDescent="0.2">
      <c r="A419" s="8" t="s">
        <v>1140</v>
      </c>
      <c r="B419" s="10" t="s">
        <v>1163</v>
      </c>
      <c r="C419" s="24" t="s">
        <v>1186</v>
      </c>
      <c r="D419" s="5">
        <v>2</v>
      </c>
      <c r="E419" s="5">
        <v>500</v>
      </c>
      <c r="F419" s="5">
        <v>5</v>
      </c>
    </row>
    <row r="420" spans="1:6" x14ac:dyDescent="0.2">
      <c r="A420" s="8" t="s">
        <v>1141</v>
      </c>
      <c r="B420" s="10" t="s">
        <v>1164</v>
      </c>
      <c r="C420" s="24" t="s">
        <v>1187</v>
      </c>
      <c r="D420" s="5">
        <v>2</v>
      </c>
      <c r="E420" s="5">
        <v>200</v>
      </c>
      <c r="F420" s="5">
        <v>6</v>
      </c>
    </row>
    <row r="421" spans="1:6" x14ac:dyDescent="0.2">
      <c r="A421" s="8" t="s">
        <v>1142</v>
      </c>
      <c r="B421" s="10" t="s">
        <v>1165</v>
      </c>
      <c r="C421" s="24" t="s">
        <v>1188</v>
      </c>
      <c r="D421" s="5">
        <v>2</v>
      </c>
      <c r="E421" s="5">
        <v>300</v>
      </c>
      <c r="F421" s="5">
        <v>8</v>
      </c>
    </row>
    <row r="422" spans="1:6" x14ac:dyDescent="0.2">
      <c r="A422" s="8" t="s">
        <v>1143</v>
      </c>
      <c r="B422" s="10" t="s">
        <v>1166</v>
      </c>
      <c r="C422" s="24" t="s">
        <v>1189</v>
      </c>
      <c r="D422" s="5">
        <v>2</v>
      </c>
      <c r="E422" s="5">
        <v>500</v>
      </c>
      <c r="F422" s="5">
        <v>6</v>
      </c>
    </row>
    <row r="423" spans="1:6" x14ac:dyDescent="0.2">
      <c r="A423" s="8" t="s">
        <v>1144</v>
      </c>
      <c r="B423" s="10" t="s">
        <v>1167</v>
      </c>
      <c r="C423" s="24" t="s">
        <v>1190</v>
      </c>
      <c r="D423" s="5">
        <v>2</v>
      </c>
      <c r="E423" s="5">
        <v>500</v>
      </c>
      <c r="F423" s="5">
        <v>6</v>
      </c>
    </row>
    <row r="424" spans="1:6" x14ac:dyDescent="0.2">
      <c r="A424" s="8" t="s">
        <v>1145</v>
      </c>
      <c r="B424" s="10" t="s">
        <v>1168</v>
      </c>
      <c r="C424" s="24" t="s">
        <v>1191</v>
      </c>
      <c r="D424" s="5">
        <v>2</v>
      </c>
      <c r="E424" s="5">
        <v>100</v>
      </c>
      <c r="F424" s="5">
        <v>3</v>
      </c>
    </row>
    <row r="425" spans="1:6" x14ac:dyDescent="0.2">
      <c r="A425" s="8" t="s">
        <v>1146</v>
      </c>
      <c r="B425" s="10" t="s">
        <v>1169</v>
      </c>
      <c r="C425" s="24" t="s">
        <v>1192</v>
      </c>
      <c r="D425" s="5">
        <v>2</v>
      </c>
      <c r="E425" s="5">
        <v>500</v>
      </c>
      <c r="F425" s="5">
        <v>6</v>
      </c>
    </row>
    <row r="426" spans="1:6" x14ac:dyDescent="0.2">
      <c r="A426" s="8" t="s">
        <v>1147</v>
      </c>
      <c r="B426" s="10" t="s">
        <v>1170</v>
      </c>
      <c r="C426" s="24" t="s">
        <v>1193</v>
      </c>
      <c r="D426" s="5">
        <v>2</v>
      </c>
      <c r="E426" s="5">
        <v>500</v>
      </c>
      <c r="F426" s="5">
        <v>5</v>
      </c>
    </row>
    <row r="427" spans="1:6" x14ac:dyDescent="0.2">
      <c r="A427" s="8" t="s">
        <v>1148</v>
      </c>
      <c r="B427" s="10" t="s">
        <v>1171</v>
      </c>
      <c r="C427" s="24" t="s">
        <v>1194</v>
      </c>
      <c r="D427" s="5">
        <v>2</v>
      </c>
      <c r="E427" s="5">
        <v>100</v>
      </c>
      <c r="F427" s="5">
        <v>6</v>
      </c>
    </row>
    <row r="428" spans="1:6" x14ac:dyDescent="0.2">
      <c r="A428" s="8" t="s">
        <v>1149</v>
      </c>
      <c r="B428" s="10" t="s">
        <v>1172</v>
      </c>
      <c r="C428" s="24" t="s">
        <v>1195</v>
      </c>
      <c r="D428" s="5">
        <v>2</v>
      </c>
      <c r="E428" s="5">
        <v>400</v>
      </c>
      <c r="F428" s="5">
        <v>7</v>
      </c>
    </row>
    <row r="429" spans="1:6" x14ac:dyDescent="0.2">
      <c r="A429" s="8" t="s">
        <v>1150</v>
      </c>
      <c r="B429" s="10" t="s">
        <v>1173</v>
      </c>
      <c r="C429" s="24" t="s">
        <v>1196</v>
      </c>
      <c r="D429" s="5">
        <v>2</v>
      </c>
      <c r="E429" s="5">
        <v>500</v>
      </c>
      <c r="F429" s="5">
        <v>5</v>
      </c>
    </row>
    <row r="430" spans="1:6" x14ac:dyDescent="0.2">
      <c r="A430" s="8" t="s">
        <v>1151</v>
      </c>
      <c r="B430" s="10" t="s">
        <v>1174</v>
      </c>
      <c r="C430" s="24" t="s">
        <v>1197</v>
      </c>
      <c r="D430" s="5">
        <v>2</v>
      </c>
      <c r="E430" s="5">
        <v>200</v>
      </c>
      <c r="F430" s="5">
        <v>14</v>
      </c>
    </row>
    <row r="431" spans="1:6" x14ac:dyDescent="0.2">
      <c r="A431" s="8" t="s">
        <v>1152</v>
      </c>
      <c r="B431" s="10" t="s">
        <v>1175</v>
      </c>
      <c r="C431" s="24" t="s">
        <v>1198</v>
      </c>
      <c r="D431" s="5">
        <v>2</v>
      </c>
      <c r="E431" s="5">
        <v>500</v>
      </c>
      <c r="F431" s="5">
        <v>8</v>
      </c>
    </row>
    <row r="432" spans="1:6" x14ac:dyDescent="0.2">
      <c r="A432" s="8" t="s">
        <v>1153</v>
      </c>
      <c r="B432" s="10" t="s">
        <v>1176</v>
      </c>
      <c r="C432" s="24" t="s">
        <v>1199</v>
      </c>
      <c r="D432" s="5">
        <v>2</v>
      </c>
      <c r="E432" s="5">
        <v>500</v>
      </c>
      <c r="F432" s="5">
        <v>4</v>
      </c>
    </row>
    <row r="433" spans="1:6" x14ac:dyDescent="0.2">
      <c r="A433" s="8" t="s">
        <v>1154</v>
      </c>
      <c r="B433" s="10" t="s">
        <v>1177</v>
      </c>
      <c r="C433" s="24" t="s">
        <v>1200</v>
      </c>
      <c r="D433" s="5">
        <v>2</v>
      </c>
      <c r="E433" s="5">
        <v>400</v>
      </c>
      <c r="F433" s="5">
        <v>5</v>
      </c>
    </row>
    <row r="434" spans="1:6" x14ac:dyDescent="0.2">
      <c r="A434" s="8" t="s">
        <v>1155</v>
      </c>
      <c r="B434" s="10" t="s">
        <v>1178</v>
      </c>
      <c r="C434" s="24" t="s">
        <v>1201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2018-05-01T09:00:45Z</dcterms:modified>
</cp:coreProperties>
</file>