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ooners-my.sharepoint.com/personal/zheng_shi_ou_edu/Documents/my_projects/NWS/"/>
    </mc:Choice>
  </mc:AlternateContent>
  <xr:revisionPtr revIDLastSave="252" documentId="8_{5CC15173-4663-2342-BC50-485BD5C79B3C}" xr6:coauthVersionLast="47" xr6:coauthVersionMax="47" xr10:uidLastSave="{FE50946F-5B1F-E348-A37C-E3668293B623}"/>
  <bookViews>
    <workbookView xWindow="0" yWindow="500" windowWidth="28800" windowHeight="16180" activeTab="3" xr2:uid="{E1904EA3-776F-1E41-82E7-5CB8D2C99681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definedNames>
    <definedName name="_xlnm._FilterDatabase" localSheetId="2" hidden="1">Sheet3!$B$1:$B$39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38" i="4" l="1"/>
  <c r="N39" i="4"/>
  <c r="L27" i="4"/>
  <c r="L28" i="4"/>
  <c r="L29" i="4"/>
  <c r="L30" i="4"/>
  <c r="L31" i="4"/>
  <c r="L32" i="4"/>
  <c r="D43" i="4"/>
  <c r="E43" i="4"/>
  <c r="F43" i="4"/>
  <c r="G43" i="4"/>
  <c r="H43" i="4"/>
  <c r="I43" i="4"/>
  <c r="J43" i="4"/>
  <c r="K43" i="4"/>
  <c r="L43" i="4"/>
  <c r="M43" i="4"/>
  <c r="N43" i="4"/>
  <c r="C43" i="4"/>
  <c r="D42" i="4"/>
  <c r="E42" i="4"/>
  <c r="F42" i="4"/>
  <c r="G42" i="4"/>
  <c r="H42" i="4"/>
  <c r="I42" i="4"/>
  <c r="J42" i="4"/>
  <c r="K42" i="4"/>
  <c r="L42" i="4"/>
  <c r="M42" i="4"/>
  <c r="N42" i="4"/>
  <c r="C42" i="4"/>
  <c r="D34" i="4"/>
  <c r="E34" i="4"/>
  <c r="F34" i="4"/>
  <c r="G34" i="4"/>
  <c r="H34" i="4"/>
  <c r="I34" i="4"/>
  <c r="J34" i="4"/>
  <c r="K34" i="4"/>
  <c r="L34" i="4"/>
  <c r="M34" i="4"/>
  <c r="N34" i="4"/>
  <c r="D35" i="4"/>
  <c r="E35" i="4"/>
  <c r="F35" i="4"/>
  <c r="G35" i="4"/>
  <c r="H35" i="4"/>
  <c r="I35" i="4"/>
  <c r="J35" i="4"/>
  <c r="K35" i="4"/>
  <c r="L35" i="4"/>
  <c r="M35" i="4"/>
  <c r="N35" i="4"/>
  <c r="D36" i="4"/>
  <c r="E36" i="4"/>
  <c r="F36" i="4"/>
  <c r="G36" i="4"/>
  <c r="H36" i="4"/>
  <c r="I36" i="4"/>
  <c r="J36" i="4"/>
  <c r="K36" i="4"/>
  <c r="L36" i="4"/>
  <c r="M36" i="4"/>
  <c r="N36" i="4"/>
  <c r="D37" i="4"/>
  <c r="E37" i="4"/>
  <c r="F37" i="4"/>
  <c r="G37" i="4"/>
  <c r="H37" i="4"/>
  <c r="I37" i="4"/>
  <c r="J37" i="4"/>
  <c r="K37" i="4"/>
  <c r="L37" i="4"/>
  <c r="M37" i="4"/>
  <c r="N37" i="4"/>
  <c r="D38" i="4"/>
  <c r="E38" i="4"/>
  <c r="F38" i="4"/>
  <c r="G38" i="4"/>
  <c r="H38" i="4"/>
  <c r="I38" i="4"/>
  <c r="J38" i="4"/>
  <c r="K38" i="4"/>
  <c r="L38" i="4"/>
  <c r="M38" i="4"/>
  <c r="D39" i="4"/>
  <c r="E39" i="4"/>
  <c r="F39" i="4"/>
  <c r="G39" i="4"/>
  <c r="H39" i="4"/>
  <c r="I39" i="4"/>
  <c r="J39" i="4"/>
  <c r="K39" i="4"/>
  <c r="L39" i="4"/>
  <c r="M39" i="4"/>
  <c r="C39" i="4"/>
  <c r="C38" i="4"/>
  <c r="C37" i="4"/>
  <c r="C36" i="4"/>
  <c r="C35" i="4"/>
  <c r="C34" i="4"/>
  <c r="D30" i="4"/>
  <c r="E30" i="4"/>
  <c r="F30" i="4"/>
  <c r="G30" i="4"/>
  <c r="H30" i="4"/>
  <c r="I30" i="4"/>
  <c r="J30" i="4"/>
  <c r="K30" i="4"/>
  <c r="M30" i="4"/>
  <c r="N30" i="4"/>
  <c r="D31" i="4"/>
  <c r="E31" i="4"/>
  <c r="F31" i="4"/>
  <c r="G31" i="4"/>
  <c r="H31" i="4"/>
  <c r="I31" i="4"/>
  <c r="J31" i="4"/>
  <c r="K31" i="4"/>
  <c r="M31" i="4"/>
  <c r="N31" i="4"/>
  <c r="D32" i="4"/>
  <c r="E32" i="4"/>
  <c r="F32" i="4"/>
  <c r="G32" i="4"/>
  <c r="H32" i="4"/>
  <c r="I32" i="4"/>
  <c r="J32" i="4"/>
  <c r="K32" i="4"/>
  <c r="M32" i="4"/>
  <c r="N32" i="4"/>
  <c r="C32" i="4"/>
  <c r="C31" i="4"/>
  <c r="C30" i="4"/>
  <c r="C29" i="4"/>
  <c r="D29" i="4"/>
  <c r="E29" i="4"/>
  <c r="F29" i="4"/>
  <c r="G29" i="4"/>
  <c r="H29" i="4"/>
  <c r="I29" i="4"/>
  <c r="J29" i="4"/>
  <c r="K29" i="4"/>
  <c r="M29" i="4"/>
  <c r="N29" i="4"/>
  <c r="C28" i="4"/>
  <c r="D28" i="4"/>
  <c r="E28" i="4"/>
  <c r="F28" i="4"/>
  <c r="G28" i="4"/>
  <c r="H28" i="4"/>
  <c r="I28" i="4"/>
  <c r="J28" i="4"/>
  <c r="K28" i="4"/>
  <c r="M28" i="4"/>
  <c r="N28" i="4"/>
  <c r="D27" i="4"/>
  <c r="E27" i="4"/>
  <c r="F27" i="4"/>
  <c r="G27" i="4"/>
  <c r="H27" i="4"/>
  <c r="I27" i="4"/>
  <c r="J27" i="4"/>
  <c r="K27" i="4"/>
  <c r="M27" i="4"/>
  <c r="N27" i="4"/>
  <c r="C27" i="4"/>
  <c r="C51" i="5"/>
  <c r="C52" i="5"/>
  <c r="C53" i="5"/>
  <c r="C54" i="5"/>
  <c r="C55" i="5"/>
  <c r="C56" i="5"/>
  <c r="C80" i="5" s="1"/>
  <c r="C104" i="5" s="1"/>
  <c r="C128" i="5" s="1"/>
  <c r="C152" i="5" s="1"/>
  <c r="C176" i="5" s="1"/>
  <c r="C200" i="5" s="1"/>
  <c r="C224" i="5" s="1"/>
  <c r="C57" i="5"/>
  <c r="C58" i="5"/>
  <c r="C82" i="5" s="1"/>
  <c r="C106" i="5" s="1"/>
  <c r="C130" i="5" s="1"/>
  <c r="C154" i="5" s="1"/>
  <c r="C178" i="5" s="1"/>
  <c r="C202" i="5" s="1"/>
  <c r="C226" i="5" s="1"/>
  <c r="C59" i="5"/>
  <c r="C60" i="5"/>
  <c r="C61" i="5"/>
  <c r="C62" i="5"/>
  <c r="C86" i="5" s="1"/>
  <c r="C110" i="5" s="1"/>
  <c r="C134" i="5" s="1"/>
  <c r="C158" i="5" s="1"/>
  <c r="C182" i="5" s="1"/>
  <c r="C206" i="5" s="1"/>
  <c r="C230" i="5" s="1"/>
  <c r="C63" i="5"/>
  <c r="C64" i="5"/>
  <c r="C88" i="5" s="1"/>
  <c r="C112" i="5" s="1"/>
  <c r="C136" i="5" s="1"/>
  <c r="C160" i="5" s="1"/>
  <c r="C184" i="5" s="1"/>
  <c r="C208" i="5" s="1"/>
  <c r="C232" i="5" s="1"/>
  <c r="C65" i="5"/>
  <c r="C66" i="5"/>
  <c r="C90" i="5" s="1"/>
  <c r="C114" i="5" s="1"/>
  <c r="C138" i="5" s="1"/>
  <c r="C162" i="5" s="1"/>
  <c r="C186" i="5" s="1"/>
  <c r="C210" i="5" s="1"/>
  <c r="C234" i="5" s="1"/>
  <c r="C67" i="5"/>
  <c r="C68" i="5"/>
  <c r="C69" i="5"/>
  <c r="C70" i="5"/>
  <c r="C71" i="5"/>
  <c r="C72" i="5"/>
  <c r="C96" i="5" s="1"/>
  <c r="C120" i="5" s="1"/>
  <c r="C144" i="5" s="1"/>
  <c r="C168" i="5" s="1"/>
  <c r="C192" i="5" s="1"/>
  <c r="C216" i="5" s="1"/>
  <c r="C240" i="5" s="1"/>
  <c r="C73" i="5"/>
  <c r="C75" i="5"/>
  <c r="C99" i="5" s="1"/>
  <c r="C123" i="5" s="1"/>
  <c r="C147" i="5" s="1"/>
  <c r="C171" i="5" s="1"/>
  <c r="C195" i="5" s="1"/>
  <c r="C219" i="5" s="1"/>
  <c r="C76" i="5"/>
  <c r="C100" i="5" s="1"/>
  <c r="C124" i="5" s="1"/>
  <c r="C148" i="5" s="1"/>
  <c r="C172" i="5" s="1"/>
  <c r="C196" i="5" s="1"/>
  <c r="C220" i="5" s="1"/>
  <c r="C77" i="5"/>
  <c r="C78" i="5"/>
  <c r="C79" i="5"/>
  <c r="C81" i="5"/>
  <c r="C83" i="5"/>
  <c r="C84" i="5"/>
  <c r="C108" i="5" s="1"/>
  <c r="C132" i="5" s="1"/>
  <c r="C156" i="5" s="1"/>
  <c r="C180" i="5" s="1"/>
  <c r="C204" i="5" s="1"/>
  <c r="C228" i="5" s="1"/>
  <c r="C85" i="5"/>
  <c r="C87" i="5"/>
  <c r="C89" i="5"/>
  <c r="C91" i="5"/>
  <c r="C115" i="5" s="1"/>
  <c r="C139" i="5" s="1"/>
  <c r="C163" i="5" s="1"/>
  <c r="C187" i="5" s="1"/>
  <c r="C211" i="5" s="1"/>
  <c r="C235" i="5" s="1"/>
  <c r="C92" i="5"/>
  <c r="C93" i="5"/>
  <c r="C94" i="5"/>
  <c r="C95" i="5"/>
  <c r="C119" i="5" s="1"/>
  <c r="C143" i="5" s="1"/>
  <c r="C167" i="5" s="1"/>
  <c r="C191" i="5" s="1"/>
  <c r="C215" i="5" s="1"/>
  <c r="C239" i="5" s="1"/>
  <c r="C97" i="5"/>
  <c r="C101" i="5"/>
  <c r="C102" i="5"/>
  <c r="C103" i="5"/>
  <c r="C105" i="5"/>
  <c r="C107" i="5"/>
  <c r="C131" i="5" s="1"/>
  <c r="C155" i="5" s="1"/>
  <c r="C179" i="5" s="1"/>
  <c r="C203" i="5" s="1"/>
  <c r="C227" i="5" s="1"/>
  <c r="C109" i="5"/>
  <c r="C133" i="5" s="1"/>
  <c r="C157" i="5" s="1"/>
  <c r="C181" i="5" s="1"/>
  <c r="C205" i="5" s="1"/>
  <c r="C229" i="5" s="1"/>
  <c r="C111" i="5"/>
  <c r="C113" i="5"/>
  <c r="C116" i="5"/>
  <c r="C140" i="5" s="1"/>
  <c r="C164" i="5" s="1"/>
  <c r="C188" i="5" s="1"/>
  <c r="C212" i="5" s="1"/>
  <c r="C236" i="5" s="1"/>
  <c r="C117" i="5"/>
  <c r="C141" i="5" s="1"/>
  <c r="C165" i="5" s="1"/>
  <c r="C189" i="5" s="1"/>
  <c r="C213" i="5" s="1"/>
  <c r="C237" i="5" s="1"/>
  <c r="C118" i="5"/>
  <c r="C142" i="5" s="1"/>
  <c r="C166" i="5" s="1"/>
  <c r="C190" i="5" s="1"/>
  <c r="C214" i="5" s="1"/>
  <c r="C238" i="5" s="1"/>
  <c r="C121" i="5"/>
  <c r="C125" i="5"/>
  <c r="C149" i="5" s="1"/>
  <c r="C173" i="5" s="1"/>
  <c r="C197" i="5" s="1"/>
  <c r="C221" i="5" s="1"/>
  <c r="C126" i="5"/>
  <c r="C150" i="5" s="1"/>
  <c r="C174" i="5" s="1"/>
  <c r="C198" i="5" s="1"/>
  <c r="C222" i="5" s="1"/>
  <c r="C127" i="5"/>
  <c r="C151" i="5" s="1"/>
  <c r="C175" i="5" s="1"/>
  <c r="C199" i="5" s="1"/>
  <c r="C223" i="5" s="1"/>
  <c r="C129" i="5"/>
  <c r="C153" i="5" s="1"/>
  <c r="C177" i="5" s="1"/>
  <c r="C201" i="5" s="1"/>
  <c r="C225" i="5" s="1"/>
  <c r="C135" i="5"/>
  <c r="C159" i="5" s="1"/>
  <c r="C183" i="5" s="1"/>
  <c r="C207" i="5" s="1"/>
  <c r="C231" i="5" s="1"/>
  <c r="C137" i="5"/>
  <c r="C161" i="5" s="1"/>
  <c r="C185" i="5" s="1"/>
  <c r="C209" i="5" s="1"/>
  <c r="C233" i="5" s="1"/>
  <c r="C145" i="5"/>
  <c r="C169" i="5" s="1"/>
  <c r="C193" i="5" s="1"/>
  <c r="C217" i="5" s="1"/>
  <c r="C241" i="5" s="1"/>
  <c r="C50" i="5"/>
  <c r="C74" i="5" s="1"/>
  <c r="C98" i="5" s="1"/>
  <c r="C122" i="5" s="1"/>
  <c r="C146" i="5" s="1"/>
  <c r="C170" i="5" s="1"/>
  <c r="C194" i="5" s="1"/>
  <c r="C218" i="5" s="1"/>
  <c r="AB37" i="1"/>
  <c r="AC37" i="1"/>
  <c r="AD37" i="1"/>
  <c r="AE37" i="1"/>
  <c r="AF37" i="1"/>
  <c r="AG37" i="1"/>
  <c r="AK37" i="1"/>
  <c r="AL37" i="1"/>
  <c r="AM37" i="1"/>
  <c r="AN37" i="1"/>
  <c r="AO37" i="1"/>
  <c r="AP37" i="1"/>
  <c r="AB38" i="1"/>
  <c r="AC38" i="1"/>
  <c r="AD38" i="1"/>
  <c r="AE38" i="1"/>
  <c r="AF38" i="1"/>
  <c r="AG38" i="1"/>
  <c r="AK38" i="1"/>
  <c r="AL38" i="1"/>
  <c r="AM38" i="1"/>
  <c r="AN38" i="1"/>
  <c r="AO38" i="1"/>
  <c r="AP38" i="1"/>
  <c r="AB31" i="1"/>
  <c r="AC31" i="1"/>
  <c r="AD31" i="1"/>
  <c r="AE31" i="1"/>
  <c r="AF31" i="1"/>
  <c r="AG31" i="1"/>
  <c r="AK31" i="1"/>
  <c r="AL31" i="1"/>
  <c r="AM31" i="1"/>
  <c r="AN31" i="1"/>
  <c r="AO31" i="1"/>
  <c r="AP31" i="1"/>
  <c r="AB32" i="1"/>
  <c r="AC32" i="1"/>
  <c r="AD32" i="1"/>
  <c r="AE32" i="1"/>
  <c r="AF32" i="1"/>
  <c r="AG32" i="1"/>
  <c r="AK32" i="1"/>
  <c r="AL32" i="1"/>
  <c r="AM32" i="1"/>
  <c r="AN32" i="1"/>
  <c r="AO32" i="1"/>
  <c r="AP32" i="1"/>
  <c r="AB25" i="1"/>
  <c r="AC25" i="1"/>
  <c r="AD25" i="1"/>
  <c r="AE25" i="1"/>
  <c r="AF25" i="1"/>
  <c r="AG25" i="1"/>
  <c r="AK25" i="1"/>
  <c r="AL25" i="1"/>
  <c r="AM25" i="1"/>
  <c r="AN25" i="1"/>
  <c r="AO25" i="1"/>
  <c r="AP25" i="1"/>
  <c r="AB26" i="1"/>
  <c r="AC26" i="1"/>
  <c r="AD26" i="1"/>
  <c r="AE26" i="1"/>
  <c r="AF26" i="1"/>
  <c r="AG26" i="1"/>
  <c r="AK26" i="1"/>
  <c r="AL26" i="1"/>
  <c r="AM26" i="1"/>
  <c r="AN26" i="1"/>
  <c r="AO26" i="1"/>
  <c r="AP26" i="1"/>
  <c r="AP20" i="1"/>
  <c r="AO20" i="1"/>
  <c r="AN20" i="1"/>
  <c r="AM20" i="1"/>
  <c r="AL20" i="1"/>
  <c r="AK20" i="1"/>
  <c r="AP19" i="1"/>
  <c r="AO19" i="1"/>
  <c r="AN19" i="1"/>
  <c r="AM19" i="1"/>
  <c r="AL19" i="1"/>
  <c r="A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P14" i="1"/>
  <c r="AO14" i="1"/>
  <c r="AN14" i="1"/>
  <c r="AM14" i="1"/>
  <c r="AL14" i="1"/>
  <c r="AK14" i="1"/>
  <c r="AP13" i="1"/>
  <c r="AO13" i="1"/>
  <c r="AN13" i="1"/>
  <c r="AM13" i="1"/>
  <c r="AL13" i="1"/>
  <c r="AK13" i="1"/>
  <c r="AB13" i="1"/>
  <c r="AC13" i="1"/>
  <c r="AD13" i="1"/>
  <c r="AE13" i="1"/>
  <c r="AF13" i="1"/>
  <c r="AG13" i="1"/>
  <c r="AB14" i="1"/>
  <c r="AC14" i="1"/>
  <c r="AD14" i="1"/>
  <c r="AE14" i="1"/>
  <c r="AF14" i="1"/>
  <c r="AG14" i="1"/>
  <c r="AP8" i="1"/>
  <c r="AO8" i="1"/>
  <c r="AN8" i="1"/>
  <c r="AP7" i="1"/>
  <c r="AO7" i="1"/>
  <c r="AN7" i="1"/>
  <c r="AM8" i="1"/>
  <c r="AL8" i="1"/>
  <c r="AK8" i="1"/>
  <c r="AM7" i="1"/>
  <c r="AL7" i="1"/>
  <c r="AK7" i="1"/>
  <c r="AE7" i="1"/>
  <c r="AF7" i="1"/>
  <c r="AG7" i="1"/>
  <c r="AE8" i="1"/>
  <c r="AF8" i="1"/>
  <c r="AG8" i="1"/>
  <c r="AD7" i="1"/>
  <c r="AB7" i="1"/>
  <c r="AC7" i="1"/>
  <c r="AB8" i="1"/>
  <c r="AC8" i="1"/>
  <c r="AD8" i="1"/>
  <c r="D38" i="1"/>
  <c r="D37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Y31" i="1"/>
  <c r="Z31" i="1"/>
  <c r="AA31" i="1"/>
  <c r="Y32" i="1"/>
  <c r="Z32" i="1"/>
  <c r="AA32" i="1"/>
  <c r="Y25" i="1"/>
  <c r="Z25" i="1"/>
  <c r="AA25" i="1"/>
  <c r="Y26" i="1"/>
  <c r="Z26" i="1"/>
  <c r="AA26" i="1"/>
  <c r="Y13" i="1"/>
  <c r="Z13" i="1"/>
  <c r="AA13" i="1"/>
  <c r="Y14" i="1"/>
  <c r="Z14" i="1"/>
  <c r="AA14" i="1"/>
  <c r="Y7" i="1"/>
  <c r="Z7" i="1"/>
  <c r="AA7" i="1"/>
  <c r="Y8" i="1"/>
  <c r="Z8" i="1"/>
  <c r="AA8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K20" i="1"/>
  <c r="J20" i="1"/>
  <c r="I20" i="1"/>
  <c r="H20" i="1"/>
  <c r="G20" i="1"/>
  <c r="F20" i="1"/>
  <c r="E20" i="1"/>
  <c r="D20" i="1"/>
  <c r="K19" i="1"/>
  <c r="J19" i="1"/>
  <c r="I19" i="1"/>
  <c r="H19" i="1"/>
  <c r="G19" i="1"/>
  <c r="F19" i="1"/>
  <c r="E19" i="1"/>
  <c r="D19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</calcChain>
</file>

<file path=xl/sharedStrings.xml><?xml version="1.0" encoding="utf-8"?>
<sst xmlns="http://schemas.openxmlformats.org/spreadsheetml/2006/main" count="962" uniqueCount="18">
  <si>
    <t>South-- Clipped</t>
  </si>
  <si>
    <t>Warmed</t>
  </si>
  <si>
    <t>Water</t>
  </si>
  <si>
    <t>Plot#</t>
  </si>
  <si>
    <t>C3</t>
  </si>
  <si>
    <t>C4</t>
  </si>
  <si>
    <t>Total</t>
  </si>
  <si>
    <t>C</t>
  </si>
  <si>
    <t>Average</t>
  </si>
  <si>
    <t>SE</t>
  </si>
  <si>
    <t>D</t>
  </si>
  <si>
    <t>H</t>
  </si>
  <si>
    <t>W</t>
  </si>
  <si>
    <t>Plot</t>
  </si>
  <si>
    <t>Year</t>
  </si>
  <si>
    <t>AGB</t>
  </si>
  <si>
    <t>mean</t>
  </si>
  <si>
    <t>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</si>
</sst>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5">
    <xf numFmtId="0" fontId="0" fillId="0" borderId="0" xfId="0"/>
    <xf numFmtId="0" fontId="2" fillId="0" borderId="0" xfId="0" applyFont="1"/>
    <xf numFmtId="0" fontId="0" fillId="3" borderId="1" xfId="1" applyFont="1" applyFill="1"/>
    <xf numFmtId="0" fontId="3" fillId="0" borderId="0" xfId="0" applyFont="1"/>
    <xf numFmtId="0" fontId="0" fillId="3" borderId="0" xfId="0" applyFill="1"/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(A)</a:t>
            </a:r>
          </a:p>
        </c:rich>
      </c:tx>
      <c:layout>
        <c:manualLayout>
          <c:xMode val="edge"/>
          <c:yMode val="edge"/>
          <c:x val="0.86177861873226114"/>
          <c:y val="5.232558139534884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Control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Sheet4!$C$56:$O$56</c:f>
                <c:numCache>
                  <c:formatCode>General</c:formatCode>
                  <c:ptCount val="13"/>
                  <c:pt idx="0">
                    <c:v>56.708656893517393</c:v>
                  </c:pt>
                  <c:pt idx="1">
                    <c:v>89.09328410669724</c:v>
                  </c:pt>
                  <c:pt idx="2">
                    <c:v>8.7743613252855432</c:v>
                  </c:pt>
                  <c:pt idx="3">
                    <c:v>69.248231069464822</c:v>
                  </c:pt>
                  <c:pt idx="4">
                    <c:v>66.12550823686226</c:v>
                  </c:pt>
                  <c:pt idx="5">
                    <c:v>36.648642958903203</c:v>
                  </c:pt>
                  <c:pt idx="6">
                    <c:v>149.79446770909135</c:v>
                  </c:pt>
                  <c:pt idx="7">
                    <c:v>106.23483844307748</c:v>
                  </c:pt>
                  <c:pt idx="8">
                    <c:v>152.8287242580181</c:v>
                  </c:pt>
                  <c:pt idx="11">
                    <c:v>141.81707921944147</c:v>
                  </c:pt>
                  <c:pt idx="12">
                    <c:v>154.68504377174523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Sheet4!$C$48:$O$48</c:f>
              <c:numCache>
                <c:formatCode>General</c:formatCode>
                <c:ptCount val="13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</c:numCache>
            </c:numRef>
          </c:cat>
          <c:val>
            <c:numRef>
              <c:f>Sheet4!$C$49:$O$49</c:f>
              <c:numCache>
                <c:formatCode>General</c:formatCode>
                <c:ptCount val="13"/>
                <c:pt idx="0">
                  <c:v>459.09</c:v>
                </c:pt>
                <c:pt idx="1">
                  <c:v>484.39249999999998</c:v>
                </c:pt>
                <c:pt idx="2">
                  <c:v>239.89000000000004</c:v>
                </c:pt>
                <c:pt idx="3">
                  <c:v>344.60250000000002</c:v>
                </c:pt>
                <c:pt idx="4">
                  <c:v>384.27749999999997</c:v>
                </c:pt>
                <c:pt idx="5">
                  <c:v>203.06125000000003</c:v>
                </c:pt>
                <c:pt idx="6">
                  <c:v>554.84749999999997</c:v>
                </c:pt>
                <c:pt idx="7">
                  <c:v>239.83371184968138</c:v>
                </c:pt>
                <c:pt idx="8">
                  <c:v>496.97500000000002</c:v>
                </c:pt>
                <c:pt idx="11">
                  <c:v>578.625</c:v>
                </c:pt>
                <c:pt idx="12">
                  <c:v>1790.53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17-8A44-BD3F-EDE359F075BA}"/>
            </c:ext>
          </c:extLst>
        </c:ser>
        <c:ser>
          <c:idx val="1"/>
          <c:order val="1"/>
          <c:tx>
            <c:v>Warming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Sheet4!$C$59:$O$59</c:f>
                <c:numCache>
                  <c:formatCode>General</c:formatCode>
                  <c:ptCount val="13"/>
                  <c:pt idx="0">
                    <c:v>42.812865351238941</c:v>
                  </c:pt>
                  <c:pt idx="1">
                    <c:v>57.978006947318733</c:v>
                  </c:pt>
                  <c:pt idx="2">
                    <c:v>55.115057587892188</c:v>
                  </c:pt>
                  <c:pt idx="3">
                    <c:v>32.119916296850228</c:v>
                  </c:pt>
                  <c:pt idx="4">
                    <c:v>82.070831907566316</c:v>
                  </c:pt>
                  <c:pt idx="5">
                    <c:v>42.142779649217495</c:v>
                  </c:pt>
                  <c:pt idx="6">
                    <c:v>82.869603431636278</c:v>
                  </c:pt>
                  <c:pt idx="7">
                    <c:v>17.657865870510829</c:v>
                  </c:pt>
                  <c:pt idx="8">
                    <c:v>208.44092838259959</c:v>
                  </c:pt>
                  <c:pt idx="11">
                    <c:v>280.28093458468885</c:v>
                  </c:pt>
                  <c:pt idx="12">
                    <c:v>200.36059734056124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Sheet4!$C$48:$O$48</c:f>
              <c:numCache>
                <c:formatCode>General</c:formatCode>
                <c:ptCount val="13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</c:numCache>
            </c:numRef>
          </c:cat>
          <c:val>
            <c:numRef>
              <c:f>Sheet4!$C$52:$O$52</c:f>
              <c:numCache>
                <c:formatCode>General</c:formatCode>
                <c:ptCount val="13"/>
                <c:pt idx="0">
                  <c:v>405.48250000000007</c:v>
                </c:pt>
                <c:pt idx="1">
                  <c:v>502.73749999999995</c:v>
                </c:pt>
                <c:pt idx="2">
                  <c:v>298.9325</c:v>
                </c:pt>
                <c:pt idx="3">
                  <c:v>280.61750000000001</c:v>
                </c:pt>
                <c:pt idx="4">
                  <c:v>326.76</c:v>
                </c:pt>
                <c:pt idx="5">
                  <c:v>88.518750000000011</c:v>
                </c:pt>
                <c:pt idx="6">
                  <c:v>345.12250000000006</c:v>
                </c:pt>
                <c:pt idx="7">
                  <c:v>287.37850261566609</c:v>
                </c:pt>
                <c:pt idx="8">
                  <c:v>1000.025</c:v>
                </c:pt>
                <c:pt idx="11">
                  <c:v>1240.2750000000001</c:v>
                </c:pt>
                <c:pt idx="12">
                  <c:v>1888.91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17-8A44-BD3F-EDE359F075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0775615"/>
        <c:axId val="1328720431"/>
      </c:barChart>
      <c:catAx>
        <c:axId val="1680775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720431"/>
        <c:crosses val="autoZero"/>
        <c:auto val="1"/>
        <c:lblAlgn val="ctr"/>
        <c:lblOffset val="100"/>
        <c:noMultiLvlLbl val="0"/>
      </c:catAx>
      <c:valAx>
        <c:axId val="1328720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/>
                  <a:t>Biomass</a:t>
                </a:r>
                <a:r>
                  <a:rPr lang="en-US" sz="2400" baseline="0"/>
                  <a:t> (g/m</a:t>
                </a:r>
                <a:r>
                  <a:rPr lang="en-US" sz="2400" baseline="30000"/>
                  <a:t>2</a:t>
                </a:r>
                <a:r>
                  <a:rPr lang="en-US" sz="2400" baseline="0"/>
                  <a:t>)</a:t>
                </a:r>
                <a:endParaRPr lang="en-US" sz="2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0775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(B)</a:t>
            </a:r>
          </a:p>
        </c:rich>
      </c:tx>
      <c:layout>
        <c:manualLayout>
          <c:xMode val="edge"/>
          <c:yMode val="edge"/>
          <c:x val="0.86177861873226114"/>
          <c:y val="5.232558139534884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Control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Sheet4!$C$57:$O$57</c:f>
                <c:numCache>
                  <c:formatCode>General</c:formatCode>
                  <c:ptCount val="13"/>
                  <c:pt idx="0">
                    <c:v>99.029128458920269</c:v>
                  </c:pt>
                  <c:pt idx="1">
                    <c:v>62.471360288135187</c:v>
                  </c:pt>
                  <c:pt idx="2">
                    <c:v>23.50114407676088</c:v>
                  </c:pt>
                  <c:pt idx="3">
                    <c:v>28.85273394758272</c:v>
                  </c:pt>
                  <c:pt idx="4">
                    <c:v>110.64681728364357</c:v>
                  </c:pt>
                  <c:pt idx="5">
                    <c:v>47.276208400517554</c:v>
                  </c:pt>
                  <c:pt idx="6">
                    <c:v>88.586767917110365</c:v>
                  </c:pt>
                  <c:pt idx="7">
                    <c:v>146.73344581418203</c:v>
                  </c:pt>
                  <c:pt idx="8">
                    <c:v>263.45455450924857</c:v>
                  </c:pt>
                  <c:pt idx="11">
                    <c:v>196.05036130205576</c:v>
                  </c:pt>
                  <c:pt idx="12">
                    <c:v>127.26872000482476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Sheet4!$C$48:$O$48</c:f>
              <c:numCache>
                <c:formatCode>General</c:formatCode>
                <c:ptCount val="13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</c:numCache>
            </c:numRef>
          </c:cat>
          <c:val>
            <c:numRef>
              <c:f>Sheet4!$C$50:$O$50</c:f>
              <c:numCache>
                <c:formatCode>General</c:formatCode>
                <c:ptCount val="13"/>
                <c:pt idx="0">
                  <c:v>332.89</c:v>
                </c:pt>
                <c:pt idx="1">
                  <c:v>433.1925</c:v>
                </c:pt>
                <c:pt idx="2">
                  <c:v>299.95249999999999</c:v>
                </c:pt>
                <c:pt idx="3">
                  <c:v>390.60750000000002</c:v>
                </c:pt>
                <c:pt idx="4">
                  <c:v>413.88499999999999</c:v>
                </c:pt>
                <c:pt idx="5">
                  <c:v>197.48625000000001</c:v>
                </c:pt>
                <c:pt idx="6">
                  <c:v>498.13</c:v>
                </c:pt>
                <c:pt idx="7">
                  <c:v>469.42150469078342</c:v>
                </c:pt>
                <c:pt idx="8">
                  <c:v>709.07500000000005</c:v>
                </c:pt>
                <c:pt idx="11">
                  <c:v>819.35</c:v>
                </c:pt>
                <c:pt idx="12">
                  <c:v>1306.7350000000001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28-284A-93ED-21AF62A80576}"/>
            </c:ext>
          </c:extLst>
        </c:ser>
        <c:ser>
          <c:idx val="1"/>
          <c:order val="1"/>
          <c:tx>
            <c:v>Warming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Sheet4!$C$60:$O$60</c:f>
                <c:numCache>
                  <c:formatCode>General</c:formatCode>
                  <c:ptCount val="13"/>
                  <c:pt idx="0">
                    <c:v>48.153461172761617</c:v>
                  </c:pt>
                  <c:pt idx="1">
                    <c:v>77.32172705650089</c:v>
                  </c:pt>
                  <c:pt idx="2">
                    <c:v>69.815213778946472</c:v>
                  </c:pt>
                  <c:pt idx="3">
                    <c:v>62.907675273636826</c:v>
                  </c:pt>
                  <c:pt idx="4">
                    <c:v>126.51189002092516</c:v>
                  </c:pt>
                  <c:pt idx="5">
                    <c:v>63.218743442082392</c:v>
                  </c:pt>
                  <c:pt idx="6">
                    <c:v>90.536518725411071</c:v>
                  </c:pt>
                  <c:pt idx="7">
                    <c:v>80.786146592708747</c:v>
                  </c:pt>
                  <c:pt idx="8">
                    <c:v>160.81763157377986</c:v>
                  </c:pt>
                  <c:pt idx="11">
                    <c:v>208.33161865961017</c:v>
                  </c:pt>
                  <c:pt idx="12">
                    <c:v>267.28633851795246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Sheet4!$C$48:$O$48</c:f>
              <c:numCache>
                <c:formatCode>General</c:formatCode>
                <c:ptCount val="13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</c:numCache>
            </c:numRef>
          </c:cat>
          <c:val>
            <c:numRef>
              <c:f>Sheet4!$C$53:$O$53</c:f>
              <c:numCache>
                <c:formatCode>General</c:formatCode>
                <c:ptCount val="13"/>
                <c:pt idx="0">
                  <c:v>476.53750000000002</c:v>
                </c:pt>
                <c:pt idx="1">
                  <c:v>540.255</c:v>
                </c:pt>
                <c:pt idx="2">
                  <c:v>374.01499999999999</c:v>
                </c:pt>
                <c:pt idx="3">
                  <c:v>388.38499999999999</c:v>
                </c:pt>
                <c:pt idx="4">
                  <c:v>423.89</c:v>
                </c:pt>
                <c:pt idx="5">
                  <c:v>250.59375</c:v>
                </c:pt>
                <c:pt idx="6">
                  <c:v>525.5474999999999</c:v>
                </c:pt>
                <c:pt idx="7">
                  <c:v>346.82074214698389</c:v>
                </c:pt>
                <c:pt idx="8">
                  <c:v>670.72500000000002</c:v>
                </c:pt>
                <c:pt idx="11">
                  <c:v>1221</c:v>
                </c:pt>
                <c:pt idx="12">
                  <c:v>1921.2449999999999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28-284A-93ED-21AF62A805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0775615"/>
        <c:axId val="1328720431"/>
      </c:barChart>
      <c:catAx>
        <c:axId val="1680775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720431"/>
        <c:crosses val="autoZero"/>
        <c:auto val="1"/>
        <c:lblAlgn val="ctr"/>
        <c:lblOffset val="100"/>
        <c:noMultiLvlLbl val="0"/>
      </c:catAx>
      <c:valAx>
        <c:axId val="1328720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/>
                  <a:t>Biomass (g/m</a:t>
                </a:r>
                <a:r>
                  <a:rPr lang="en-US" sz="2400" baseline="30000"/>
                  <a:t>2</a:t>
                </a:r>
                <a:r>
                  <a:rPr lang="en-US" sz="2400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0775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(C)</a:t>
            </a:r>
          </a:p>
        </c:rich>
      </c:tx>
      <c:layout>
        <c:manualLayout>
          <c:xMode val="edge"/>
          <c:yMode val="edge"/>
          <c:x val="0.86177861873226114"/>
          <c:y val="5.232558139534884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Control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Sheet4!$C$58:$O$58</c:f>
                <c:numCache>
                  <c:formatCode>General</c:formatCode>
                  <c:ptCount val="13"/>
                  <c:pt idx="0">
                    <c:v>86.718383527754128</c:v>
                  </c:pt>
                  <c:pt idx="1">
                    <c:v>34.802762941084609</c:v>
                  </c:pt>
                  <c:pt idx="2">
                    <c:v>5.2014875676739472</c:v>
                  </c:pt>
                  <c:pt idx="3">
                    <c:v>82.856515472532379</c:v>
                  </c:pt>
                  <c:pt idx="4">
                    <c:v>70.767684833309758</c:v>
                  </c:pt>
                  <c:pt idx="5">
                    <c:v>69.754286651430974</c:v>
                  </c:pt>
                  <c:pt idx="6">
                    <c:v>67.016627911785179</c:v>
                  </c:pt>
                  <c:pt idx="7">
                    <c:v>75.946274942325005</c:v>
                  </c:pt>
                  <c:pt idx="8">
                    <c:v>164.24718351212792</c:v>
                  </c:pt>
                  <c:pt idx="11">
                    <c:v>147.33281132071929</c:v>
                  </c:pt>
                  <c:pt idx="12">
                    <c:v>257.31778497932623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Sheet4!$C$48:$O$48</c:f>
              <c:numCache>
                <c:formatCode>General</c:formatCode>
                <c:ptCount val="13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</c:numCache>
            </c:numRef>
          </c:cat>
          <c:val>
            <c:numRef>
              <c:f>Sheet4!$C$51:$O$51</c:f>
              <c:numCache>
                <c:formatCode>General</c:formatCode>
                <c:ptCount val="13"/>
                <c:pt idx="0">
                  <c:v>346.29500000000002</c:v>
                </c:pt>
                <c:pt idx="1">
                  <c:v>386.94499999999999</c:v>
                </c:pt>
                <c:pt idx="2">
                  <c:v>227.04749999999999</c:v>
                </c:pt>
                <c:pt idx="3">
                  <c:v>307.72750000000002</c:v>
                </c:pt>
                <c:pt idx="4">
                  <c:v>362.2</c:v>
                </c:pt>
                <c:pt idx="5">
                  <c:v>179.54250000000002</c:v>
                </c:pt>
                <c:pt idx="6">
                  <c:v>358.27</c:v>
                </c:pt>
                <c:pt idx="7">
                  <c:v>212.86705679233177</c:v>
                </c:pt>
                <c:pt idx="8">
                  <c:v>919.42500000000007</c:v>
                </c:pt>
                <c:pt idx="11">
                  <c:v>590.12499999999989</c:v>
                </c:pt>
                <c:pt idx="12">
                  <c:v>1550.8199999999997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B9-5741-920F-758E0A90F2C1}"/>
            </c:ext>
          </c:extLst>
        </c:ser>
        <c:ser>
          <c:idx val="1"/>
          <c:order val="1"/>
          <c:tx>
            <c:v>Warming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Sheet4!$C$61:$O$61</c:f>
                <c:numCache>
                  <c:formatCode>General</c:formatCode>
                  <c:ptCount val="13"/>
                  <c:pt idx="0">
                    <c:v>53.841127306022621</c:v>
                  </c:pt>
                  <c:pt idx="1">
                    <c:v>19.149831755135608</c:v>
                  </c:pt>
                  <c:pt idx="2">
                    <c:v>23.091998749566894</c:v>
                  </c:pt>
                  <c:pt idx="3">
                    <c:v>24.556907505832207</c:v>
                  </c:pt>
                  <c:pt idx="4">
                    <c:v>38.000206660622226</c:v>
                  </c:pt>
                  <c:pt idx="5">
                    <c:v>29.862230979324032</c:v>
                  </c:pt>
                  <c:pt idx="6">
                    <c:v>130.93087295083103</c:v>
                  </c:pt>
                  <c:pt idx="7">
                    <c:v>67.297611511335589</c:v>
                  </c:pt>
                  <c:pt idx="8">
                    <c:v>95.178248346632756</c:v>
                  </c:pt>
                  <c:pt idx="11">
                    <c:v>171.25585817230683</c:v>
                  </c:pt>
                  <c:pt idx="12">
                    <c:v>688.89190049431318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Sheet4!$C$48:$O$48</c:f>
              <c:numCache>
                <c:formatCode>General</c:formatCode>
                <c:ptCount val="13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</c:numCache>
            </c:numRef>
          </c:cat>
          <c:val>
            <c:numRef>
              <c:f>Sheet4!$C$54:$O$54</c:f>
              <c:numCache>
                <c:formatCode>General</c:formatCode>
                <c:ptCount val="13"/>
                <c:pt idx="0">
                  <c:v>244.58250000000001</c:v>
                </c:pt>
                <c:pt idx="1">
                  <c:v>412.38749999999999</c:v>
                </c:pt>
                <c:pt idx="2">
                  <c:v>183.98750000000001</c:v>
                </c:pt>
                <c:pt idx="3">
                  <c:v>236.85249999999999</c:v>
                </c:pt>
                <c:pt idx="4">
                  <c:v>361.91750000000002</c:v>
                </c:pt>
                <c:pt idx="5">
                  <c:v>120.72625000000001</c:v>
                </c:pt>
                <c:pt idx="6">
                  <c:v>438.98500000000001</c:v>
                </c:pt>
                <c:pt idx="7">
                  <c:v>294.68198866561931</c:v>
                </c:pt>
                <c:pt idx="8">
                  <c:v>913.72500000000014</c:v>
                </c:pt>
                <c:pt idx="11">
                  <c:v>885.57500000000005</c:v>
                </c:pt>
                <c:pt idx="12">
                  <c:v>2214.21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B9-5741-920F-758E0A90F2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0775615"/>
        <c:axId val="1328720431"/>
      </c:barChart>
      <c:catAx>
        <c:axId val="1680775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720431"/>
        <c:crosses val="autoZero"/>
        <c:auto val="1"/>
        <c:lblAlgn val="ctr"/>
        <c:lblOffset val="100"/>
        <c:noMultiLvlLbl val="0"/>
      </c:catAx>
      <c:valAx>
        <c:axId val="1328720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/>
                  <a:t>Biomass (g/m</a:t>
                </a:r>
                <a:r>
                  <a:rPr lang="en-US" sz="2400" baseline="30000"/>
                  <a:t>2</a:t>
                </a:r>
                <a:r>
                  <a:rPr lang="en-US" sz="2400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0775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438150</xdr:colOff>
      <xdr:row>57</xdr:row>
      <xdr:rowOff>127000</xdr:rowOff>
    </xdr:from>
    <xdr:to>
      <xdr:col>11</xdr:col>
      <xdr:colOff>546100</xdr:colOff>
      <xdr:row>79</xdr:row>
      <xdr:rowOff>25400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46D7AE2-3098-C64C-93E4-59607E776E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444500</xdr:colOff>
      <xdr:row>79</xdr:row>
      <xdr:rowOff>177800</xdr:rowOff>
    </xdr:from>
    <xdr:to>
      <xdr:col>11</xdr:col>
      <xdr:colOff>552450</xdr:colOff>
      <xdr:row>101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DDDB28A-B68F-6D46-A906-F17DE2120E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444500</xdr:colOff>
      <xdr:row>102</xdr:row>
      <xdr:rowOff>25400</xdr:rowOff>
    </xdr:from>
    <xdr:to>
      <xdr:col>11</xdr:col>
      <xdr:colOff>552450</xdr:colOff>
      <xdr:row>123</xdr:row>
      <xdr:rowOff>127000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92EB698-DE1B-9A48-A90A-C7FBF5035D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9D91F-BDF0-1146-BB6B-D94A4C886C6F}">
  <dimension ref="A1:AP38"/>
  <sheetViews>
    <sheetView workbookViewId="0">
      <pane xSplit="11" ySplit="18" topLeftCell="L19" activePane="bottomRight" state="frozen"/>
      <selection pane="topRight" activeCell="L1" sqref="L1"/>
      <selection pane="bottomLeft" activeCell="A19" sqref="A19"/>
      <selection pane="bottomRight" sqref="A1:XFD1048576"/>
    </sheetView>
  </sheetViews>
  <sheetFormatPr baseColWidth="10" defaultRowHeight="16" x14ac:dyDescent="0.2"/>
  <sheetData>
    <row r="1" spans="1:42" x14ac:dyDescent="0.2">
      <c r="A1" t="s">
        <v>0</v>
      </c>
      <c r="D1">
        <v>2009</v>
      </c>
      <c r="E1">
        <v>2009</v>
      </c>
      <c r="F1">
        <v>2009</v>
      </c>
      <c r="G1">
        <v>2010</v>
      </c>
      <c r="H1">
        <v>2010</v>
      </c>
      <c r="I1">
        <v>2010</v>
      </c>
      <c r="J1">
        <v>2011</v>
      </c>
      <c r="K1">
        <v>2011</v>
      </c>
      <c r="L1">
        <v>2011</v>
      </c>
      <c r="M1">
        <v>2012</v>
      </c>
      <c r="N1">
        <v>2012</v>
      </c>
      <c r="O1">
        <v>2012</v>
      </c>
      <c r="P1">
        <v>2013</v>
      </c>
      <c r="Q1">
        <v>2013</v>
      </c>
      <c r="R1">
        <v>2013</v>
      </c>
      <c r="S1">
        <v>2014</v>
      </c>
      <c r="T1">
        <v>2014</v>
      </c>
      <c r="U1">
        <v>2014</v>
      </c>
      <c r="V1">
        <v>2015</v>
      </c>
      <c r="W1">
        <v>2015</v>
      </c>
      <c r="X1">
        <v>2015</v>
      </c>
      <c r="Y1">
        <v>2016</v>
      </c>
      <c r="Z1">
        <v>2016</v>
      </c>
      <c r="AA1">
        <v>2016</v>
      </c>
      <c r="AB1">
        <v>2017</v>
      </c>
      <c r="AC1">
        <v>2017</v>
      </c>
      <c r="AD1">
        <v>2017</v>
      </c>
      <c r="AE1">
        <v>2018</v>
      </c>
      <c r="AF1">
        <v>2018</v>
      </c>
      <c r="AG1">
        <v>2018</v>
      </c>
      <c r="AH1">
        <v>2019</v>
      </c>
      <c r="AI1">
        <v>2019</v>
      </c>
      <c r="AJ1">
        <v>2019</v>
      </c>
      <c r="AK1">
        <v>2020</v>
      </c>
      <c r="AL1">
        <v>2020</v>
      </c>
      <c r="AM1">
        <v>2020</v>
      </c>
      <c r="AN1">
        <v>2021</v>
      </c>
      <c r="AO1">
        <v>2021</v>
      </c>
      <c r="AP1">
        <v>2021</v>
      </c>
    </row>
    <row r="2" spans="1:42" x14ac:dyDescent="0.2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4</v>
      </c>
      <c r="H2" t="s">
        <v>5</v>
      </c>
      <c r="I2" t="s">
        <v>6</v>
      </c>
      <c r="J2" t="s">
        <v>4</v>
      </c>
      <c r="K2" t="s">
        <v>5</v>
      </c>
      <c r="L2" t="s">
        <v>6</v>
      </c>
      <c r="M2" t="s">
        <v>4</v>
      </c>
      <c r="N2" t="s">
        <v>5</v>
      </c>
      <c r="O2" t="s">
        <v>6</v>
      </c>
      <c r="P2" t="s">
        <v>4</v>
      </c>
      <c r="Q2" t="s">
        <v>5</v>
      </c>
      <c r="R2" t="s">
        <v>6</v>
      </c>
      <c r="S2" t="s">
        <v>4</v>
      </c>
      <c r="T2" t="s">
        <v>5</v>
      </c>
      <c r="U2" t="s">
        <v>6</v>
      </c>
      <c r="V2" t="s">
        <v>4</v>
      </c>
      <c r="W2" t="s">
        <v>5</v>
      </c>
      <c r="X2" t="s">
        <v>6</v>
      </c>
      <c r="Y2" t="s">
        <v>4</v>
      </c>
      <c r="Z2" t="s">
        <v>5</v>
      </c>
      <c r="AA2" t="s">
        <v>6</v>
      </c>
      <c r="AB2" t="s">
        <v>4</v>
      </c>
      <c r="AC2" t="s">
        <v>5</v>
      </c>
      <c r="AD2" t="s">
        <v>6</v>
      </c>
      <c r="AE2" t="s">
        <v>4</v>
      </c>
      <c r="AF2" t="s">
        <v>5</v>
      </c>
      <c r="AG2" t="s">
        <v>6</v>
      </c>
      <c r="AH2" t="s">
        <v>4</v>
      </c>
      <c r="AI2" t="s">
        <v>5</v>
      </c>
      <c r="AJ2" t="s">
        <v>6</v>
      </c>
      <c r="AK2" t="s">
        <v>4</v>
      </c>
      <c r="AL2" t="s">
        <v>5</v>
      </c>
      <c r="AM2" t="s">
        <v>6</v>
      </c>
      <c r="AN2" t="s">
        <v>4</v>
      </c>
      <c r="AO2" t="s">
        <v>5</v>
      </c>
      <c r="AP2" t="s">
        <v>6</v>
      </c>
    </row>
    <row r="3" spans="1:42" x14ac:dyDescent="0.2">
      <c r="A3" t="s">
        <v>7</v>
      </c>
      <c r="B3" t="s">
        <v>7</v>
      </c>
      <c r="C3">
        <v>3</v>
      </c>
      <c r="D3">
        <v>251.76</v>
      </c>
      <c r="E3">
        <v>39.14</v>
      </c>
      <c r="F3">
        <v>290.89999999999998</v>
      </c>
      <c r="G3">
        <v>228.44</v>
      </c>
      <c r="H3">
        <v>36.239999999999995</v>
      </c>
      <c r="I3">
        <v>264.68</v>
      </c>
      <c r="J3">
        <v>97.02</v>
      </c>
      <c r="K3">
        <v>118.09</v>
      </c>
      <c r="L3">
        <v>215.11</v>
      </c>
      <c r="M3">
        <v>235.12999999999997</v>
      </c>
      <c r="N3">
        <v>43.65</v>
      </c>
      <c r="O3">
        <v>278.77999999999997</v>
      </c>
      <c r="P3">
        <v>86.32</v>
      </c>
      <c r="Q3">
        <v>132.88</v>
      </c>
      <c r="R3">
        <v>219.2</v>
      </c>
      <c r="S3" s="1">
        <v>25.564999999999998</v>
      </c>
      <c r="T3" s="1">
        <v>266.52500000000003</v>
      </c>
      <c r="U3" s="1">
        <v>292.09000000000003</v>
      </c>
      <c r="V3">
        <v>72.63</v>
      </c>
      <c r="W3">
        <v>273.80999999999995</v>
      </c>
      <c r="X3">
        <v>346.43999999999994</v>
      </c>
      <c r="Y3">
        <v>122.24208413346778</v>
      </c>
      <c r="Z3">
        <v>348.33749118199268</v>
      </c>
      <c r="AA3">
        <v>470.57957531546043</v>
      </c>
      <c r="AB3">
        <v>169.5</v>
      </c>
      <c r="AC3">
        <v>748.5</v>
      </c>
      <c r="AD3">
        <v>918</v>
      </c>
      <c r="AE3">
        <v>4127.7</v>
      </c>
      <c r="AF3">
        <v>733.3</v>
      </c>
      <c r="AG3">
        <v>4861</v>
      </c>
      <c r="AK3">
        <v>490.5</v>
      </c>
      <c r="AL3">
        <v>468.4</v>
      </c>
      <c r="AM3">
        <v>958.9</v>
      </c>
      <c r="AN3">
        <v>728.22</v>
      </c>
      <c r="AO3">
        <v>972.52</v>
      </c>
      <c r="AP3">
        <v>1700.74</v>
      </c>
    </row>
    <row r="4" spans="1:42" x14ac:dyDescent="0.2">
      <c r="A4" t="s">
        <v>7</v>
      </c>
      <c r="B4" t="s">
        <v>7</v>
      </c>
      <c r="C4">
        <v>6</v>
      </c>
      <c r="D4">
        <v>415.71</v>
      </c>
      <c r="E4">
        <v>77.349999999999994</v>
      </c>
      <c r="F4">
        <v>493.06</v>
      </c>
      <c r="G4">
        <v>420.96</v>
      </c>
      <c r="H4">
        <v>43.59</v>
      </c>
      <c r="I4">
        <v>464.54999999999995</v>
      </c>
      <c r="J4">
        <v>177.21</v>
      </c>
      <c r="K4">
        <v>77.59</v>
      </c>
      <c r="L4">
        <v>254.8</v>
      </c>
      <c r="M4">
        <v>386.58000000000004</v>
      </c>
      <c r="N4">
        <v>0</v>
      </c>
      <c r="O4">
        <v>386.58000000000004</v>
      </c>
      <c r="P4">
        <v>238.75999999999996</v>
      </c>
      <c r="Q4">
        <v>197.1</v>
      </c>
      <c r="R4">
        <v>435.85999999999996</v>
      </c>
      <c r="S4" s="1">
        <v>0</v>
      </c>
      <c r="T4" s="1">
        <v>187.315</v>
      </c>
      <c r="U4" s="1">
        <v>187.315</v>
      </c>
      <c r="V4">
        <v>783.75</v>
      </c>
      <c r="W4">
        <v>202.46</v>
      </c>
      <c r="X4">
        <v>986.21</v>
      </c>
      <c r="Y4">
        <v>111.52545187800014</v>
      </c>
      <c r="Z4">
        <v>252.56781926612467</v>
      </c>
      <c r="AA4">
        <v>364.09327114412474</v>
      </c>
      <c r="AB4">
        <v>0</v>
      </c>
      <c r="AC4">
        <v>526.5</v>
      </c>
      <c r="AD4">
        <v>526.5</v>
      </c>
      <c r="AE4">
        <v>976.80000000000007</v>
      </c>
      <c r="AF4">
        <v>358.1</v>
      </c>
      <c r="AG4">
        <v>1334.9</v>
      </c>
      <c r="AK4">
        <v>74.8</v>
      </c>
      <c r="AL4">
        <v>229.6</v>
      </c>
      <c r="AM4">
        <v>304.39999999999998</v>
      </c>
      <c r="AN4">
        <v>398.36</v>
      </c>
      <c r="AO4">
        <v>995.38000000000011</v>
      </c>
      <c r="AP4">
        <v>1393.7400000000002</v>
      </c>
    </row>
    <row r="5" spans="1:42" x14ac:dyDescent="0.2">
      <c r="A5" t="s">
        <v>7</v>
      </c>
      <c r="B5" t="s">
        <v>7</v>
      </c>
      <c r="C5">
        <v>19</v>
      </c>
      <c r="D5">
        <v>429.17999999999995</v>
      </c>
      <c r="E5">
        <v>105.42</v>
      </c>
      <c r="F5">
        <v>534.6</v>
      </c>
      <c r="G5">
        <v>444.59</v>
      </c>
      <c r="H5">
        <v>65</v>
      </c>
      <c r="I5">
        <v>509.59</v>
      </c>
      <c r="J5">
        <v>202.03</v>
      </c>
      <c r="K5">
        <v>47.2</v>
      </c>
      <c r="L5">
        <v>249.23000000000002</v>
      </c>
      <c r="M5">
        <v>196.57999999999998</v>
      </c>
      <c r="N5">
        <v>0</v>
      </c>
      <c r="O5">
        <v>196.57999999999998</v>
      </c>
      <c r="P5">
        <v>517.54</v>
      </c>
      <c r="Q5">
        <v>13.259999999999998</v>
      </c>
      <c r="R5">
        <v>530.79999999999995</v>
      </c>
      <c r="S5" s="1">
        <v>0</v>
      </c>
      <c r="T5" s="1">
        <v>115.145</v>
      </c>
      <c r="U5" s="1">
        <v>115.145</v>
      </c>
      <c r="V5">
        <v>0</v>
      </c>
      <c r="W5">
        <v>529.67999999999995</v>
      </c>
      <c r="X5">
        <v>529.67999999999995</v>
      </c>
      <c r="Y5">
        <v>0.94857142857142862</v>
      </c>
      <c r="Z5">
        <v>18.18767177161542</v>
      </c>
      <c r="AA5">
        <v>19.136243200186851</v>
      </c>
      <c r="AB5">
        <v>0</v>
      </c>
      <c r="AC5">
        <v>289.7</v>
      </c>
      <c r="AD5">
        <v>289.7</v>
      </c>
      <c r="AE5">
        <v>1545.7</v>
      </c>
      <c r="AF5">
        <v>1285.7</v>
      </c>
      <c r="AG5">
        <v>2831.4</v>
      </c>
      <c r="AK5">
        <v>28.7</v>
      </c>
      <c r="AL5">
        <v>586.1</v>
      </c>
      <c r="AM5">
        <v>614.80000000000007</v>
      </c>
      <c r="AN5">
        <v>103.85999999999999</v>
      </c>
      <c r="AO5">
        <v>1970.2399999999998</v>
      </c>
      <c r="AP5">
        <v>2074.1</v>
      </c>
    </row>
    <row r="6" spans="1:42" x14ac:dyDescent="0.2">
      <c r="A6" t="s">
        <v>7</v>
      </c>
      <c r="B6" t="s">
        <v>7</v>
      </c>
      <c r="C6">
        <v>23</v>
      </c>
      <c r="D6">
        <v>504.84</v>
      </c>
      <c r="E6">
        <v>12.96</v>
      </c>
      <c r="F6">
        <v>517.79999999999995</v>
      </c>
      <c r="G6">
        <v>698.75</v>
      </c>
      <c r="H6">
        <v>0</v>
      </c>
      <c r="I6">
        <v>698.75</v>
      </c>
      <c r="J6">
        <v>152.97</v>
      </c>
      <c r="K6">
        <v>87.45</v>
      </c>
      <c r="L6">
        <v>240.42000000000002</v>
      </c>
      <c r="M6">
        <v>358.14000000000004</v>
      </c>
      <c r="N6">
        <v>158.32999999999998</v>
      </c>
      <c r="O6">
        <v>516.47</v>
      </c>
      <c r="P6">
        <v>292.91000000000003</v>
      </c>
      <c r="Q6">
        <v>58.339999999999996</v>
      </c>
      <c r="R6">
        <v>351.25</v>
      </c>
      <c r="S6" s="1">
        <v>0</v>
      </c>
      <c r="T6" s="1">
        <v>217.69499999999999</v>
      </c>
      <c r="U6" s="1">
        <v>217.69499999999999</v>
      </c>
      <c r="V6">
        <v>0</v>
      </c>
      <c r="W6">
        <v>357.05999999999995</v>
      </c>
      <c r="X6">
        <v>357.05999999999995</v>
      </c>
      <c r="Y6">
        <v>26.99330695063847</v>
      </c>
      <c r="Z6">
        <v>78.532450788315103</v>
      </c>
      <c r="AA6">
        <v>105.52575773895356</v>
      </c>
      <c r="AB6">
        <v>0</v>
      </c>
      <c r="AC6">
        <v>253.7</v>
      </c>
      <c r="AD6">
        <v>253.7</v>
      </c>
      <c r="AE6">
        <v>3310.5999999999995</v>
      </c>
      <c r="AF6">
        <v>3201.3999999999996</v>
      </c>
      <c r="AG6">
        <v>6511.9999999999991</v>
      </c>
      <c r="AK6">
        <v>155.4</v>
      </c>
      <c r="AL6">
        <v>281</v>
      </c>
      <c r="AM6">
        <v>436.4</v>
      </c>
      <c r="AN6">
        <v>423.65999999999997</v>
      </c>
      <c r="AO6">
        <v>1569.88</v>
      </c>
      <c r="AP6">
        <v>1993.54</v>
      </c>
    </row>
    <row r="7" spans="1:42" x14ac:dyDescent="0.2">
      <c r="C7" s="2" t="s">
        <v>8</v>
      </c>
      <c r="D7">
        <f>AVERAGE(D3:D6)</f>
        <v>400.3725</v>
      </c>
      <c r="E7">
        <f t="shared" ref="E7:X7" si="0">AVERAGE(E3:E6)</f>
        <v>58.717500000000001</v>
      </c>
      <c r="F7">
        <f t="shared" si="0"/>
        <v>459.09</v>
      </c>
      <c r="G7">
        <f t="shared" si="0"/>
        <v>448.185</v>
      </c>
      <c r="H7">
        <f t="shared" si="0"/>
        <v>36.207499999999996</v>
      </c>
      <c r="I7">
        <f t="shared" si="0"/>
        <v>484.39249999999998</v>
      </c>
      <c r="J7">
        <f t="shared" si="0"/>
        <v>157.3075</v>
      </c>
      <c r="K7">
        <f t="shared" si="0"/>
        <v>82.582499999999996</v>
      </c>
      <c r="L7">
        <f t="shared" si="0"/>
        <v>239.89000000000004</v>
      </c>
      <c r="M7">
        <f t="shared" si="0"/>
        <v>294.10750000000002</v>
      </c>
      <c r="N7">
        <f t="shared" si="0"/>
        <v>50.494999999999997</v>
      </c>
      <c r="O7">
        <f t="shared" si="0"/>
        <v>344.60250000000002</v>
      </c>
      <c r="P7">
        <f t="shared" si="0"/>
        <v>283.88249999999999</v>
      </c>
      <c r="Q7">
        <f t="shared" si="0"/>
        <v>100.395</v>
      </c>
      <c r="R7">
        <f t="shared" si="0"/>
        <v>384.27749999999997</v>
      </c>
      <c r="S7">
        <f t="shared" si="0"/>
        <v>6.3912499999999994</v>
      </c>
      <c r="T7">
        <f t="shared" si="0"/>
        <v>196.67000000000002</v>
      </c>
      <c r="U7">
        <f t="shared" si="0"/>
        <v>203.06125000000003</v>
      </c>
      <c r="V7">
        <f t="shared" si="0"/>
        <v>214.095</v>
      </c>
      <c r="W7">
        <f t="shared" si="0"/>
        <v>340.75249999999994</v>
      </c>
      <c r="X7">
        <f t="shared" si="0"/>
        <v>554.84749999999997</v>
      </c>
      <c r="Y7">
        <f t="shared" ref="Y7:AA7" si="1">AVERAGE(Y3:Y6)</f>
        <v>65.427353597669452</v>
      </c>
      <c r="Z7">
        <f t="shared" si="1"/>
        <v>174.40635825201198</v>
      </c>
      <c r="AA7">
        <f t="shared" si="1"/>
        <v>239.83371184968138</v>
      </c>
      <c r="AB7">
        <f t="shared" ref="AB7:AC7" si="2">AVERAGE(AB3:AB6)</f>
        <v>42.375</v>
      </c>
      <c r="AC7">
        <f t="shared" si="2"/>
        <v>454.6</v>
      </c>
      <c r="AD7">
        <f>AVERAGE(AD3:AD6)</f>
        <v>496.97500000000002</v>
      </c>
      <c r="AE7">
        <f t="shared" ref="AE7:AG7" si="3">AVERAGE(AE3:AE6)</f>
        <v>2490.1999999999998</v>
      </c>
      <c r="AF7">
        <f t="shared" si="3"/>
        <v>1394.625</v>
      </c>
      <c r="AG7">
        <f t="shared" si="3"/>
        <v>3884.8249999999998</v>
      </c>
      <c r="AK7">
        <f t="shared" ref="AK7" si="4">AVERAGE(AK3:AK6)</f>
        <v>187.35</v>
      </c>
      <c r="AL7">
        <f t="shared" ref="AL7" si="5">AVERAGE(AL3:AL6)</f>
        <v>391.27499999999998</v>
      </c>
      <c r="AM7">
        <f t="shared" ref="AM7" si="6">AVERAGE(AM3:AM6)</f>
        <v>578.625</v>
      </c>
      <c r="AN7">
        <f t="shared" ref="AN7" si="7">AVERAGE(AN3:AN6)</f>
        <v>413.52499999999998</v>
      </c>
      <c r="AO7">
        <f t="shared" ref="AO7" si="8">AVERAGE(AO3:AO6)</f>
        <v>1377.0050000000001</v>
      </c>
      <c r="AP7">
        <f t="shared" ref="AP7" si="9">AVERAGE(AP3:AP6)</f>
        <v>1790.53</v>
      </c>
    </row>
    <row r="8" spans="1:42" x14ac:dyDescent="0.2">
      <c r="C8" s="2" t="s">
        <v>9</v>
      </c>
      <c r="D8">
        <f>STDEV(D3:D6)/SQRT(4)</f>
        <v>53.279330478619919</v>
      </c>
      <c r="E8">
        <f t="shared" ref="E8:X8" si="10">STDEV(E3:E6)/SQRT(4)</f>
        <v>20.423272825790345</v>
      </c>
      <c r="F8">
        <f t="shared" si="10"/>
        <v>56.708656893517393</v>
      </c>
      <c r="G8">
        <f t="shared" si="10"/>
        <v>96.533590397332645</v>
      </c>
      <c r="H8">
        <f t="shared" si="10"/>
        <v>13.523108231837831</v>
      </c>
      <c r="I8">
        <f t="shared" si="10"/>
        <v>89.09328410669724</v>
      </c>
      <c r="J8">
        <f t="shared" si="10"/>
        <v>22.452928678682397</v>
      </c>
      <c r="K8">
        <f t="shared" si="10"/>
        <v>14.609704180783403</v>
      </c>
      <c r="L8">
        <f t="shared" si="10"/>
        <v>8.7743613252855432</v>
      </c>
      <c r="M8">
        <f t="shared" si="10"/>
        <v>46.225248399368681</v>
      </c>
      <c r="N8">
        <f t="shared" si="10"/>
        <v>37.388424344976073</v>
      </c>
      <c r="O8">
        <f t="shared" si="10"/>
        <v>69.248231069464822</v>
      </c>
      <c r="P8">
        <f t="shared" si="10"/>
        <v>89.323524558670044</v>
      </c>
      <c r="Q8">
        <f t="shared" si="10"/>
        <v>40.587624858652006</v>
      </c>
      <c r="R8">
        <f t="shared" si="10"/>
        <v>66.12550823686226</v>
      </c>
      <c r="S8">
        <f t="shared" si="10"/>
        <v>6.3912499999999994</v>
      </c>
      <c r="T8">
        <f t="shared" si="10"/>
        <v>31.695968855150397</v>
      </c>
      <c r="U8">
        <f t="shared" si="10"/>
        <v>36.648642958903203</v>
      </c>
      <c r="V8">
        <f t="shared" si="10"/>
        <v>190.65512129234818</v>
      </c>
      <c r="W8">
        <f t="shared" si="10"/>
        <v>70.454269254957183</v>
      </c>
      <c r="X8">
        <f t="shared" si="10"/>
        <v>149.79446770909135</v>
      </c>
      <c r="Y8">
        <f t="shared" ref="Y8:AA8" si="11">STDEV(Y3:Y6)/SQRT(4)</f>
        <v>30.259485513629368</v>
      </c>
      <c r="Z8">
        <f t="shared" si="11"/>
        <v>76.352983530543412</v>
      </c>
      <c r="AA8">
        <f t="shared" si="11"/>
        <v>106.23483844307748</v>
      </c>
      <c r="AB8">
        <f t="shared" ref="AB8:AD8" si="12">STDEV(AB3:AB6)/SQRT(4)</f>
        <v>42.375</v>
      </c>
      <c r="AC8">
        <f t="shared" si="12"/>
        <v>115.14470605865176</v>
      </c>
      <c r="AD8">
        <f t="shared" si="12"/>
        <v>152.8287242580181</v>
      </c>
      <c r="AE8">
        <f t="shared" ref="AE8:AG8" si="13">STDEV(AE3:AE6)/SQRT(4)</f>
        <v>738.06742126538347</v>
      </c>
      <c r="AF8">
        <f t="shared" si="13"/>
        <v>631.66680216577242</v>
      </c>
      <c r="AG8">
        <f t="shared" si="13"/>
        <v>1135.2968718761035</v>
      </c>
      <c r="AK8">
        <f t="shared" ref="AK8:AP8" si="14">STDEV(AK3:AK6)/SQRT(4)</f>
        <v>104.38632174124476</v>
      </c>
      <c r="AL8">
        <f t="shared" si="14"/>
        <v>82.766955715027549</v>
      </c>
      <c r="AM8">
        <f t="shared" si="14"/>
        <v>141.81707921944147</v>
      </c>
      <c r="AN8">
        <f t="shared" si="14"/>
        <v>127.55980646347818</v>
      </c>
      <c r="AO8">
        <f t="shared" si="14"/>
        <v>241.24232055134905</v>
      </c>
      <c r="AP8">
        <f t="shared" si="14"/>
        <v>154.68504377174523</v>
      </c>
    </row>
    <row r="9" spans="1:42" x14ac:dyDescent="0.2">
      <c r="A9" t="s">
        <v>7</v>
      </c>
      <c r="B9" t="s">
        <v>10</v>
      </c>
      <c r="C9">
        <v>9</v>
      </c>
      <c r="D9">
        <v>276.83999999999997</v>
      </c>
      <c r="E9">
        <v>318.29000000000002</v>
      </c>
      <c r="F9">
        <v>595.13</v>
      </c>
      <c r="G9">
        <v>459.71</v>
      </c>
      <c r="H9">
        <v>126.28999999999999</v>
      </c>
      <c r="I9">
        <v>586</v>
      </c>
      <c r="J9">
        <v>249.84</v>
      </c>
      <c r="K9">
        <v>73.459999999999994</v>
      </c>
      <c r="L9">
        <v>323.3</v>
      </c>
      <c r="M9">
        <v>400.15</v>
      </c>
      <c r="N9">
        <v>2.6099999999999994</v>
      </c>
      <c r="O9">
        <v>402.76</v>
      </c>
      <c r="P9">
        <v>203.39</v>
      </c>
      <c r="Q9">
        <v>1.4</v>
      </c>
      <c r="R9">
        <v>204.79</v>
      </c>
      <c r="S9" s="1">
        <v>11.405000000000001</v>
      </c>
      <c r="T9" s="1">
        <v>152.42500000000001</v>
      </c>
      <c r="U9" s="1">
        <v>163.83000000000001</v>
      </c>
      <c r="V9">
        <v>0</v>
      </c>
      <c r="W9">
        <v>408.71000000000004</v>
      </c>
      <c r="X9">
        <v>408.71000000000004</v>
      </c>
      <c r="Y9">
        <v>4.3261243777959804</v>
      </c>
      <c r="Z9">
        <v>271.57391306056201</v>
      </c>
      <c r="AA9">
        <v>275.90003743835803</v>
      </c>
      <c r="AB9">
        <v>0</v>
      </c>
      <c r="AC9">
        <v>278.2</v>
      </c>
      <c r="AD9">
        <v>278.2</v>
      </c>
      <c r="AE9">
        <v>3347.8</v>
      </c>
      <c r="AF9">
        <v>3230.4</v>
      </c>
      <c r="AG9">
        <v>6578.2000000000007</v>
      </c>
      <c r="AK9">
        <v>0</v>
      </c>
      <c r="AL9">
        <v>614.29999999999995</v>
      </c>
      <c r="AM9">
        <v>614.29999999999995</v>
      </c>
      <c r="AN9">
        <v>129.45999999999998</v>
      </c>
      <c r="AO9">
        <v>958.68000000000006</v>
      </c>
      <c r="AP9">
        <v>1088.1400000000001</v>
      </c>
    </row>
    <row r="10" spans="1:42" x14ac:dyDescent="0.2">
      <c r="A10" t="s">
        <v>7</v>
      </c>
      <c r="B10" t="s">
        <v>10</v>
      </c>
      <c r="C10">
        <v>12</v>
      </c>
      <c r="D10">
        <v>258.92</v>
      </c>
      <c r="E10">
        <v>83.72999999999999</v>
      </c>
      <c r="F10">
        <v>342.65</v>
      </c>
      <c r="G10">
        <v>288.14999999999998</v>
      </c>
      <c r="H10">
        <v>37.150000000000006</v>
      </c>
      <c r="I10">
        <v>325.29999999999995</v>
      </c>
      <c r="J10">
        <v>135.76</v>
      </c>
      <c r="K10">
        <v>99.25</v>
      </c>
      <c r="L10">
        <v>235.01</v>
      </c>
      <c r="M10">
        <v>398.15</v>
      </c>
      <c r="N10">
        <v>10.43</v>
      </c>
      <c r="O10">
        <v>408.58</v>
      </c>
      <c r="P10">
        <v>260.89000000000004</v>
      </c>
      <c r="Q10">
        <v>0</v>
      </c>
      <c r="R10">
        <v>260.89000000000004</v>
      </c>
      <c r="S10" s="1">
        <v>32.195000000000007</v>
      </c>
      <c r="T10" s="1">
        <v>110.825</v>
      </c>
      <c r="U10" s="1">
        <v>143.02000000000001</v>
      </c>
      <c r="V10">
        <v>0</v>
      </c>
      <c r="W10">
        <v>312.55999999999995</v>
      </c>
      <c r="X10">
        <v>312.55999999999995</v>
      </c>
      <c r="Y10">
        <v>24.592632123402655</v>
      </c>
      <c r="Z10">
        <v>240.54470669951485</v>
      </c>
      <c r="AA10">
        <v>265.13733882291751</v>
      </c>
      <c r="AB10">
        <v>303.5</v>
      </c>
      <c r="AC10">
        <v>210</v>
      </c>
      <c r="AD10">
        <v>513.5</v>
      </c>
      <c r="AE10">
        <v>2216.6</v>
      </c>
      <c r="AF10">
        <v>339.4</v>
      </c>
      <c r="AG10">
        <v>2556</v>
      </c>
      <c r="AK10">
        <v>1125.5</v>
      </c>
      <c r="AL10">
        <v>222.1</v>
      </c>
      <c r="AM10">
        <v>1347.6</v>
      </c>
      <c r="AN10">
        <v>1320.18</v>
      </c>
      <c r="AO10">
        <v>82.66</v>
      </c>
      <c r="AP10">
        <v>1402.8400000000001</v>
      </c>
    </row>
    <row r="11" spans="1:42" x14ac:dyDescent="0.2">
      <c r="A11" t="s">
        <v>7</v>
      </c>
      <c r="B11" t="s">
        <v>10</v>
      </c>
      <c r="C11">
        <v>14</v>
      </c>
      <c r="D11">
        <v>182.19</v>
      </c>
      <c r="E11">
        <v>91.59</v>
      </c>
      <c r="F11">
        <v>273.77999999999997</v>
      </c>
      <c r="G11">
        <v>259.88</v>
      </c>
      <c r="H11">
        <v>224.45</v>
      </c>
      <c r="I11">
        <v>484.33</v>
      </c>
      <c r="J11">
        <v>191.95</v>
      </c>
      <c r="K11">
        <v>151.16</v>
      </c>
      <c r="L11">
        <v>343.11</v>
      </c>
      <c r="M11">
        <v>0</v>
      </c>
      <c r="N11">
        <v>442.87</v>
      </c>
      <c r="O11">
        <v>442.87</v>
      </c>
      <c r="P11">
        <v>29.32</v>
      </c>
      <c r="Q11">
        <v>649.96</v>
      </c>
      <c r="R11">
        <v>679.28000000000009</v>
      </c>
      <c r="S11" s="1">
        <v>0</v>
      </c>
      <c r="T11" s="1">
        <v>144.495</v>
      </c>
      <c r="U11" s="1">
        <v>144.495</v>
      </c>
      <c r="V11">
        <v>0.90999999999999659</v>
      </c>
      <c r="W11">
        <v>551.26</v>
      </c>
      <c r="X11">
        <v>552.16999999999996</v>
      </c>
      <c r="Y11">
        <v>1.9281427941348552</v>
      </c>
      <c r="Z11">
        <v>890.07140044513005</v>
      </c>
      <c r="AA11">
        <v>891.99954323926499</v>
      </c>
      <c r="AB11">
        <v>160.9</v>
      </c>
      <c r="AC11">
        <v>407.1</v>
      </c>
      <c r="AD11">
        <v>568</v>
      </c>
      <c r="AE11">
        <v>1504</v>
      </c>
      <c r="AF11">
        <v>1304.7</v>
      </c>
      <c r="AG11">
        <v>2808.7</v>
      </c>
      <c r="AK11">
        <v>23.7</v>
      </c>
      <c r="AL11">
        <v>424.4</v>
      </c>
      <c r="AM11">
        <v>448.09999999999997</v>
      </c>
      <c r="AN11">
        <v>969.02</v>
      </c>
      <c r="AO11">
        <v>653.76</v>
      </c>
      <c r="AP11">
        <v>1622.78</v>
      </c>
    </row>
    <row r="12" spans="1:42" x14ac:dyDescent="0.2">
      <c r="A12" t="s">
        <v>7</v>
      </c>
      <c r="B12" t="s">
        <v>10</v>
      </c>
      <c r="C12">
        <v>17</v>
      </c>
      <c r="D12">
        <v>35.770000000000003</v>
      </c>
      <c r="E12">
        <v>84.22999999999999</v>
      </c>
      <c r="F12">
        <v>120</v>
      </c>
      <c r="G12">
        <v>181.72</v>
      </c>
      <c r="H12">
        <v>155.41999999999999</v>
      </c>
      <c r="I12">
        <v>337.14</v>
      </c>
      <c r="J12">
        <v>226.87</v>
      </c>
      <c r="K12">
        <v>71.52</v>
      </c>
      <c r="L12">
        <v>298.39</v>
      </c>
      <c r="M12">
        <v>205.93</v>
      </c>
      <c r="N12">
        <v>102.29</v>
      </c>
      <c r="O12">
        <v>308.22000000000003</v>
      </c>
      <c r="P12">
        <v>219.10999999999999</v>
      </c>
      <c r="Q12">
        <v>291.47000000000003</v>
      </c>
      <c r="R12">
        <v>510.58000000000004</v>
      </c>
      <c r="S12" s="1">
        <v>30.064999999999998</v>
      </c>
      <c r="T12" s="1">
        <v>308.53500000000003</v>
      </c>
      <c r="U12" s="1">
        <v>338.6</v>
      </c>
      <c r="V12">
        <v>0.28999999999999915</v>
      </c>
      <c r="W12">
        <v>718.78999999999985</v>
      </c>
      <c r="X12">
        <v>719.07999999999981</v>
      </c>
      <c r="Y12">
        <v>141.6374570511999</v>
      </c>
      <c r="Z12">
        <v>303.01164221139334</v>
      </c>
      <c r="AA12">
        <v>444.64909926259315</v>
      </c>
      <c r="AB12">
        <v>867</v>
      </c>
      <c r="AC12">
        <v>609.6</v>
      </c>
      <c r="AD12">
        <v>1476.6</v>
      </c>
      <c r="AE12">
        <v>8847.5</v>
      </c>
      <c r="AF12">
        <v>234.8</v>
      </c>
      <c r="AG12">
        <v>9082.2999999999993</v>
      </c>
      <c r="AK12">
        <v>422.2</v>
      </c>
      <c r="AL12">
        <v>445.2</v>
      </c>
      <c r="AM12">
        <v>867.4</v>
      </c>
      <c r="AN12">
        <v>694.71999999999991</v>
      </c>
      <c r="AO12">
        <v>418.46</v>
      </c>
      <c r="AP12">
        <v>1113.1799999999998</v>
      </c>
    </row>
    <row r="13" spans="1:42" x14ac:dyDescent="0.2">
      <c r="C13" s="2" t="s">
        <v>8</v>
      </c>
      <c r="D13">
        <f>AVERAGE(D9:D12)</f>
        <v>188.43</v>
      </c>
      <c r="E13">
        <f t="shared" ref="E13:X13" si="15">AVERAGE(E9:E12)</f>
        <v>144.46</v>
      </c>
      <c r="F13">
        <f t="shared" si="15"/>
        <v>332.89</v>
      </c>
      <c r="G13">
        <f t="shared" si="15"/>
        <v>297.36499999999995</v>
      </c>
      <c r="H13">
        <f t="shared" si="15"/>
        <v>135.82749999999999</v>
      </c>
      <c r="I13">
        <f t="shared" si="15"/>
        <v>433.1925</v>
      </c>
      <c r="J13">
        <f t="shared" si="15"/>
        <v>201.10499999999999</v>
      </c>
      <c r="K13">
        <f t="shared" si="15"/>
        <v>98.847499999999997</v>
      </c>
      <c r="L13">
        <f t="shared" si="15"/>
        <v>299.95249999999999</v>
      </c>
      <c r="M13">
        <f t="shared" si="15"/>
        <v>251.0575</v>
      </c>
      <c r="N13">
        <f t="shared" si="15"/>
        <v>139.55000000000001</v>
      </c>
      <c r="O13">
        <f t="shared" si="15"/>
        <v>390.60750000000002</v>
      </c>
      <c r="P13">
        <f t="shared" si="15"/>
        <v>178.17750000000001</v>
      </c>
      <c r="Q13">
        <f t="shared" si="15"/>
        <v>235.70750000000001</v>
      </c>
      <c r="R13">
        <f t="shared" si="15"/>
        <v>413.88499999999999</v>
      </c>
      <c r="S13">
        <f t="shared" si="15"/>
        <v>18.416250000000002</v>
      </c>
      <c r="T13">
        <f t="shared" si="15"/>
        <v>179.07</v>
      </c>
      <c r="U13">
        <f t="shared" si="15"/>
        <v>197.48625000000001</v>
      </c>
      <c r="V13">
        <f t="shared" si="15"/>
        <v>0.29999999999999893</v>
      </c>
      <c r="W13">
        <f t="shared" si="15"/>
        <v>497.82999999999993</v>
      </c>
      <c r="X13">
        <f t="shared" si="15"/>
        <v>498.13</v>
      </c>
      <c r="Y13">
        <f t="shared" ref="Y13:AA13" si="16">AVERAGE(Y9:Y12)</f>
        <v>43.121089086633347</v>
      </c>
      <c r="Z13">
        <f t="shared" si="16"/>
        <v>426.30041560415009</v>
      </c>
      <c r="AA13">
        <f t="shared" si="16"/>
        <v>469.42150469078342</v>
      </c>
      <c r="AB13">
        <f t="shared" ref="AB13:AG13" si="17">AVERAGE(AB9:AB12)</f>
        <v>332.85</v>
      </c>
      <c r="AC13">
        <f t="shared" si="17"/>
        <v>376.22500000000002</v>
      </c>
      <c r="AD13">
        <f t="shared" si="17"/>
        <v>709.07500000000005</v>
      </c>
      <c r="AE13">
        <f t="shared" si="17"/>
        <v>3978.9749999999999</v>
      </c>
      <c r="AF13">
        <f t="shared" si="17"/>
        <v>1277.325</v>
      </c>
      <c r="AG13">
        <f t="shared" si="17"/>
        <v>5256.3</v>
      </c>
      <c r="AK13">
        <f t="shared" ref="AK13:AP13" si="18">AVERAGE(AK9:AK12)</f>
        <v>392.85</v>
      </c>
      <c r="AL13">
        <f t="shared" si="18"/>
        <v>426.5</v>
      </c>
      <c r="AM13">
        <f t="shared" si="18"/>
        <v>819.35</v>
      </c>
      <c r="AN13">
        <f t="shared" si="18"/>
        <v>778.34499999999991</v>
      </c>
      <c r="AO13">
        <f t="shared" si="18"/>
        <v>528.39</v>
      </c>
      <c r="AP13">
        <f t="shared" si="18"/>
        <v>1306.7350000000001</v>
      </c>
    </row>
    <row r="14" spans="1:42" x14ac:dyDescent="0.2">
      <c r="C14" s="2" t="s">
        <v>9</v>
      </c>
      <c r="D14">
        <f>STDEV(D9:D12)/SQRT(4)</f>
        <v>54.870439370089493</v>
      </c>
      <c r="E14">
        <f t="shared" ref="E14:X14" si="19">STDEV(E9:E12)/SQRT(4)</f>
        <v>57.971179333642439</v>
      </c>
      <c r="F14">
        <f t="shared" si="19"/>
        <v>99.029128458920269</v>
      </c>
      <c r="G14">
        <f t="shared" si="19"/>
        <v>58.608664390742426</v>
      </c>
      <c r="H14">
        <f t="shared" si="19"/>
        <v>38.800801618652166</v>
      </c>
      <c r="I14">
        <f t="shared" si="19"/>
        <v>62.471360288135187</v>
      </c>
      <c r="J14">
        <f t="shared" si="19"/>
        <v>24.820553478921436</v>
      </c>
      <c r="K14">
        <f t="shared" si="19"/>
        <v>18.547410140412239</v>
      </c>
      <c r="L14">
        <f t="shared" si="19"/>
        <v>23.50114407676088</v>
      </c>
      <c r="M14">
        <f t="shared" si="19"/>
        <v>95.276412206362266</v>
      </c>
      <c r="N14">
        <f t="shared" si="19"/>
        <v>103.60818339622922</v>
      </c>
      <c r="O14">
        <f t="shared" si="19"/>
        <v>28.85273394758272</v>
      </c>
      <c r="P14">
        <f t="shared" si="19"/>
        <v>51.080861284666412</v>
      </c>
      <c r="Q14">
        <f t="shared" si="19"/>
        <v>154.1570141865646</v>
      </c>
      <c r="R14">
        <f t="shared" si="19"/>
        <v>110.64681728364357</v>
      </c>
      <c r="S14">
        <f t="shared" si="19"/>
        <v>7.71288542391886</v>
      </c>
      <c r="T14">
        <f t="shared" si="19"/>
        <v>44.086990617036555</v>
      </c>
      <c r="U14">
        <f t="shared" si="19"/>
        <v>47.276208400517554</v>
      </c>
      <c r="V14">
        <f t="shared" si="19"/>
        <v>0.21451495674350152</v>
      </c>
      <c r="W14">
        <f t="shared" si="19"/>
        <v>88.48042806180365</v>
      </c>
      <c r="X14">
        <f t="shared" si="19"/>
        <v>88.586767917110365</v>
      </c>
      <c r="Y14">
        <f t="shared" ref="Y14:AA14" si="20">STDEV(Y9:Y12)/SQRT(4)</f>
        <v>33.229864310818321</v>
      </c>
      <c r="Z14">
        <f t="shared" si="20"/>
        <v>155.1153124842659</v>
      </c>
      <c r="AA14">
        <f t="shared" si="20"/>
        <v>146.73344581418203</v>
      </c>
      <c r="AB14">
        <f t="shared" ref="AB14:AG14" si="21">STDEV(AB9:AB12)/SQRT(4)</f>
        <v>188.53239553632864</v>
      </c>
      <c r="AC14">
        <f t="shared" si="21"/>
        <v>87.871500641561823</v>
      </c>
      <c r="AD14">
        <f t="shared" si="21"/>
        <v>263.45455450924857</v>
      </c>
      <c r="AE14">
        <f t="shared" si="21"/>
        <v>1666.642944352009</v>
      </c>
      <c r="AF14">
        <f t="shared" si="21"/>
        <v>694.1309331038824</v>
      </c>
      <c r="AG14">
        <f t="shared" si="21"/>
        <v>1572.367150191074</v>
      </c>
      <c r="AK14">
        <f t="shared" ref="AK14:AP14" si="22">STDEV(AK9:AK12)/SQRT(4)</f>
        <v>262.71662331620104</v>
      </c>
      <c r="AL14">
        <f t="shared" si="22"/>
        <v>80.313085276725928</v>
      </c>
      <c r="AM14">
        <f t="shared" si="22"/>
        <v>196.05036130205576</v>
      </c>
      <c r="AN14">
        <f t="shared" si="22"/>
        <v>251.32764251404319</v>
      </c>
      <c r="AO14">
        <f t="shared" si="22"/>
        <v>185.20865683511312</v>
      </c>
      <c r="AP14">
        <f t="shared" si="22"/>
        <v>127.26872000482476</v>
      </c>
    </row>
    <row r="15" spans="1:42" x14ac:dyDescent="0.2">
      <c r="A15" t="s">
        <v>7</v>
      </c>
      <c r="B15" t="s">
        <v>11</v>
      </c>
      <c r="C15">
        <v>8</v>
      </c>
      <c r="D15">
        <v>266.20999999999998</v>
      </c>
      <c r="E15">
        <v>25.45</v>
      </c>
      <c r="F15">
        <v>291.66000000000003</v>
      </c>
      <c r="G15">
        <v>409.12</v>
      </c>
      <c r="H15">
        <v>59.39</v>
      </c>
      <c r="I15">
        <v>468.51</v>
      </c>
      <c r="J15">
        <v>177.54</v>
      </c>
      <c r="K15">
        <v>54.07</v>
      </c>
      <c r="L15">
        <v>231.60999999999999</v>
      </c>
      <c r="M15">
        <v>0</v>
      </c>
      <c r="N15">
        <v>82.9</v>
      </c>
      <c r="O15">
        <v>82.9</v>
      </c>
      <c r="P15">
        <v>126.63999999999999</v>
      </c>
      <c r="Q15">
        <v>152.57999999999998</v>
      </c>
      <c r="R15">
        <v>279.21999999999997</v>
      </c>
      <c r="S15" s="1">
        <v>15.725000000000001</v>
      </c>
      <c r="T15" s="1">
        <v>352.69499999999999</v>
      </c>
      <c r="U15" s="1">
        <v>368.42</v>
      </c>
      <c r="V15">
        <v>53.56</v>
      </c>
      <c r="W15">
        <v>221.23</v>
      </c>
      <c r="X15">
        <v>274.78999999999996</v>
      </c>
      <c r="Y15">
        <v>97.018141042437861</v>
      </c>
      <c r="Z15">
        <v>47.573739540486862</v>
      </c>
      <c r="AA15">
        <v>144.59188058292472</v>
      </c>
      <c r="AB15">
        <v>238.8</v>
      </c>
      <c r="AC15">
        <v>692.8</v>
      </c>
      <c r="AD15">
        <v>931.59999999999991</v>
      </c>
      <c r="AE15">
        <v>2368.1999999999998</v>
      </c>
      <c r="AF15">
        <v>738.6</v>
      </c>
      <c r="AG15">
        <v>3106.7999999999997</v>
      </c>
      <c r="AK15">
        <v>457.4</v>
      </c>
      <c r="AL15">
        <v>148.69999999999999</v>
      </c>
      <c r="AM15">
        <v>606.09999999999991</v>
      </c>
      <c r="AN15">
        <v>1060.4799999999998</v>
      </c>
      <c r="AO15">
        <v>807.22</v>
      </c>
      <c r="AP15">
        <v>1867.6999999999998</v>
      </c>
    </row>
    <row r="16" spans="1:42" x14ac:dyDescent="0.2">
      <c r="A16" t="s">
        <v>7</v>
      </c>
      <c r="B16" t="s">
        <v>11</v>
      </c>
      <c r="C16">
        <v>11</v>
      </c>
      <c r="D16">
        <v>285.74</v>
      </c>
      <c r="E16">
        <v>318.29000000000002</v>
      </c>
      <c r="F16">
        <v>604.03</v>
      </c>
      <c r="G16">
        <v>385.42</v>
      </c>
      <c r="H16">
        <v>0</v>
      </c>
      <c r="I16">
        <v>385.42</v>
      </c>
      <c r="J16">
        <v>162.81</v>
      </c>
      <c r="K16">
        <v>48.72</v>
      </c>
      <c r="L16">
        <v>211.53</v>
      </c>
      <c r="M16">
        <v>441.88</v>
      </c>
      <c r="N16">
        <v>34.4</v>
      </c>
      <c r="O16">
        <v>476.28</v>
      </c>
      <c r="P16">
        <v>226.04999999999998</v>
      </c>
      <c r="Q16">
        <v>0</v>
      </c>
      <c r="R16">
        <v>226.04999999999998</v>
      </c>
      <c r="S16" s="1">
        <v>39.614999999999995</v>
      </c>
      <c r="T16" s="1">
        <v>55.745000000000005</v>
      </c>
      <c r="U16" s="1">
        <v>95.36</v>
      </c>
      <c r="V16">
        <v>98.78</v>
      </c>
      <c r="W16">
        <v>118.72999999999999</v>
      </c>
      <c r="X16">
        <v>217.51</v>
      </c>
      <c r="Y16">
        <v>97.813425063560075</v>
      </c>
      <c r="Z16">
        <v>321.32805314680763</v>
      </c>
      <c r="AA16">
        <v>419.14147821036761</v>
      </c>
      <c r="AB16">
        <v>535.20000000000005</v>
      </c>
      <c r="AC16">
        <v>843.2</v>
      </c>
      <c r="AD16">
        <v>1378.4</v>
      </c>
      <c r="AE16">
        <v>2993.7</v>
      </c>
      <c r="AF16">
        <v>107.7</v>
      </c>
      <c r="AG16">
        <v>3101.3999999999996</v>
      </c>
      <c r="AK16">
        <v>486</v>
      </c>
      <c r="AL16">
        <v>370.8</v>
      </c>
      <c r="AM16">
        <v>856.8</v>
      </c>
      <c r="AN16">
        <v>1357.4799999999998</v>
      </c>
      <c r="AO16">
        <v>684.31999999999994</v>
      </c>
      <c r="AP16">
        <v>2041.7999999999997</v>
      </c>
    </row>
    <row r="17" spans="1:42" x14ac:dyDescent="0.2">
      <c r="A17" t="s">
        <v>7</v>
      </c>
      <c r="B17" t="s">
        <v>11</v>
      </c>
      <c r="C17">
        <v>13</v>
      </c>
      <c r="D17">
        <v>109.19999999999999</v>
      </c>
      <c r="E17">
        <v>125.44999999999999</v>
      </c>
      <c r="F17">
        <v>234.65</v>
      </c>
      <c r="G17">
        <v>206.23</v>
      </c>
      <c r="H17">
        <v>189.05</v>
      </c>
      <c r="I17">
        <v>395.28</v>
      </c>
      <c r="J17">
        <v>181.17</v>
      </c>
      <c r="K17">
        <v>52.59</v>
      </c>
      <c r="L17">
        <v>233.76</v>
      </c>
      <c r="M17">
        <v>305.52000000000004</v>
      </c>
      <c r="N17">
        <v>0</v>
      </c>
      <c r="O17">
        <v>305.52000000000004</v>
      </c>
      <c r="P17">
        <v>522.26</v>
      </c>
      <c r="Q17">
        <v>22.529999999999994</v>
      </c>
      <c r="R17">
        <v>544.79</v>
      </c>
      <c r="S17" s="1">
        <v>34.594999999999999</v>
      </c>
      <c r="T17" s="1">
        <v>21.375</v>
      </c>
      <c r="U17" s="1">
        <v>55.97</v>
      </c>
      <c r="V17">
        <v>24.64</v>
      </c>
      <c r="W17">
        <v>477.14</v>
      </c>
      <c r="X17">
        <v>501.78</v>
      </c>
      <c r="Y17">
        <v>9.9371428571428577</v>
      </c>
      <c r="Z17">
        <v>212.92873332353676</v>
      </c>
      <c r="AA17">
        <v>222.86587618067961</v>
      </c>
      <c r="AB17">
        <v>284.10000000000002</v>
      </c>
      <c r="AC17">
        <v>368.7</v>
      </c>
      <c r="AD17">
        <v>652.79999999999995</v>
      </c>
      <c r="AE17">
        <v>2446.5</v>
      </c>
      <c r="AF17">
        <v>789.7</v>
      </c>
      <c r="AG17">
        <v>3236.2</v>
      </c>
      <c r="AK17">
        <v>0</v>
      </c>
      <c r="AL17">
        <v>721.9</v>
      </c>
      <c r="AM17">
        <v>721.9</v>
      </c>
      <c r="AN17">
        <v>161.45999999999998</v>
      </c>
      <c r="AO17">
        <v>1237.1799999999998</v>
      </c>
      <c r="AP17">
        <v>1398.6399999999999</v>
      </c>
    </row>
    <row r="18" spans="1:42" x14ac:dyDescent="0.2">
      <c r="A18" t="s">
        <v>7</v>
      </c>
      <c r="B18" t="s">
        <v>11</v>
      </c>
      <c r="C18">
        <v>24</v>
      </c>
      <c r="D18">
        <v>226.03</v>
      </c>
      <c r="E18">
        <v>28.810000000000002</v>
      </c>
      <c r="F18">
        <v>254.84</v>
      </c>
      <c r="G18">
        <v>274.94</v>
      </c>
      <c r="H18">
        <v>23.630000000000003</v>
      </c>
      <c r="I18">
        <v>298.57</v>
      </c>
      <c r="J18">
        <v>154.41999999999999</v>
      </c>
      <c r="K18">
        <v>76.87</v>
      </c>
      <c r="L18">
        <v>231.29</v>
      </c>
      <c r="M18">
        <v>306.06</v>
      </c>
      <c r="N18">
        <v>60.150000000000006</v>
      </c>
      <c r="O18">
        <v>366.21000000000004</v>
      </c>
      <c r="P18">
        <v>116.69999999999999</v>
      </c>
      <c r="Q18">
        <v>282.04000000000002</v>
      </c>
      <c r="R18">
        <v>398.74</v>
      </c>
      <c r="S18" s="1">
        <v>0.82500000000000284</v>
      </c>
      <c r="T18" s="1">
        <v>197.59500000000003</v>
      </c>
      <c r="U18" s="1">
        <v>198.42000000000002</v>
      </c>
      <c r="V18">
        <v>8.6599999999999966</v>
      </c>
      <c r="W18">
        <v>430.34000000000003</v>
      </c>
      <c r="X18">
        <v>439</v>
      </c>
      <c r="Y18">
        <v>40.110018506361534</v>
      </c>
      <c r="Z18">
        <v>24.758973688993581</v>
      </c>
      <c r="AA18">
        <v>64.868992195355119</v>
      </c>
      <c r="AB18">
        <v>185.3</v>
      </c>
      <c r="AC18">
        <v>529.6</v>
      </c>
      <c r="AD18">
        <v>714.90000000000009</v>
      </c>
      <c r="AE18">
        <v>1914.7999999999997</v>
      </c>
      <c r="AF18">
        <v>490.6</v>
      </c>
      <c r="AG18">
        <v>2405.3999999999996</v>
      </c>
      <c r="AK18">
        <v>0</v>
      </c>
      <c r="AL18">
        <v>175.7</v>
      </c>
      <c r="AM18">
        <v>175.7</v>
      </c>
      <c r="AN18">
        <v>220.06</v>
      </c>
      <c r="AO18">
        <v>675.07999999999993</v>
      </c>
      <c r="AP18">
        <v>895.13999999999987</v>
      </c>
    </row>
    <row r="19" spans="1:42" x14ac:dyDescent="0.2">
      <c r="C19" s="2" t="s">
        <v>8</v>
      </c>
      <c r="D19">
        <f>AVERAGE(D15:D18)</f>
        <v>221.79500000000002</v>
      </c>
      <c r="E19">
        <f t="shared" ref="E19:K19" si="23">AVERAGE(E15:E18)</f>
        <v>124.5</v>
      </c>
      <c r="F19">
        <f t="shared" si="23"/>
        <v>346.29500000000002</v>
      </c>
      <c r="G19">
        <f t="shared" si="23"/>
        <v>318.92750000000001</v>
      </c>
      <c r="H19">
        <f t="shared" si="23"/>
        <v>68.017499999999998</v>
      </c>
      <c r="I19">
        <f t="shared" si="23"/>
        <v>386.94499999999999</v>
      </c>
      <c r="J19">
        <f t="shared" si="23"/>
        <v>168.98499999999999</v>
      </c>
      <c r="K19">
        <f t="shared" si="23"/>
        <v>58.0625</v>
      </c>
      <c r="L19">
        <f t="shared" ref="L19:AG19" si="24">AVERAGE(L15:L18)</f>
        <v>227.04749999999999</v>
      </c>
      <c r="M19">
        <f t="shared" si="24"/>
        <v>263.36500000000001</v>
      </c>
      <c r="N19">
        <f t="shared" si="24"/>
        <v>44.362500000000004</v>
      </c>
      <c r="O19">
        <f t="shared" si="24"/>
        <v>307.72750000000002</v>
      </c>
      <c r="P19">
        <f t="shared" si="24"/>
        <v>247.91249999999997</v>
      </c>
      <c r="Q19">
        <f t="shared" si="24"/>
        <v>114.28749999999999</v>
      </c>
      <c r="R19">
        <f t="shared" si="24"/>
        <v>362.2</v>
      </c>
      <c r="S19">
        <f t="shared" si="24"/>
        <v>22.69</v>
      </c>
      <c r="T19">
        <f t="shared" si="24"/>
        <v>156.85250000000002</v>
      </c>
      <c r="U19">
        <f t="shared" si="24"/>
        <v>179.54250000000002</v>
      </c>
      <c r="V19">
        <f t="shared" si="24"/>
        <v>46.410000000000004</v>
      </c>
      <c r="W19">
        <f t="shared" si="24"/>
        <v>311.86</v>
      </c>
      <c r="X19">
        <f t="shared" si="24"/>
        <v>358.27</v>
      </c>
      <c r="Y19">
        <f t="shared" si="24"/>
        <v>61.219681867375577</v>
      </c>
      <c r="Z19">
        <f t="shared" si="24"/>
        <v>151.64737492495621</v>
      </c>
      <c r="AA19">
        <f t="shared" si="24"/>
        <v>212.86705679233177</v>
      </c>
      <c r="AB19">
        <f t="shared" si="24"/>
        <v>310.84999999999997</v>
      </c>
      <c r="AC19">
        <f t="shared" si="24"/>
        <v>608.57500000000005</v>
      </c>
      <c r="AD19">
        <f t="shared" si="24"/>
        <v>919.42500000000007</v>
      </c>
      <c r="AE19">
        <f t="shared" si="24"/>
        <v>2430.7999999999997</v>
      </c>
      <c r="AF19">
        <f t="shared" si="24"/>
        <v>531.65</v>
      </c>
      <c r="AG19">
        <f t="shared" si="24"/>
        <v>2962.4499999999994</v>
      </c>
      <c r="AK19">
        <f t="shared" ref="AK19:AP19" si="25">AVERAGE(AK15:AK18)</f>
        <v>235.85</v>
      </c>
      <c r="AL19">
        <f t="shared" si="25"/>
        <v>354.27500000000003</v>
      </c>
      <c r="AM19">
        <f t="shared" si="25"/>
        <v>590.12499999999989</v>
      </c>
      <c r="AN19">
        <f t="shared" si="25"/>
        <v>699.86999999999989</v>
      </c>
      <c r="AO19">
        <f t="shared" si="25"/>
        <v>850.94999999999993</v>
      </c>
      <c r="AP19">
        <f t="shared" si="25"/>
        <v>1550.8199999999997</v>
      </c>
    </row>
    <row r="20" spans="1:42" x14ac:dyDescent="0.2">
      <c r="C20" s="2" t="s">
        <v>9</v>
      </c>
      <c r="D20">
        <f>STDEV(D15:D18)/SQRT(4)</f>
        <v>39.536085310342315</v>
      </c>
      <c r="E20">
        <f t="shared" ref="E20:K20" si="26">STDEV(E15:E18)/SQRT(4)</f>
        <v>68.631227829125521</v>
      </c>
      <c r="F20">
        <f t="shared" si="26"/>
        <v>86.718383527754128</v>
      </c>
      <c r="G20">
        <f t="shared" si="26"/>
        <v>47.602141299000451</v>
      </c>
      <c r="H20">
        <f t="shared" si="26"/>
        <v>42.150454994578652</v>
      </c>
      <c r="I20">
        <f t="shared" si="26"/>
        <v>34.802762941084609</v>
      </c>
      <c r="J20">
        <f t="shared" si="26"/>
        <v>6.2711781189821094</v>
      </c>
      <c r="K20">
        <f t="shared" si="26"/>
        <v>6.3698029469782869</v>
      </c>
      <c r="L20">
        <f t="shared" ref="L20:AG20" si="27">STDEV(L15:L18)/SQRT(4)</f>
        <v>5.2014875676739472</v>
      </c>
      <c r="M20">
        <f t="shared" si="27"/>
        <v>93.465071684560343</v>
      </c>
      <c r="N20">
        <f t="shared" si="27"/>
        <v>17.799032920826534</v>
      </c>
      <c r="O20">
        <f t="shared" si="27"/>
        <v>82.856515472532379</v>
      </c>
      <c r="P20">
        <f t="shared" si="27"/>
        <v>94.722515395848063</v>
      </c>
      <c r="Q20">
        <f t="shared" si="27"/>
        <v>65.248427998305075</v>
      </c>
      <c r="R20">
        <f t="shared" si="27"/>
        <v>70.767684833309758</v>
      </c>
      <c r="S20">
        <f t="shared" si="27"/>
        <v>8.9198939642426947</v>
      </c>
      <c r="T20">
        <f t="shared" si="27"/>
        <v>75.60374531893244</v>
      </c>
      <c r="U20">
        <f t="shared" si="27"/>
        <v>69.754286651430974</v>
      </c>
      <c r="V20">
        <f t="shared" si="27"/>
        <v>19.775268224055353</v>
      </c>
      <c r="W20">
        <f t="shared" si="27"/>
        <v>85.082304564462746</v>
      </c>
      <c r="X20">
        <f t="shared" si="27"/>
        <v>67.016627911785179</v>
      </c>
      <c r="Y20">
        <f t="shared" si="27"/>
        <v>21.787130021659351</v>
      </c>
      <c r="Z20">
        <f t="shared" si="27"/>
        <v>70.40296241361871</v>
      </c>
      <c r="AA20">
        <f t="shared" si="27"/>
        <v>75.946274942325005</v>
      </c>
      <c r="AB20">
        <f t="shared" si="27"/>
        <v>77.461006319308908</v>
      </c>
      <c r="AC20">
        <f t="shared" si="27"/>
        <v>102.43689419182259</v>
      </c>
      <c r="AD20">
        <f t="shared" si="27"/>
        <v>164.24718351212792</v>
      </c>
      <c r="AE20">
        <f t="shared" si="27"/>
        <v>221.22342778286463</v>
      </c>
      <c r="AF20">
        <f t="shared" si="27"/>
        <v>155.68044460796409</v>
      </c>
      <c r="AG20">
        <f t="shared" si="27"/>
        <v>188.27900175006386</v>
      </c>
      <c r="AK20">
        <f t="shared" ref="AK20:AP20" si="28">STDEV(AK15:AK18)/SQRT(4)</f>
        <v>136.29314913083491</v>
      </c>
      <c r="AL20">
        <f t="shared" si="28"/>
        <v>132.15247743295112</v>
      </c>
      <c r="AM20">
        <f t="shared" si="28"/>
        <v>147.33281132071929</v>
      </c>
      <c r="AN20">
        <f t="shared" si="28"/>
        <v>300.35998518444489</v>
      </c>
      <c r="AO20">
        <f t="shared" si="28"/>
        <v>132.21880211729848</v>
      </c>
      <c r="AP20">
        <f t="shared" si="28"/>
        <v>257.31778497932623</v>
      </c>
    </row>
    <row r="21" spans="1:42" x14ac:dyDescent="0.2">
      <c r="A21" t="s">
        <v>12</v>
      </c>
      <c r="B21" t="s">
        <v>7</v>
      </c>
      <c r="C21">
        <v>1</v>
      </c>
      <c r="D21">
        <v>342.79</v>
      </c>
      <c r="E21">
        <v>154.37</v>
      </c>
      <c r="F21">
        <v>497.16</v>
      </c>
      <c r="G21">
        <v>312.43</v>
      </c>
      <c r="H21">
        <v>258.08</v>
      </c>
      <c r="I21">
        <v>570.51</v>
      </c>
      <c r="J21">
        <v>111.56</v>
      </c>
      <c r="K21">
        <v>290.19</v>
      </c>
      <c r="L21">
        <v>401.75</v>
      </c>
      <c r="M21">
        <v>299.49</v>
      </c>
      <c r="N21">
        <v>0</v>
      </c>
      <c r="O21">
        <v>299.49</v>
      </c>
      <c r="P21">
        <v>150.16</v>
      </c>
      <c r="Q21">
        <v>20.419999999999995</v>
      </c>
      <c r="R21">
        <v>170.57999999999998</v>
      </c>
      <c r="S21" s="1">
        <v>4.0549999999999997</v>
      </c>
      <c r="T21" s="1">
        <v>7.9350000000000023</v>
      </c>
      <c r="U21" s="1">
        <v>11.990000000000002</v>
      </c>
      <c r="V21">
        <v>147.27000000000001</v>
      </c>
      <c r="W21">
        <v>48.25</v>
      </c>
      <c r="X21">
        <v>195.52</v>
      </c>
      <c r="Y21">
        <v>59.181631297191764</v>
      </c>
      <c r="Z21">
        <v>192.94040791344437</v>
      </c>
      <c r="AA21">
        <v>252.12203921063613</v>
      </c>
      <c r="AB21">
        <v>562.29999999999995</v>
      </c>
      <c r="AC21">
        <v>1014.7</v>
      </c>
      <c r="AD21">
        <v>1577</v>
      </c>
      <c r="AE21">
        <v>3620.4999999999995</v>
      </c>
      <c r="AF21">
        <v>2776.8999999999996</v>
      </c>
      <c r="AG21">
        <v>6397.4</v>
      </c>
      <c r="AK21">
        <v>164.8</v>
      </c>
      <c r="AL21">
        <v>1014.4</v>
      </c>
      <c r="AM21">
        <v>1179.2</v>
      </c>
      <c r="AN21">
        <v>580.66</v>
      </c>
      <c r="AO21">
        <v>1563.4399999999998</v>
      </c>
      <c r="AP21">
        <v>2144.1</v>
      </c>
    </row>
    <row r="22" spans="1:42" x14ac:dyDescent="0.2">
      <c r="A22" t="s">
        <v>12</v>
      </c>
      <c r="B22" t="s">
        <v>7</v>
      </c>
      <c r="C22">
        <v>10</v>
      </c>
      <c r="D22">
        <v>347.32</v>
      </c>
      <c r="E22">
        <v>77.84</v>
      </c>
      <c r="F22">
        <v>425.16</v>
      </c>
      <c r="G22">
        <v>400.9</v>
      </c>
      <c r="H22">
        <v>0</v>
      </c>
      <c r="I22">
        <v>400.9</v>
      </c>
      <c r="J22">
        <v>238.41</v>
      </c>
      <c r="K22">
        <v>0</v>
      </c>
      <c r="L22">
        <v>238.41</v>
      </c>
      <c r="M22">
        <v>246.47</v>
      </c>
      <c r="N22">
        <v>0</v>
      </c>
      <c r="O22">
        <v>246.47</v>
      </c>
      <c r="P22">
        <v>199.36999999999998</v>
      </c>
      <c r="Q22">
        <v>0</v>
      </c>
      <c r="R22">
        <v>199.36999999999998</v>
      </c>
      <c r="S22" s="1">
        <v>43.064999999999998</v>
      </c>
      <c r="T22" s="1">
        <v>26.555000000000007</v>
      </c>
      <c r="U22" s="1">
        <v>69.62</v>
      </c>
      <c r="V22">
        <v>208.82000000000002</v>
      </c>
      <c r="W22">
        <v>0</v>
      </c>
      <c r="X22">
        <v>208.82000000000002</v>
      </c>
      <c r="Y22">
        <v>182.32420816943667</v>
      </c>
      <c r="Z22">
        <v>81.404484371778025</v>
      </c>
      <c r="AA22">
        <v>263.72869254121463</v>
      </c>
      <c r="AB22">
        <v>462.2</v>
      </c>
      <c r="AC22">
        <v>567.5</v>
      </c>
      <c r="AD22">
        <v>1029.7</v>
      </c>
      <c r="AE22">
        <v>2248.4</v>
      </c>
      <c r="AF22">
        <v>1439</v>
      </c>
      <c r="AG22">
        <v>3687.4</v>
      </c>
      <c r="AK22">
        <v>959.6</v>
      </c>
      <c r="AL22">
        <v>752.8</v>
      </c>
      <c r="AM22">
        <v>1712.4</v>
      </c>
      <c r="AN22">
        <v>360.26</v>
      </c>
      <c r="AO22">
        <v>937.01999999999987</v>
      </c>
      <c r="AP22">
        <v>1297.2799999999997</v>
      </c>
    </row>
    <row r="23" spans="1:42" x14ac:dyDescent="0.2">
      <c r="A23" t="s">
        <v>12</v>
      </c>
      <c r="B23" t="s">
        <v>7</v>
      </c>
      <c r="C23">
        <v>16</v>
      </c>
      <c r="D23">
        <v>290.39999999999998</v>
      </c>
      <c r="E23">
        <v>118.58</v>
      </c>
      <c r="F23">
        <v>408.98</v>
      </c>
      <c r="G23">
        <v>306</v>
      </c>
      <c r="H23">
        <v>102.43</v>
      </c>
      <c r="I23">
        <v>408.43</v>
      </c>
      <c r="J23">
        <v>82.64</v>
      </c>
      <c r="K23">
        <v>91.89</v>
      </c>
      <c r="L23">
        <v>174.53</v>
      </c>
      <c r="M23">
        <v>148.78</v>
      </c>
      <c r="N23">
        <v>66.19</v>
      </c>
      <c r="O23">
        <v>214.97</v>
      </c>
      <c r="P23">
        <v>45.969999999999992</v>
      </c>
      <c r="Q23">
        <v>423.31</v>
      </c>
      <c r="R23">
        <v>469.28</v>
      </c>
      <c r="S23" s="1">
        <v>17.605000000000004</v>
      </c>
      <c r="T23" s="1">
        <v>46.015000000000001</v>
      </c>
      <c r="U23" s="1">
        <v>63.620000000000005</v>
      </c>
      <c r="V23">
        <v>0</v>
      </c>
      <c r="W23">
        <v>505.08</v>
      </c>
      <c r="X23">
        <v>505.08</v>
      </c>
      <c r="Y23">
        <v>5.6031746412122203</v>
      </c>
      <c r="Z23">
        <v>321.33530569453461</v>
      </c>
      <c r="AA23">
        <v>326.93848033574676</v>
      </c>
      <c r="AB23">
        <v>180.4</v>
      </c>
      <c r="AC23">
        <v>558.6</v>
      </c>
      <c r="AD23">
        <v>739</v>
      </c>
      <c r="AE23">
        <v>2859.7000000000003</v>
      </c>
      <c r="AF23">
        <v>2266.1000000000004</v>
      </c>
      <c r="AG23">
        <v>5125.8000000000011</v>
      </c>
      <c r="AK23">
        <v>0</v>
      </c>
      <c r="AL23">
        <v>472.8</v>
      </c>
      <c r="AM23">
        <v>472.8</v>
      </c>
      <c r="AN23">
        <v>370.06</v>
      </c>
      <c r="AO23">
        <v>1616.4</v>
      </c>
      <c r="AP23">
        <v>1986.46</v>
      </c>
    </row>
    <row r="24" spans="1:42" x14ac:dyDescent="0.2">
      <c r="A24" t="s">
        <v>12</v>
      </c>
      <c r="B24" t="s">
        <v>7</v>
      </c>
      <c r="C24">
        <v>20</v>
      </c>
      <c r="D24">
        <v>223.06</v>
      </c>
      <c r="E24">
        <v>67.570000000000007</v>
      </c>
      <c r="F24">
        <v>290.63</v>
      </c>
      <c r="G24">
        <v>417.31</v>
      </c>
      <c r="H24">
        <v>213.8</v>
      </c>
      <c r="I24">
        <v>631.11</v>
      </c>
      <c r="J24">
        <v>198.8</v>
      </c>
      <c r="K24">
        <v>182.24</v>
      </c>
      <c r="L24">
        <v>381.04</v>
      </c>
      <c r="M24">
        <v>263.84000000000003</v>
      </c>
      <c r="N24">
        <v>97.7</v>
      </c>
      <c r="O24">
        <v>361.54</v>
      </c>
      <c r="P24">
        <v>274.58000000000004</v>
      </c>
      <c r="Q24">
        <v>193.23</v>
      </c>
      <c r="R24">
        <v>467.81000000000006</v>
      </c>
      <c r="S24" s="1">
        <v>0</v>
      </c>
      <c r="T24" s="1">
        <v>208.84500000000003</v>
      </c>
      <c r="U24" s="1">
        <v>208.84500000000003</v>
      </c>
      <c r="V24">
        <v>72.97999999999999</v>
      </c>
      <c r="W24">
        <v>398.09000000000003</v>
      </c>
      <c r="X24">
        <v>471.07000000000005</v>
      </c>
      <c r="Y24">
        <v>14.884286220604627</v>
      </c>
      <c r="Z24">
        <v>291.84051215446232</v>
      </c>
      <c r="AA24">
        <v>306.724798375067</v>
      </c>
      <c r="AB24">
        <v>188.1</v>
      </c>
      <c r="AC24">
        <v>466.3</v>
      </c>
      <c r="AD24">
        <v>654.4</v>
      </c>
      <c r="AE24">
        <v>2726.4000000000005</v>
      </c>
      <c r="AF24">
        <v>1589.8000000000002</v>
      </c>
      <c r="AG24">
        <v>4316.2000000000007</v>
      </c>
      <c r="AK24">
        <v>846.7</v>
      </c>
      <c r="AL24">
        <v>750</v>
      </c>
      <c r="AM24">
        <v>1596.7</v>
      </c>
      <c r="AN24">
        <v>826.31999999999994</v>
      </c>
      <c r="AO24">
        <v>1301.48</v>
      </c>
      <c r="AP24">
        <v>2127.8000000000002</v>
      </c>
    </row>
    <row r="25" spans="1:42" x14ac:dyDescent="0.2">
      <c r="C25" s="2" t="s">
        <v>8</v>
      </c>
      <c r="D25">
        <f>AVERAGE(D21:D24)</f>
        <v>300.89249999999998</v>
      </c>
      <c r="E25">
        <f t="shared" ref="E25:X25" si="29">AVERAGE(E21:E24)</f>
        <v>104.59</v>
      </c>
      <c r="F25">
        <f t="shared" si="29"/>
        <v>405.48250000000007</v>
      </c>
      <c r="G25">
        <f t="shared" si="29"/>
        <v>359.15999999999997</v>
      </c>
      <c r="H25">
        <f t="shared" si="29"/>
        <v>143.57749999999999</v>
      </c>
      <c r="I25">
        <f t="shared" si="29"/>
        <v>502.73749999999995</v>
      </c>
      <c r="J25">
        <f t="shared" si="29"/>
        <v>157.85250000000002</v>
      </c>
      <c r="K25">
        <f t="shared" si="29"/>
        <v>141.07999999999998</v>
      </c>
      <c r="L25">
        <f t="shared" si="29"/>
        <v>298.9325</v>
      </c>
      <c r="M25">
        <f t="shared" si="29"/>
        <v>239.64500000000001</v>
      </c>
      <c r="N25">
        <f t="shared" si="29"/>
        <v>40.972499999999997</v>
      </c>
      <c r="O25">
        <f t="shared" si="29"/>
        <v>280.61750000000001</v>
      </c>
      <c r="P25">
        <f t="shared" si="29"/>
        <v>167.51999999999998</v>
      </c>
      <c r="Q25">
        <f t="shared" si="29"/>
        <v>159.24</v>
      </c>
      <c r="R25">
        <f t="shared" si="29"/>
        <v>326.76</v>
      </c>
      <c r="S25">
        <f t="shared" si="29"/>
        <v>16.181249999999999</v>
      </c>
      <c r="T25">
        <f t="shared" si="29"/>
        <v>72.337500000000006</v>
      </c>
      <c r="U25">
        <f t="shared" si="29"/>
        <v>88.518750000000011</v>
      </c>
      <c r="V25">
        <f t="shared" si="29"/>
        <v>107.26750000000001</v>
      </c>
      <c r="W25">
        <f t="shared" si="29"/>
        <v>237.85499999999999</v>
      </c>
      <c r="X25">
        <f t="shared" si="29"/>
        <v>345.12250000000006</v>
      </c>
      <c r="Y25">
        <f t="shared" ref="Y25:AA25" si="30">AVERAGE(Y21:Y24)</f>
        <v>65.498325082111322</v>
      </c>
      <c r="Z25">
        <f t="shared" si="30"/>
        <v>221.88017753355481</v>
      </c>
      <c r="AA25">
        <f t="shared" si="30"/>
        <v>287.37850261566609</v>
      </c>
      <c r="AB25">
        <f t="shared" ref="AB25:AP25" si="31">AVERAGE(AB21:AB24)</f>
        <v>348.25</v>
      </c>
      <c r="AC25">
        <f t="shared" si="31"/>
        <v>651.77500000000009</v>
      </c>
      <c r="AD25">
        <f t="shared" si="31"/>
        <v>1000.025</v>
      </c>
      <c r="AE25">
        <f t="shared" si="31"/>
        <v>2863.75</v>
      </c>
      <c r="AF25">
        <f t="shared" si="31"/>
        <v>2017.95</v>
      </c>
      <c r="AG25">
        <f t="shared" si="31"/>
        <v>4881.7000000000007</v>
      </c>
      <c r="AK25">
        <f t="shared" si="31"/>
        <v>492.77500000000003</v>
      </c>
      <c r="AL25">
        <f t="shared" si="31"/>
        <v>747.5</v>
      </c>
      <c r="AM25">
        <f t="shared" si="31"/>
        <v>1240.2750000000001</v>
      </c>
      <c r="AN25">
        <f t="shared" si="31"/>
        <v>534.32500000000005</v>
      </c>
      <c r="AO25">
        <f t="shared" si="31"/>
        <v>1354.585</v>
      </c>
      <c r="AP25">
        <f t="shared" si="31"/>
        <v>1888.91</v>
      </c>
    </row>
    <row r="26" spans="1:42" x14ac:dyDescent="0.2">
      <c r="C26" s="2" t="s">
        <v>9</v>
      </c>
      <c r="D26">
        <f>STDEV(D21:D24)/SQRT(4)</f>
        <v>28.98117762013824</v>
      </c>
      <c r="E26">
        <f t="shared" ref="E26:X26" si="32">STDEV(E21:E24)/SQRT(4)</f>
        <v>19.916097760354575</v>
      </c>
      <c r="F26">
        <f t="shared" si="32"/>
        <v>42.812865351238941</v>
      </c>
      <c r="G26">
        <f t="shared" si="32"/>
        <v>29.059319503388334</v>
      </c>
      <c r="H26">
        <f t="shared" si="32"/>
        <v>57.98680688671061</v>
      </c>
      <c r="I26">
        <f t="shared" si="32"/>
        <v>57.978006947318733</v>
      </c>
      <c r="J26">
        <f t="shared" si="32"/>
        <v>36.476161479108491</v>
      </c>
      <c r="K26">
        <f t="shared" si="32"/>
        <v>62.082713777669234</v>
      </c>
      <c r="L26">
        <f t="shared" si="32"/>
        <v>55.115057587892188</v>
      </c>
      <c r="M26">
        <f t="shared" si="32"/>
        <v>32.235915399855884</v>
      </c>
      <c r="N26">
        <f t="shared" si="32"/>
        <v>24.514320772084769</v>
      </c>
      <c r="O26">
        <f t="shared" si="32"/>
        <v>32.119916296850228</v>
      </c>
      <c r="P26">
        <f t="shared" si="32"/>
        <v>47.916627420273812</v>
      </c>
      <c r="Q26">
        <f t="shared" si="32"/>
        <v>98.114157575075097</v>
      </c>
      <c r="R26">
        <f t="shared" si="32"/>
        <v>82.070831907566316</v>
      </c>
      <c r="S26">
        <f t="shared" si="32"/>
        <v>9.7195759027421911</v>
      </c>
      <c r="T26">
        <f t="shared" si="32"/>
        <v>46.161754439326366</v>
      </c>
      <c r="U26">
        <f t="shared" si="32"/>
        <v>42.142779649217495</v>
      </c>
      <c r="V26">
        <f t="shared" si="32"/>
        <v>45.272378881425411</v>
      </c>
      <c r="W26">
        <f t="shared" si="32"/>
        <v>125.70120421724951</v>
      </c>
      <c r="X26">
        <f t="shared" si="32"/>
        <v>82.869603431636278</v>
      </c>
      <c r="Y26">
        <f t="shared" ref="Y26:AA26" si="33">STDEV(Y21:Y24)/SQRT(4)</f>
        <v>40.658534933965484</v>
      </c>
      <c r="Z26">
        <f t="shared" si="33"/>
        <v>54.280676098661068</v>
      </c>
      <c r="AA26">
        <f t="shared" si="33"/>
        <v>17.657865870510829</v>
      </c>
      <c r="AB26">
        <f t="shared" ref="AB26:AP26" si="34">STDEV(AB21:AB24)/SQRT(4)</f>
        <v>96.877779530017406</v>
      </c>
      <c r="AC26">
        <f t="shared" si="34"/>
        <v>123.1189761639798</v>
      </c>
      <c r="AD26">
        <f t="shared" si="34"/>
        <v>208.44092838259959</v>
      </c>
      <c r="AE26">
        <f t="shared" si="34"/>
        <v>284.34245931036509</v>
      </c>
      <c r="AF26">
        <f t="shared" si="34"/>
        <v>310.38672786273133</v>
      </c>
      <c r="AG26">
        <f t="shared" si="34"/>
        <v>584.74168370885445</v>
      </c>
      <c r="AK26">
        <f t="shared" si="34"/>
        <v>240.41340913448792</v>
      </c>
      <c r="AL26">
        <f t="shared" si="34"/>
        <v>110.57804182265726</v>
      </c>
      <c r="AM26">
        <f t="shared" si="34"/>
        <v>280.28093458468885</v>
      </c>
      <c r="AN26">
        <f t="shared" si="34"/>
        <v>109.80650659986694</v>
      </c>
      <c r="AO26">
        <f t="shared" si="34"/>
        <v>155.28151196563346</v>
      </c>
      <c r="AP26">
        <f t="shared" si="34"/>
        <v>200.36059734056124</v>
      </c>
    </row>
    <row r="27" spans="1:42" x14ac:dyDescent="0.2">
      <c r="A27" t="s">
        <v>12</v>
      </c>
      <c r="B27" t="s">
        <v>10</v>
      </c>
      <c r="C27">
        <v>4</v>
      </c>
      <c r="D27">
        <v>396.44000000000005</v>
      </c>
      <c r="E27">
        <v>192.38</v>
      </c>
      <c r="F27">
        <v>588.82000000000005</v>
      </c>
      <c r="G27">
        <v>375.18</v>
      </c>
      <c r="H27">
        <v>206.19</v>
      </c>
      <c r="I27">
        <v>581.37</v>
      </c>
      <c r="J27">
        <v>125.4</v>
      </c>
      <c r="K27">
        <v>118.67</v>
      </c>
      <c r="L27">
        <v>244.07</v>
      </c>
      <c r="M27">
        <v>311.67999999999995</v>
      </c>
      <c r="N27">
        <v>0</v>
      </c>
      <c r="O27">
        <v>311.67999999999995</v>
      </c>
      <c r="P27">
        <v>189.53</v>
      </c>
      <c r="Q27">
        <v>20.43</v>
      </c>
      <c r="R27">
        <v>209.96</v>
      </c>
      <c r="S27" s="1">
        <v>43.204999999999998</v>
      </c>
      <c r="T27" s="1">
        <v>111.395</v>
      </c>
      <c r="U27" s="1">
        <v>154.6</v>
      </c>
      <c r="V27">
        <v>122.88</v>
      </c>
      <c r="W27">
        <v>156.56</v>
      </c>
      <c r="X27">
        <v>279.44</v>
      </c>
      <c r="Y27">
        <v>45.340823158415226</v>
      </c>
      <c r="Z27">
        <v>237.65415178910584</v>
      </c>
      <c r="AA27">
        <v>282.99497494752103</v>
      </c>
      <c r="AB27">
        <v>385.7</v>
      </c>
      <c r="AC27">
        <v>455</v>
      </c>
      <c r="AD27">
        <v>840.7</v>
      </c>
      <c r="AE27">
        <v>3204.7000000000003</v>
      </c>
      <c r="AF27">
        <v>1538.4</v>
      </c>
      <c r="AG27">
        <v>4743.1000000000004</v>
      </c>
      <c r="AK27">
        <v>1438.1</v>
      </c>
      <c r="AL27">
        <v>371.6</v>
      </c>
      <c r="AM27">
        <v>1809.6999999999998</v>
      </c>
      <c r="AN27">
        <v>844.48</v>
      </c>
      <c r="AO27">
        <v>1196.9199999999998</v>
      </c>
      <c r="AP27">
        <v>2041.3999999999999</v>
      </c>
    </row>
    <row r="28" spans="1:42" x14ac:dyDescent="0.2">
      <c r="A28" t="s">
        <v>12</v>
      </c>
      <c r="B28" t="s">
        <v>10</v>
      </c>
      <c r="C28">
        <v>7</v>
      </c>
      <c r="D28">
        <v>376.98</v>
      </c>
      <c r="E28">
        <v>61.31</v>
      </c>
      <c r="F28">
        <v>438.29</v>
      </c>
      <c r="G28">
        <v>355.82</v>
      </c>
      <c r="H28">
        <v>0</v>
      </c>
      <c r="I28">
        <v>355.82</v>
      </c>
      <c r="J28">
        <v>211.2</v>
      </c>
      <c r="K28">
        <v>52.59</v>
      </c>
      <c r="L28">
        <v>263.78999999999996</v>
      </c>
      <c r="M28">
        <v>299.68</v>
      </c>
      <c r="N28">
        <v>0</v>
      </c>
      <c r="O28">
        <v>299.68</v>
      </c>
      <c r="P28">
        <v>176.67</v>
      </c>
      <c r="Q28">
        <v>100.66</v>
      </c>
      <c r="R28">
        <v>277.33</v>
      </c>
      <c r="S28" s="1">
        <v>4.7349999999999994</v>
      </c>
      <c r="T28" s="1">
        <v>175.245</v>
      </c>
      <c r="U28" s="1">
        <v>179.98000000000002</v>
      </c>
      <c r="V28">
        <v>0</v>
      </c>
      <c r="W28">
        <v>637.43999999999994</v>
      </c>
      <c r="X28">
        <v>637.43999999999994</v>
      </c>
      <c r="Y28">
        <v>38.930776841667715</v>
      </c>
      <c r="Z28">
        <v>392.28511917630527</v>
      </c>
      <c r="AA28">
        <v>431.21589601797302</v>
      </c>
      <c r="AB28">
        <v>0</v>
      </c>
      <c r="AC28">
        <v>521.79999999999995</v>
      </c>
      <c r="AD28">
        <v>521.79999999999995</v>
      </c>
      <c r="AE28">
        <v>3726.5</v>
      </c>
      <c r="AF28">
        <v>3335.2</v>
      </c>
      <c r="AG28">
        <v>7061.7</v>
      </c>
      <c r="AK28">
        <v>0</v>
      </c>
      <c r="AL28">
        <v>838.9</v>
      </c>
      <c r="AM28">
        <v>838.9</v>
      </c>
      <c r="AN28">
        <v>174.45999999999998</v>
      </c>
      <c r="AO28">
        <v>2419.92</v>
      </c>
      <c r="AP28">
        <v>2594.38</v>
      </c>
    </row>
    <row r="29" spans="1:42" x14ac:dyDescent="0.2">
      <c r="A29" t="s">
        <v>12</v>
      </c>
      <c r="B29" t="s">
        <v>10</v>
      </c>
      <c r="C29">
        <v>21</v>
      </c>
      <c r="D29">
        <v>339.82000000000005</v>
      </c>
      <c r="E29">
        <v>173.91</v>
      </c>
      <c r="F29">
        <v>513.73</v>
      </c>
      <c r="G29">
        <v>382.26</v>
      </c>
      <c r="H29">
        <v>343.16</v>
      </c>
      <c r="I29">
        <v>725.42000000000007</v>
      </c>
      <c r="J29">
        <v>89.12</v>
      </c>
      <c r="K29">
        <v>422.5</v>
      </c>
      <c r="L29">
        <v>511.62</v>
      </c>
      <c r="M29">
        <v>182.67</v>
      </c>
      <c r="N29">
        <v>188.28</v>
      </c>
      <c r="O29">
        <v>370.95</v>
      </c>
      <c r="P29">
        <v>58.279999999999994</v>
      </c>
      <c r="Q29">
        <v>718.83</v>
      </c>
      <c r="R29">
        <v>777.11</v>
      </c>
      <c r="S29" s="1">
        <v>0</v>
      </c>
      <c r="T29" s="1">
        <v>433.59500000000003</v>
      </c>
      <c r="U29" s="1">
        <v>433.59500000000003</v>
      </c>
      <c r="V29">
        <v>14.699999999999996</v>
      </c>
      <c r="W29">
        <v>487.77000000000004</v>
      </c>
      <c r="X29">
        <v>502.47</v>
      </c>
      <c r="Y29">
        <v>10.648701887586871</v>
      </c>
      <c r="Z29">
        <v>508.79305676623869</v>
      </c>
      <c r="AA29">
        <v>519.44175865382556</v>
      </c>
      <c r="AB29">
        <v>0</v>
      </c>
      <c r="AC29">
        <v>300.3</v>
      </c>
      <c r="AD29">
        <v>300.3</v>
      </c>
      <c r="AE29">
        <v>2741.4</v>
      </c>
      <c r="AF29">
        <v>2572.1</v>
      </c>
      <c r="AG29">
        <v>5313.5</v>
      </c>
      <c r="AK29">
        <v>54.6</v>
      </c>
      <c r="AL29">
        <v>1121.9000000000001</v>
      </c>
      <c r="AM29">
        <v>1176.5</v>
      </c>
      <c r="AN29">
        <v>594.55999999999995</v>
      </c>
      <c r="AO29">
        <v>1123.82</v>
      </c>
      <c r="AP29">
        <v>1718.3799999999999</v>
      </c>
    </row>
    <row r="30" spans="1:42" x14ac:dyDescent="0.2">
      <c r="A30" t="s">
        <v>12</v>
      </c>
      <c r="B30" t="s">
        <v>10</v>
      </c>
      <c r="C30">
        <v>22</v>
      </c>
      <c r="D30">
        <v>213.51999999999998</v>
      </c>
      <c r="E30">
        <v>151.79</v>
      </c>
      <c r="F30">
        <v>365.31</v>
      </c>
      <c r="G30">
        <v>284.66000000000003</v>
      </c>
      <c r="H30">
        <v>213.75</v>
      </c>
      <c r="I30">
        <v>498.41</v>
      </c>
      <c r="J30">
        <v>242</v>
      </c>
      <c r="K30">
        <v>234.58</v>
      </c>
      <c r="L30">
        <v>476.58000000000004</v>
      </c>
      <c r="M30">
        <v>302.71000000000004</v>
      </c>
      <c r="N30">
        <v>268.52000000000004</v>
      </c>
      <c r="O30">
        <v>571.23</v>
      </c>
      <c r="P30">
        <v>389.44</v>
      </c>
      <c r="Q30">
        <v>41.719999999999992</v>
      </c>
      <c r="R30">
        <v>431.15999999999997</v>
      </c>
      <c r="S30" s="1">
        <v>33.364999999999995</v>
      </c>
      <c r="T30" s="1">
        <v>200.83499999999998</v>
      </c>
      <c r="U30" s="1">
        <v>234.2</v>
      </c>
      <c r="V30">
        <v>25.769999999999996</v>
      </c>
      <c r="W30">
        <v>657.06999999999994</v>
      </c>
      <c r="X30">
        <v>682.83999999999992</v>
      </c>
      <c r="Y30">
        <v>127.57974734367473</v>
      </c>
      <c r="Z30">
        <v>26.050591624941084</v>
      </c>
      <c r="AA30">
        <v>153.6303389686158</v>
      </c>
      <c r="AB30">
        <v>508.5</v>
      </c>
      <c r="AC30">
        <v>511.6</v>
      </c>
      <c r="AD30">
        <v>1020.1</v>
      </c>
      <c r="AE30">
        <v>2790</v>
      </c>
      <c r="AF30">
        <v>576</v>
      </c>
      <c r="AG30">
        <v>3366</v>
      </c>
      <c r="AK30">
        <v>659</v>
      </c>
      <c r="AL30">
        <v>399.9</v>
      </c>
      <c r="AM30">
        <v>1058.9000000000001</v>
      </c>
      <c r="AN30">
        <v>881.16</v>
      </c>
      <c r="AO30">
        <v>449.66</v>
      </c>
      <c r="AP30">
        <v>1330.82</v>
      </c>
    </row>
    <row r="31" spans="1:42" x14ac:dyDescent="0.2">
      <c r="C31" s="2" t="s">
        <v>8</v>
      </c>
      <c r="D31">
        <f>AVERAGE(D27:D30)</f>
        <v>331.69000000000005</v>
      </c>
      <c r="E31">
        <f t="shared" ref="E31:X31" si="35">AVERAGE(E27:E30)</f>
        <v>144.8475</v>
      </c>
      <c r="F31">
        <f t="shared" si="35"/>
        <v>476.53750000000002</v>
      </c>
      <c r="G31">
        <f t="shared" si="35"/>
        <v>349.48</v>
      </c>
      <c r="H31">
        <f t="shared" si="35"/>
        <v>190.77500000000001</v>
      </c>
      <c r="I31">
        <f t="shared" si="35"/>
        <v>540.255</v>
      </c>
      <c r="J31">
        <f t="shared" si="35"/>
        <v>166.93</v>
      </c>
      <c r="K31">
        <f t="shared" si="35"/>
        <v>207.08500000000001</v>
      </c>
      <c r="L31">
        <f t="shared" si="35"/>
        <v>374.01499999999999</v>
      </c>
      <c r="M31">
        <f t="shared" si="35"/>
        <v>274.18499999999995</v>
      </c>
      <c r="N31">
        <f t="shared" si="35"/>
        <v>114.20000000000002</v>
      </c>
      <c r="O31">
        <f t="shared" si="35"/>
        <v>388.38499999999999</v>
      </c>
      <c r="P31">
        <f t="shared" si="35"/>
        <v>203.48</v>
      </c>
      <c r="Q31">
        <f t="shared" si="35"/>
        <v>220.41000000000003</v>
      </c>
      <c r="R31">
        <f t="shared" si="35"/>
        <v>423.89</v>
      </c>
      <c r="S31">
        <f t="shared" si="35"/>
        <v>20.326249999999998</v>
      </c>
      <c r="T31">
        <f t="shared" si="35"/>
        <v>230.26749999999998</v>
      </c>
      <c r="U31">
        <f t="shared" si="35"/>
        <v>250.59375</v>
      </c>
      <c r="V31">
        <f t="shared" si="35"/>
        <v>40.837499999999991</v>
      </c>
      <c r="W31">
        <f t="shared" si="35"/>
        <v>484.71</v>
      </c>
      <c r="X31">
        <f t="shared" si="35"/>
        <v>525.5474999999999</v>
      </c>
      <c r="Y31">
        <f t="shared" ref="Y31:AA31" si="36">AVERAGE(Y27:Y30)</f>
        <v>55.62501230783613</v>
      </c>
      <c r="Z31">
        <f t="shared" si="36"/>
        <v>291.1957298391477</v>
      </c>
      <c r="AA31">
        <f t="shared" si="36"/>
        <v>346.82074214698389</v>
      </c>
      <c r="AB31">
        <f t="shared" ref="AB31:AP31" si="37">AVERAGE(AB27:AB30)</f>
        <v>223.55</v>
      </c>
      <c r="AC31">
        <f t="shared" si="37"/>
        <v>447.17499999999995</v>
      </c>
      <c r="AD31">
        <f t="shared" si="37"/>
        <v>670.72500000000002</v>
      </c>
      <c r="AE31">
        <f t="shared" si="37"/>
        <v>3115.65</v>
      </c>
      <c r="AF31">
        <f t="shared" si="37"/>
        <v>2005.4250000000002</v>
      </c>
      <c r="AG31">
        <f t="shared" si="37"/>
        <v>5121.0749999999998</v>
      </c>
      <c r="AK31">
        <f t="shared" si="37"/>
        <v>537.92499999999995</v>
      </c>
      <c r="AL31">
        <f t="shared" si="37"/>
        <v>683.07500000000005</v>
      </c>
      <c r="AM31">
        <f t="shared" si="37"/>
        <v>1221</v>
      </c>
      <c r="AN31">
        <f t="shared" si="37"/>
        <v>623.66499999999996</v>
      </c>
      <c r="AO31">
        <f t="shared" si="37"/>
        <v>1297.58</v>
      </c>
      <c r="AP31">
        <f t="shared" si="37"/>
        <v>1921.2449999999999</v>
      </c>
    </row>
    <row r="32" spans="1:42" x14ac:dyDescent="0.2">
      <c r="C32" s="2" t="s">
        <v>9</v>
      </c>
      <c r="D32">
        <f>STDEV(D27:D30)/SQRT(4)</f>
        <v>41.103520125004572</v>
      </c>
      <c r="E32">
        <f t="shared" ref="E32:X32" si="38">STDEV(E27:E30)/SQRT(4)</f>
        <v>29.055521097547029</v>
      </c>
      <c r="F32">
        <f t="shared" si="38"/>
        <v>48.153461172761617</v>
      </c>
      <c r="G32">
        <f t="shared" si="38"/>
        <v>22.317493885589656</v>
      </c>
      <c r="H32">
        <f t="shared" si="38"/>
        <v>70.935276661193058</v>
      </c>
      <c r="I32">
        <f t="shared" si="38"/>
        <v>77.32172705650089</v>
      </c>
      <c r="J32">
        <f t="shared" si="38"/>
        <v>35.793941293650981</v>
      </c>
      <c r="K32">
        <f t="shared" si="38"/>
        <v>81.058371200429789</v>
      </c>
      <c r="L32">
        <f t="shared" si="38"/>
        <v>69.815213778946472</v>
      </c>
      <c r="M32">
        <f t="shared" si="38"/>
        <v>30.611191989205626</v>
      </c>
      <c r="N32">
        <f t="shared" si="38"/>
        <v>67.937341720146819</v>
      </c>
      <c r="O32">
        <f t="shared" si="38"/>
        <v>62.907675273636826</v>
      </c>
      <c r="P32">
        <f t="shared" si="38"/>
        <v>68.664364969514338</v>
      </c>
      <c r="Q32">
        <f t="shared" si="38"/>
        <v>167.00416047711707</v>
      </c>
      <c r="R32">
        <f t="shared" si="38"/>
        <v>126.51189002092516</v>
      </c>
      <c r="S32">
        <f t="shared" si="38"/>
        <v>10.605382747886408</v>
      </c>
      <c r="T32">
        <f t="shared" si="38"/>
        <v>70.336388801127242</v>
      </c>
      <c r="U32">
        <f t="shared" si="38"/>
        <v>63.218743442082392</v>
      </c>
      <c r="V32">
        <f t="shared" si="38"/>
        <v>27.852096981196947</v>
      </c>
      <c r="W32">
        <f t="shared" si="38"/>
        <v>115.73180512143863</v>
      </c>
      <c r="X32">
        <f t="shared" si="38"/>
        <v>90.536518725411071</v>
      </c>
      <c r="Y32">
        <f t="shared" ref="Y32:AA32" si="39">STDEV(Y27:Y30)/SQRT(4)</f>
        <v>25.140960001156984</v>
      </c>
      <c r="Z32">
        <f t="shared" si="39"/>
        <v>104.37764217058739</v>
      </c>
      <c r="AA32">
        <f t="shared" si="39"/>
        <v>80.786146592708747</v>
      </c>
      <c r="AB32">
        <f t="shared" ref="AB32:AP32" si="40">STDEV(AB27:AB30)/SQRT(4)</f>
        <v>131.47823964443697</v>
      </c>
      <c r="AC32">
        <f t="shared" si="40"/>
        <v>51.115039779566629</v>
      </c>
      <c r="AD32">
        <f t="shared" si="40"/>
        <v>160.81763157377986</v>
      </c>
      <c r="AE32">
        <f t="shared" si="40"/>
        <v>228.61514421985831</v>
      </c>
      <c r="AF32">
        <f t="shared" si="40"/>
        <v>602.1344179596997</v>
      </c>
      <c r="AG32">
        <f t="shared" si="40"/>
        <v>765.19094172086727</v>
      </c>
      <c r="AK32">
        <f t="shared" si="40"/>
        <v>335.15426143543709</v>
      </c>
      <c r="AL32">
        <f t="shared" si="40"/>
        <v>181.21202303287333</v>
      </c>
      <c r="AM32">
        <f t="shared" si="40"/>
        <v>208.33161865961017</v>
      </c>
      <c r="AN32">
        <f t="shared" si="40"/>
        <v>162.71016468452936</v>
      </c>
      <c r="AO32">
        <f t="shared" si="40"/>
        <v>410.17682926594807</v>
      </c>
      <c r="AP32">
        <f t="shared" si="40"/>
        <v>267.28633851795246</v>
      </c>
    </row>
    <row r="33" spans="1:42" x14ac:dyDescent="0.2">
      <c r="A33" t="s">
        <v>12</v>
      </c>
      <c r="B33" t="s">
        <v>11</v>
      </c>
      <c r="C33">
        <v>2</v>
      </c>
      <c r="D33">
        <v>360.9</v>
      </c>
      <c r="E33">
        <v>16.579999999999998</v>
      </c>
      <c r="F33">
        <v>377.48</v>
      </c>
      <c r="G33">
        <v>366.75</v>
      </c>
      <c r="H33">
        <v>2.3699999999999974</v>
      </c>
      <c r="I33">
        <v>369.12</v>
      </c>
      <c r="J33">
        <v>81.31</v>
      </c>
      <c r="K33">
        <v>51.88</v>
      </c>
      <c r="L33">
        <v>133.19</v>
      </c>
      <c r="M33">
        <v>94.64</v>
      </c>
      <c r="N33">
        <v>118.88999999999999</v>
      </c>
      <c r="O33">
        <v>213.52999999999997</v>
      </c>
      <c r="P33">
        <v>189.98</v>
      </c>
      <c r="Q33">
        <v>103.75</v>
      </c>
      <c r="R33">
        <v>293.73</v>
      </c>
      <c r="S33" s="1">
        <v>3.375</v>
      </c>
      <c r="T33" s="1">
        <v>205.42500000000001</v>
      </c>
      <c r="U33" s="1">
        <v>208.8</v>
      </c>
      <c r="V33">
        <v>123.00999999999999</v>
      </c>
      <c r="W33">
        <v>56.89</v>
      </c>
      <c r="X33">
        <v>179.89999999999998</v>
      </c>
      <c r="Y33">
        <v>115.76330316098127</v>
      </c>
      <c r="Z33">
        <v>12.363424718637733</v>
      </c>
      <c r="AA33">
        <v>128.12672787961898</v>
      </c>
      <c r="AB33">
        <v>413.9</v>
      </c>
      <c r="AC33">
        <v>489.3</v>
      </c>
      <c r="AD33">
        <v>903.2</v>
      </c>
      <c r="AE33">
        <v>3502.4</v>
      </c>
      <c r="AF33">
        <v>1040.5999999999999</v>
      </c>
      <c r="AG33">
        <v>4543</v>
      </c>
      <c r="AK33">
        <v>1191.8</v>
      </c>
      <c r="AL33">
        <v>93.1</v>
      </c>
      <c r="AM33">
        <v>1284.8999999999999</v>
      </c>
      <c r="AN33">
        <v>2194.7399999999998</v>
      </c>
      <c r="AO33">
        <v>428.46000000000004</v>
      </c>
      <c r="AP33">
        <v>2623.2</v>
      </c>
    </row>
    <row r="34" spans="1:42" x14ac:dyDescent="0.2">
      <c r="A34" t="s">
        <v>12</v>
      </c>
      <c r="B34" t="s">
        <v>11</v>
      </c>
      <c r="C34">
        <v>5</v>
      </c>
      <c r="D34">
        <v>191</v>
      </c>
      <c r="E34">
        <v>5.09</v>
      </c>
      <c r="F34">
        <v>196.09</v>
      </c>
      <c r="G34">
        <v>364.49</v>
      </c>
      <c r="H34">
        <v>41.730000000000004</v>
      </c>
      <c r="I34">
        <v>406.22</v>
      </c>
      <c r="J34">
        <v>82.48</v>
      </c>
      <c r="K34">
        <v>109.29</v>
      </c>
      <c r="L34">
        <v>191.77</v>
      </c>
      <c r="M34">
        <v>159.76999999999998</v>
      </c>
      <c r="N34">
        <v>52.319999999999993</v>
      </c>
      <c r="O34">
        <v>212.08999999999997</v>
      </c>
      <c r="P34">
        <v>209.74999999999997</v>
      </c>
      <c r="Q34">
        <v>89.109999999999985</v>
      </c>
      <c r="R34">
        <v>298.85999999999996</v>
      </c>
      <c r="S34" s="1">
        <v>1.3449999999999989</v>
      </c>
      <c r="T34" s="1">
        <v>78.195000000000007</v>
      </c>
      <c r="U34" s="1">
        <v>79.540000000000006</v>
      </c>
      <c r="V34">
        <v>310.74</v>
      </c>
      <c r="W34">
        <v>0</v>
      </c>
      <c r="X34">
        <v>310.74</v>
      </c>
      <c r="Y34">
        <v>152.86026078266534</v>
      </c>
      <c r="Z34">
        <v>242.27444704311861</v>
      </c>
      <c r="AA34">
        <v>395.13470782578389</v>
      </c>
      <c r="AB34">
        <v>482.7</v>
      </c>
      <c r="AC34">
        <v>683.2</v>
      </c>
      <c r="AD34">
        <v>1165.9000000000001</v>
      </c>
      <c r="AE34">
        <v>2209.1</v>
      </c>
      <c r="AF34">
        <v>855.1</v>
      </c>
      <c r="AG34">
        <v>3064.2</v>
      </c>
      <c r="AK34">
        <v>0</v>
      </c>
      <c r="AL34">
        <v>656.8</v>
      </c>
      <c r="AM34">
        <v>656.8</v>
      </c>
      <c r="AN34">
        <v>1884.28</v>
      </c>
      <c r="AO34">
        <v>2065.3000000000002</v>
      </c>
      <c r="AP34">
        <v>3949.58</v>
      </c>
    </row>
    <row r="35" spans="1:42" x14ac:dyDescent="0.2">
      <c r="A35" t="s">
        <v>12</v>
      </c>
      <c r="B35" t="s">
        <v>11</v>
      </c>
      <c r="C35">
        <v>15</v>
      </c>
      <c r="D35">
        <v>112.07</v>
      </c>
      <c r="E35">
        <v>15.440000000000001</v>
      </c>
      <c r="F35">
        <v>127.51</v>
      </c>
      <c r="G35">
        <v>400.23</v>
      </c>
      <c r="H35">
        <v>11.689999999999998</v>
      </c>
      <c r="I35">
        <v>411.92</v>
      </c>
      <c r="J35">
        <v>108.55</v>
      </c>
      <c r="K35">
        <v>59.31</v>
      </c>
      <c r="L35">
        <v>167.86</v>
      </c>
      <c r="M35">
        <v>187.81</v>
      </c>
      <c r="N35">
        <v>23.47</v>
      </c>
      <c r="O35">
        <v>211.28</v>
      </c>
      <c r="P35">
        <v>238.98999999999998</v>
      </c>
      <c r="Q35">
        <v>195.25</v>
      </c>
      <c r="R35">
        <v>434.24</v>
      </c>
      <c r="S35" s="1">
        <v>0</v>
      </c>
      <c r="T35" s="1">
        <v>88.665000000000006</v>
      </c>
      <c r="U35" s="1">
        <v>88.665000000000006</v>
      </c>
      <c r="V35">
        <v>49.78</v>
      </c>
      <c r="W35">
        <v>736.38</v>
      </c>
      <c r="X35">
        <v>786.16</v>
      </c>
      <c r="Y35">
        <v>39.01619046253775</v>
      </c>
      <c r="Z35">
        <v>373.36766114241811</v>
      </c>
      <c r="AA35">
        <v>412.38385160495585</v>
      </c>
      <c r="AB35">
        <v>0</v>
      </c>
      <c r="AC35">
        <v>704</v>
      </c>
      <c r="AD35">
        <v>704</v>
      </c>
      <c r="AE35">
        <v>2451.1999999999998</v>
      </c>
      <c r="AF35">
        <v>1779.1</v>
      </c>
      <c r="AG35">
        <v>4230.2999999999993</v>
      </c>
      <c r="AK35">
        <v>177.5</v>
      </c>
      <c r="AL35">
        <v>873.4</v>
      </c>
      <c r="AM35">
        <v>1050.9000000000001</v>
      </c>
      <c r="AN35">
        <v>317.95999999999998</v>
      </c>
      <c r="AO35">
        <v>1153.4199999999998</v>
      </c>
      <c r="AP35">
        <v>1471.3799999999999</v>
      </c>
    </row>
    <row r="36" spans="1:42" x14ac:dyDescent="0.2">
      <c r="A36" t="s">
        <v>12</v>
      </c>
      <c r="B36" t="s">
        <v>11</v>
      </c>
      <c r="C36">
        <v>18</v>
      </c>
      <c r="D36">
        <v>146.27000000000001</v>
      </c>
      <c r="E36">
        <v>130.97999999999999</v>
      </c>
      <c r="F36">
        <v>277.25</v>
      </c>
      <c r="G36">
        <v>345.99</v>
      </c>
      <c r="H36">
        <v>116.30000000000001</v>
      </c>
      <c r="I36">
        <v>462.29</v>
      </c>
      <c r="J36">
        <v>195.02</v>
      </c>
      <c r="K36">
        <v>48.11</v>
      </c>
      <c r="L36">
        <v>243.13</v>
      </c>
      <c r="M36">
        <v>243.77</v>
      </c>
      <c r="N36">
        <v>66.739999999999995</v>
      </c>
      <c r="O36">
        <v>310.51</v>
      </c>
      <c r="P36">
        <v>222.96</v>
      </c>
      <c r="Q36">
        <v>197.88</v>
      </c>
      <c r="R36">
        <v>420.84000000000003</v>
      </c>
      <c r="S36" s="1">
        <v>1.125</v>
      </c>
      <c r="T36" s="1">
        <v>104.77499999999999</v>
      </c>
      <c r="U36" s="1">
        <v>105.89999999999999</v>
      </c>
      <c r="V36">
        <v>152.47999999999999</v>
      </c>
      <c r="W36">
        <v>326.65999999999997</v>
      </c>
      <c r="X36">
        <v>479.14</v>
      </c>
      <c r="Y36">
        <v>13.2018824029646</v>
      </c>
      <c r="Z36">
        <v>229.88078494915399</v>
      </c>
      <c r="AA36">
        <v>243.08266735211853</v>
      </c>
      <c r="AB36">
        <v>337.6</v>
      </c>
      <c r="AC36">
        <v>544.20000000000005</v>
      </c>
      <c r="AD36">
        <v>881.80000000000007</v>
      </c>
      <c r="AE36">
        <v>2778.3</v>
      </c>
      <c r="AF36">
        <v>341</v>
      </c>
      <c r="AG36">
        <v>3119.3</v>
      </c>
      <c r="AK36">
        <v>487</v>
      </c>
      <c r="AL36">
        <v>62.7</v>
      </c>
      <c r="AM36">
        <v>549.70000000000005</v>
      </c>
      <c r="AN36">
        <v>704.02</v>
      </c>
      <c r="AO36">
        <v>108.66</v>
      </c>
      <c r="AP36">
        <v>812.68</v>
      </c>
    </row>
    <row r="37" spans="1:42" x14ac:dyDescent="0.2">
      <c r="C37" s="2" t="s">
        <v>8</v>
      </c>
      <c r="D37">
        <f>AVERAGE(D33:D36)</f>
        <v>202.56</v>
      </c>
      <c r="E37">
        <f t="shared" ref="E37:AA37" si="41">AVERAGE(E33:E36)</f>
        <v>42.022499999999994</v>
      </c>
      <c r="F37">
        <f t="shared" si="41"/>
        <v>244.58250000000001</v>
      </c>
      <c r="G37">
        <f t="shared" si="41"/>
        <v>369.36500000000001</v>
      </c>
      <c r="H37">
        <f t="shared" si="41"/>
        <v>43.022500000000001</v>
      </c>
      <c r="I37">
        <f t="shared" si="41"/>
        <v>412.38749999999999</v>
      </c>
      <c r="J37">
        <f t="shared" si="41"/>
        <v>116.84</v>
      </c>
      <c r="K37">
        <f t="shared" si="41"/>
        <v>67.147500000000008</v>
      </c>
      <c r="L37">
        <f t="shared" si="41"/>
        <v>183.98750000000001</v>
      </c>
      <c r="M37">
        <f t="shared" si="41"/>
        <v>171.4975</v>
      </c>
      <c r="N37">
        <f t="shared" si="41"/>
        <v>65.35499999999999</v>
      </c>
      <c r="O37">
        <f t="shared" si="41"/>
        <v>236.85249999999999</v>
      </c>
      <c r="P37">
        <f t="shared" si="41"/>
        <v>215.42</v>
      </c>
      <c r="Q37">
        <f t="shared" si="41"/>
        <v>146.4975</v>
      </c>
      <c r="R37">
        <f t="shared" si="41"/>
        <v>361.91750000000002</v>
      </c>
      <c r="S37">
        <f t="shared" si="41"/>
        <v>1.4612499999999997</v>
      </c>
      <c r="T37">
        <f t="shared" si="41"/>
        <v>119.265</v>
      </c>
      <c r="U37">
        <f t="shared" si="41"/>
        <v>120.72625000000001</v>
      </c>
      <c r="V37">
        <f t="shared" si="41"/>
        <v>159.0025</v>
      </c>
      <c r="W37">
        <f t="shared" si="41"/>
        <v>279.98249999999996</v>
      </c>
      <c r="X37">
        <f t="shared" si="41"/>
        <v>438.98500000000001</v>
      </c>
      <c r="Y37">
        <f t="shared" si="41"/>
        <v>80.210409202287238</v>
      </c>
      <c r="Z37">
        <f t="shared" si="41"/>
        <v>214.47157946333212</v>
      </c>
      <c r="AA37">
        <f t="shared" si="41"/>
        <v>294.68198866561931</v>
      </c>
      <c r="AB37">
        <f t="shared" ref="AB37:AP37" si="42">AVERAGE(AB33:AB36)</f>
        <v>308.54999999999995</v>
      </c>
      <c r="AC37">
        <f t="shared" si="42"/>
        <v>605.17499999999995</v>
      </c>
      <c r="AD37">
        <f t="shared" si="42"/>
        <v>913.72500000000014</v>
      </c>
      <c r="AE37">
        <f t="shared" si="42"/>
        <v>2735.25</v>
      </c>
      <c r="AF37">
        <f t="shared" si="42"/>
        <v>1003.9499999999999</v>
      </c>
      <c r="AG37">
        <f t="shared" si="42"/>
        <v>3739.2</v>
      </c>
      <c r="AK37">
        <f t="shared" si="42"/>
        <v>464.07499999999999</v>
      </c>
      <c r="AL37">
        <f t="shared" si="42"/>
        <v>421.5</v>
      </c>
      <c r="AM37">
        <f t="shared" si="42"/>
        <v>885.57500000000005</v>
      </c>
      <c r="AN37">
        <f t="shared" si="42"/>
        <v>1275.25</v>
      </c>
      <c r="AO37">
        <f t="shared" si="42"/>
        <v>938.96</v>
      </c>
      <c r="AP37">
        <f t="shared" si="42"/>
        <v>2214.21</v>
      </c>
    </row>
    <row r="38" spans="1:42" x14ac:dyDescent="0.2">
      <c r="C38" s="2" t="s">
        <v>9</v>
      </c>
      <c r="D38">
        <f>STDEV(D33:D36)/SQRT(4)</f>
        <v>55.19827397663807</v>
      </c>
      <c r="E38">
        <f t="shared" ref="E38:AA38" si="43">STDEV(E33:E36)/SQRT(4)</f>
        <v>29.764907294496986</v>
      </c>
      <c r="F38">
        <f t="shared" si="43"/>
        <v>53.841127306022621</v>
      </c>
      <c r="G38">
        <f t="shared" si="43"/>
        <v>11.290271254491634</v>
      </c>
      <c r="H38">
        <f t="shared" si="43"/>
        <v>25.828946737784982</v>
      </c>
      <c r="I38">
        <f t="shared" si="43"/>
        <v>19.149831755135608</v>
      </c>
      <c r="J38">
        <f t="shared" si="43"/>
        <v>26.807690128021108</v>
      </c>
      <c r="K38">
        <f t="shared" si="43"/>
        <v>14.238854340032645</v>
      </c>
      <c r="L38">
        <f t="shared" si="43"/>
        <v>23.091998749566894</v>
      </c>
      <c r="M38">
        <f t="shared" si="43"/>
        <v>31.002716917231609</v>
      </c>
      <c r="N38">
        <f t="shared" si="43"/>
        <v>19.983699398926781</v>
      </c>
      <c r="O38">
        <f t="shared" si="43"/>
        <v>24.556907505832207</v>
      </c>
      <c r="P38">
        <f t="shared" si="43"/>
        <v>10.375206825247711</v>
      </c>
      <c r="Q38">
        <f t="shared" si="43"/>
        <v>29.065502855619037</v>
      </c>
      <c r="R38">
        <f t="shared" si="43"/>
        <v>38.000206660622226</v>
      </c>
      <c r="S38">
        <f t="shared" si="43"/>
        <v>0.7026301036107121</v>
      </c>
      <c r="T38">
        <f t="shared" si="43"/>
        <v>29.235552842386966</v>
      </c>
      <c r="U38">
        <f t="shared" si="43"/>
        <v>29.862230979324032</v>
      </c>
      <c r="V38">
        <f t="shared" si="43"/>
        <v>54.993807587006273</v>
      </c>
      <c r="W38">
        <f t="shared" si="43"/>
        <v>167.98758160327407</v>
      </c>
      <c r="X38">
        <f t="shared" si="43"/>
        <v>130.93087295083103</v>
      </c>
      <c r="Y38">
        <f t="shared" si="43"/>
        <v>32.569304982967957</v>
      </c>
      <c r="Z38">
        <f t="shared" si="43"/>
        <v>74.780854304781514</v>
      </c>
      <c r="AA38">
        <f t="shared" si="43"/>
        <v>67.297611511335589</v>
      </c>
      <c r="AB38">
        <f t="shared" ref="AB38:AP38" si="44">STDEV(AB33:AB36)/SQRT(4)</f>
        <v>107.03342546450934</v>
      </c>
      <c r="AC38">
        <f t="shared" si="44"/>
        <v>52.439844504600607</v>
      </c>
      <c r="AD38">
        <f t="shared" si="44"/>
        <v>95.178248346632756</v>
      </c>
      <c r="AE38">
        <f t="shared" si="44"/>
        <v>281.0531755735912</v>
      </c>
      <c r="AF38">
        <f t="shared" si="44"/>
        <v>297.74986286030986</v>
      </c>
      <c r="AG38">
        <f t="shared" si="44"/>
        <v>379.38268498531448</v>
      </c>
      <c r="AK38">
        <f t="shared" si="44"/>
        <v>262.61506486046579</v>
      </c>
      <c r="AL38">
        <f t="shared" si="44"/>
        <v>203.33955591571453</v>
      </c>
      <c r="AM38">
        <f t="shared" si="44"/>
        <v>171.25585817230683</v>
      </c>
      <c r="AN38">
        <f t="shared" si="44"/>
        <v>452.68525287076301</v>
      </c>
      <c r="AO38">
        <f t="shared" si="44"/>
        <v>434.41946196427864</v>
      </c>
      <c r="AP38">
        <f t="shared" si="44"/>
        <v>688.89190049431318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52180-7B6A-2547-B1F3-EEB33F3E9BD9}">
  <dimension ref="A1:AM26"/>
  <sheetViews>
    <sheetView workbookViewId="0">
      <selection activeCell="C19" sqref="C19"/>
    </sheetView>
  </sheetViews>
  <sheetFormatPr baseColWidth="10" defaultRowHeight="16" x14ac:dyDescent="0.2"/>
  <sheetData>
    <row r="1" spans="1:39" x14ac:dyDescent="0.2">
      <c r="D1">
        <v>2009</v>
      </c>
      <c r="E1">
        <v>2009</v>
      </c>
      <c r="F1">
        <v>2009</v>
      </c>
      <c r="G1">
        <v>2010</v>
      </c>
      <c r="H1">
        <v>2010</v>
      </c>
      <c r="I1">
        <v>2010</v>
      </c>
      <c r="J1">
        <v>2011</v>
      </c>
      <c r="K1">
        <v>2011</v>
      </c>
      <c r="L1">
        <v>2011</v>
      </c>
      <c r="M1">
        <v>2012</v>
      </c>
      <c r="N1">
        <v>2012</v>
      </c>
      <c r="O1">
        <v>2012</v>
      </c>
      <c r="P1">
        <v>2013</v>
      </c>
      <c r="Q1">
        <v>2013</v>
      </c>
      <c r="R1">
        <v>2013</v>
      </c>
      <c r="S1">
        <v>2014</v>
      </c>
      <c r="T1">
        <v>2014</v>
      </c>
      <c r="U1">
        <v>2014</v>
      </c>
      <c r="V1">
        <v>2015</v>
      </c>
      <c r="W1">
        <v>2015</v>
      </c>
      <c r="X1">
        <v>2015</v>
      </c>
      <c r="Y1">
        <v>2016</v>
      </c>
      <c r="Z1">
        <v>2016</v>
      </c>
      <c r="AA1">
        <v>2016</v>
      </c>
      <c r="AB1">
        <v>2017</v>
      </c>
      <c r="AC1">
        <v>2017</v>
      </c>
      <c r="AD1">
        <v>2017</v>
      </c>
      <c r="AE1">
        <v>2018</v>
      </c>
      <c r="AF1">
        <v>2018</v>
      </c>
      <c r="AG1">
        <v>2018</v>
      </c>
      <c r="AH1">
        <v>2020</v>
      </c>
      <c r="AI1">
        <v>2020</v>
      </c>
      <c r="AJ1">
        <v>2020</v>
      </c>
      <c r="AK1">
        <v>2021</v>
      </c>
      <c r="AL1">
        <v>2021</v>
      </c>
      <c r="AM1">
        <v>2021</v>
      </c>
    </row>
    <row r="2" spans="1:39" x14ac:dyDescent="0.2">
      <c r="A2" t="s">
        <v>1</v>
      </c>
      <c r="B2" t="s">
        <v>2</v>
      </c>
      <c r="C2" t="s">
        <v>13</v>
      </c>
      <c r="D2" t="s">
        <v>4</v>
      </c>
      <c r="E2" t="s">
        <v>5</v>
      </c>
      <c r="F2" t="s">
        <v>6</v>
      </c>
      <c r="G2" t="s">
        <v>4</v>
      </c>
      <c r="H2" t="s">
        <v>5</v>
      </c>
      <c r="I2" t="s">
        <v>6</v>
      </c>
      <c r="J2" t="s">
        <v>4</v>
      </c>
      <c r="K2" t="s">
        <v>5</v>
      </c>
      <c r="L2" t="s">
        <v>6</v>
      </c>
      <c r="M2" t="s">
        <v>4</v>
      </c>
      <c r="N2" t="s">
        <v>5</v>
      </c>
      <c r="O2" t="s">
        <v>6</v>
      </c>
      <c r="P2" t="s">
        <v>4</v>
      </c>
      <c r="Q2" t="s">
        <v>5</v>
      </c>
      <c r="R2" t="s">
        <v>6</v>
      </c>
      <c r="S2" t="s">
        <v>4</v>
      </c>
      <c r="T2" t="s">
        <v>5</v>
      </c>
      <c r="U2" t="s">
        <v>6</v>
      </c>
      <c r="V2" t="s">
        <v>4</v>
      </c>
      <c r="W2" t="s">
        <v>5</v>
      </c>
      <c r="X2" t="s">
        <v>6</v>
      </c>
      <c r="Y2" t="s">
        <v>4</v>
      </c>
      <c r="Z2" t="s">
        <v>5</v>
      </c>
      <c r="AA2" t="s">
        <v>6</v>
      </c>
      <c r="AB2" t="s">
        <v>4</v>
      </c>
      <c r="AC2" t="s">
        <v>5</v>
      </c>
      <c r="AD2" t="s">
        <v>6</v>
      </c>
      <c r="AE2" t="s">
        <v>4</v>
      </c>
      <c r="AF2" t="s">
        <v>5</v>
      </c>
      <c r="AG2" t="s">
        <v>6</v>
      </c>
      <c r="AH2" t="s">
        <v>4</v>
      </c>
      <c r="AI2" t="s">
        <v>5</v>
      </c>
      <c r="AJ2" t="s">
        <v>6</v>
      </c>
      <c r="AK2" t="s">
        <v>4</v>
      </c>
      <c r="AL2" t="s">
        <v>5</v>
      </c>
      <c r="AM2" t="s">
        <v>6</v>
      </c>
    </row>
    <row r="3" spans="1:39" x14ac:dyDescent="0.2">
      <c r="A3" t="s">
        <v>7</v>
      </c>
      <c r="B3" t="s">
        <v>7</v>
      </c>
      <c r="C3">
        <v>3</v>
      </c>
      <c r="D3">
        <v>251.76</v>
      </c>
      <c r="E3">
        <v>39.14</v>
      </c>
      <c r="F3">
        <v>290.89999999999998</v>
      </c>
      <c r="G3">
        <v>228.44</v>
      </c>
      <c r="H3">
        <v>36.239999999999995</v>
      </c>
      <c r="I3">
        <v>264.68</v>
      </c>
      <c r="J3">
        <v>97.02</v>
      </c>
      <c r="K3">
        <v>118.09</v>
      </c>
      <c r="L3">
        <v>215.11</v>
      </c>
      <c r="M3">
        <v>235.12999999999997</v>
      </c>
      <c r="N3">
        <v>43.65</v>
      </c>
      <c r="O3">
        <v>278.77999999999997</v>
      </c>
      <c r="P3">
        <v>86.32</v>
      </c>
      <c r="Q3">
        <v>132.88</v>
      </c>
      <c r="R3">
        <v>219.2</v>
      </c>
      <c r="S3">
        <v>25.564999999999998</v>
      </c>
      <c r="T3">
        <v>266.52500000000003</v>
      </c>
      <c r="U3">
        <v>292.09000000000003</v>
      </c>
      <c r="V3">
        <v>72.63</v>
      </c>
      <c r="W3">
        <v>273.80999999999995</v>
      </c>
      <c r="X3">
        <v>346.43999999999994</v>
      </c>
      <c r="Y3">
        <v>122.24208413346778</v>
      </c>
      <c r="Z3">
        <v>348.33749118199268</v>
      </c>
      <c r="AA3">
        <v>470.57957531546043</v>
      </c>
      <c r="AB3">
        <v>169.5</v>
      </c>
      <c r="AC3">
        <v>748.5</v>
      </c>
      <c r="AD3">
        <v>918</v>
      </c>
      <c r="AE3">
        <v>4127.7</v>
      </c>
      <c r="AF3">
        <v>733.3</v>
      </c>
      <c r="AG3">
        <v>4861</v>
      </c>
      <c r="AH3">
        <v>490.5</v>
      </c>
      <c r="AI3">
        <v>468.4</v>
      </c>
      <c r="AJ3">
        <v>958.9</v>
      </c>
      <c r="AK3">
        <v>728.22</v>
      </c>
      <c r="AL3">
        <v>972.52</v>
      </c>
      <c r="AM3">
        <v>1700.74</v>
      </c>
    </row>
    <row r="4" spans="1:39" x14ac:dyDescent="0.2">
      <c r="A4" t="s">
        <v>7</v>
      </c>
      <c r="B4" t="s">
        <v>7</v>
      </c>
      <c r="C4">
        <v>6</v>
      </c>
      <c r="D4">
        <v>415.71</v>
      </c>
      <c r="E4">
        <v>77.349999999999994</v>
      </c>
      <c r="F4">
        <v>493.06</v>
      </c>
      <c r="G4">
        <v>420.96</v>
      </c>
      <c r="H4">
        <v>43.59</v>
      </c>
      <c r="I4">
        <v>464.54999999999995</v>
      </c>
      <c r="J4">
        <v>177.21</v>
      </c>
      <c r="K4">
        <v>77.59</v>
      </c>
      <c r="L4">
        <v>254.8</v>
      </c>
      <c r="M4">
        <v>386.58000000000004</v>
      </c>
      <c r="N4">
        <v>0</v>
      </c>
      <c r="O4">
        <v>386.58000000000004</v>
      </c>
      <c r="P4">
        <v>238.75999999999996</v>
      </c>
      <c r="Q4">
        <v>197.1</v>
      </c>
      <c r="R4">
        <v>435.85999999999996</v>
      </c>
      <c r="S4">
        <v>0</v>
      </c>
      <c r="T4">
        <v>187.315</v>
      </c>
      <c r="U4">
        <v>187.315</v>
      </c>
      <c r="V4">
        <v>783.75</v>
      </c>
      <c r="W4">
        <v>202.46</v>
      </c>
      <c r="X4">
        <v>986.21</v>
      </c>
      <c r="Y4">
        <v>111.52545187800014</v>
      </c>
      <c r="Z4">
        <v>252.56781926612467</v>
      </c>
      <c r="AA4">
        <v>364.09327114412474</v>
      </c>
      <c r="AB4">
        <v>0</v>
      </c>
      <c r="AC4">
        <v>526.5</v>
      </c>
      <c r="AD4">
        <v>526.5</v>
      </c>
      <c r="AE4">
        <v>976.80000000000007</v>
      </c>
      <c r="AF4">
        <v>358.1</v>
      </c>
      <c r="AG4">
        <v>1334.9</v>
      </c>
      <c r="AH4">
        <v>74.8</v>
      </c>
      <c r="AI4">
        <v>229.6</v>
      </c>
      <c r="AJ4">
        <v>304.39999999999998</v>
      </c>
      <c r="AK4">
        <v>398.36</v>
      </c>
      <c r="AL4">
        <v>995.38000000000011</v>
      </c>
      <c r="AM4">
        <v>1393.7400000000002</v>
      </c>
    </row>
    <row r="5" spans="1:39" x14ac:dyDescent="0.2">
      <c r="A5" t="s">
        <v>7</v>
      </c>
      <c r="B5" t="s">
        <v>7</v>
      </c>
      <c r="C5">
        <v>19</v>
      </c>
      <c r="D5">
        <v>429.17999999999995</v>
      </c>
      <c r="E5">
        <v>105.42</v>
      </c>
      <c r="F5">
        <v>534.6</v>
      </c>
      <c r="G5">
        <v>444.59</v>
      </c>
      <c r="H5">
        <v>65</v>
      </c>
      <c r="I5">
        <v>509.59</v>
      </c>
      <c r="J5">
        <v>202.03</v>
      </c>
      <c r="K5">
        <v>47.2</v>
      </c>
      <c r="L5">
        <v>249.23000000000002</v>
      </c>
      <c r="M5">
        <v>196.57999999999998</v>
      </c>
      <c r="N5">
        <v>0</v>
      </c>
      <c r="O5">
        <v>196.57999999999998</v>
      </c>
      <c r="P5">
        <v>517.54</v>
      </c>
      <c r="Q5">
        <v>13.259999999999998</v>
      </c>
      <c r="R5">
        <v>530.79999999999995</v>
      </c>
      <c r="S5">
        <v>0</v>
      </c>
      <c r="T5">
        <v>115.145</v>
      </c>
      <c r="U5">
        <v>115.145</v>
      </c>
      <c r="V5">
        <v>0</v>
      </c>
      <c r="W5">
        <v>529.67999999999995</v>
      </c>
      <c r="X5">
        <v>529.67999999999995</v>
      </c>
      <c r="Y5">
        <v>0.94857142857142862</v>
      </c>
      <c r="Z5">
        <v>18.18767177161542</v>
      </c>
      <c r="AA5">
        <v>19.136243200186851</v>
      </c>
      <c r="AB5">
        <v>0</v>
      </c>
      <c r="AC5">
        <v>289.7</v>
      </c>
      <c r="AD5">
        <v>289.7</v>
      </c>
      <c r="AE5">
        <v>1545.7</v>
      </c>
      <c r="AF5">
        <v>1285.7</v>
      </c>
      <c r="AG5">
        <v>2831.4</v>
      </c>
      <c r="AH5">
        <v>28.7</v>
      </c>
      <c r="AI5">
        <v>586.1</v>
      </c>
      <c r="AJ5">
        <v>614.80000000000007</v>
      </c>
      <c r="AK5">
        <v>103.85999999999999</v>
      </c>
      <c r="AL5">
        <v>1970.2399999999998</v>
      </c>
      <c r="AM5">
        <v>2074.1</v>
      </c>
    </row>
    <row r="6" spans="1:39" x14ac:dyDescent="0.2">
      <c r="A6" t="s">
        <v>7</v>
      </c>
      <c r="B6" t="s">
        <v>7</v>
      </c>
      <c r="C6">
        <v>23</v>
      </c>
      <c r="D6">
        <v>504.84</v>
      </c>
      <c r="E6">
        <v>12.96</v>
      </c>
      <c r="F6">
        <v>517.79999999999995</v>
      </c>
      <c r="G6">
        <v>698.75</v>
      </c>
      <c r="H6">
        <v>0</v>
      </c>
      <c r="I6">
        <v>698.75</v>
      </c>
      <c r="J6">
        <v>152.97</v>
      </c>
      <c r="K6">
        <v>87.45</v>
      </c>
      <c r="L6">
        <v>240.42000000000002</v>
      </c>
      <c r="M6">
        <v>358.14000000000004</v>
      </c>
      <c r="N6">
        <v>158.32999999999998</v>
      </c>
      <c r="O6">
        <v>516.47</v>
      </c>
      <c r="P6">
        <v>292.91000000000003</v>
      </c>
      <c r="Q6">
        <v>58.339999999999996</v>
      </c>
      <c r="R6">
        <v>351.25</v>
      </c>
      <c r="S6">
        <v>0</v>
      </c>
      <c r="T6">
        <v>217.69499999999999</v>
      </c>
      <c r="U6">
        <v>217.69499999999999</v>
      </c>
      <c r="V6">
        <v>0</v>
      </c>
      <c r="W6">
        <v>357.05999999999995</v>
      </c>
      <c r="X6">
        <v>357.05999999999995</v>
      </c>
      <c r="Y6">
        <v>26.99330695063847</v>
      </c>
      <c r="Z6">
        <v>78.532450788315103</v>
      </c>
      <c r="AA6">
        <v>105.52575773895356</v>
      </c>
      <c r="AB6">
        <v>0</v>
      </c>
      <c r="AC6">
        <v>253.7</v>
      </c>
      <c r="AD6">
        <v>253.7</v>
      </c>
      <c r="AE6">
        <v>3310.5999999999995</v>
      </c>
      <c r="AF6">
        <v>3201.3999999999996</v>
      </c>
      <c r="AG6">
        <v>6511.9999999999991</v>
      </c>
      <c r="AH6">
        <v>155.4</v>
      </c>
      <c r="AI6">
        <v>281</v>
      </c>
      <c r="AJ6">
        <v>436.4</v>
      </c>
      <c r="AK6">
        <v>423.65999999999997</v>
      </c>
      <c r="AL6">
        <v>1569.88</v>
      </c>
      <c r="AM6">
        <v>1993.54</v>
      </c>
    </row>
    <row r="7" spans="1:39" x14ac:dyDescent="0.2">
      <c r="A7" t="s">
        <v>7</v>
      </c>
      <c r="B7" t="s">
        <v>10</v>
      </c>
      <c r="C7">
        <v>9</v>
      </c>
      <c r="D7">
        <v>276.83999999999997</v>
      </c>
      <c r="E7">
        <v>318.29000000000002</v>
      </c>
      <c r="F7">
        <v>595.13</v>
      </c>
      <c r="G7">
        <v>459.71</v>
      </c>
      <c r="H7">
        <v>126.28999999999999</v>
      </c>
      <c r="I7">
        <v>586</v>
      </c>
      <c r="J7">
        <v>249.84</v>
      </c>
      <c r="K7">
        <v>73.459999999999994</v>
      </c>
      <c r="L7">
        <v>323.3</v>
      </c>
      <c r="M7">
        <v>400.15</v>
      </c>
      <c r="N7">
        <v>2.6099999999999994</v>
      </c>
      <c r="O7">
        <v>402.76</v>
      </c>
      <c r="P7">
        <v>203.39</v>
      </c>
      <c r="Q7">
        <v>1.4</v>
      </c>
      <c r="R7">
        <v>204.79</v>
      </c>
      <c r="S7">
        <v>11.405000000000001</v>
      </c>
      <c r="T7">
        <v>152.42500000000001</v>
      </c>
      <c r="U7">
        <v>163.83000000000001</v>
      </c>
      <c r="V7">
        <v>0</v>
      </c>
      <c r="W7">
        <v>408.71000000000004</v>
      </c>
      <c r="X7">
        <v>408.71000000000004</v>
      </c>
      <c r="Y7">
        <v>4.3261243777959804</v>
      </c>
      <c r="Z7">
        <v>271.57391306056201</v>
      </c>
      <c r="AA7">
        <v>275.90003743835803</v>
      </c>
      <c r="AB7">
        <v>0</v>
      </c>
      <c r="AC7">
        <v>278.2</v>
      </c>
      <c r="AD7">
        <v>278.2</v>
      </c>
      <c r="AE7">
        <v>3347.8</v>
      </c>
      <c r="AF7">
        <v>3230.4</v>
      </c>
      <c r="AG7">
        <v>6578.2000000000007</v>
      </c>
      <c r="AH7">
        <v>0</v>
      </c>
      <c r="AI7">
        <v>614.29999999999995</v>
      </c>
      <c r="AJ7">
        <v>614.29999999999995</v>
      </c>
      <c r="AK7">
        <v>129.45999999999998</v>
      </c>
      <c r="AL7">
        <v>958.68000000000006</v>
      </c>
      <c r="AM7">
        <v>1088.1400000000001</v>
      </c>
    </row>
    <row r="8" spans="1:39" x14ac:dyDescent="0.2">
      <c r="A8" t="s">
        <v>7</v>
      </c>
      <c r="B8" t="s">
        <v>10</v>
      </c>
      <c r="C8">
        <v>12</v>
      </c>
      <c r="D8">
        <v>258.92</v>
      </c>
      <c r="E8">
        <v>83.72999999999999</v>
      </c>
      <c r="F8">
        <v>342.65</v>
      </c>
      <c r="G8">
        <v>288.14999999999998</v>
      </c>
      <c r="H8">
        <v>37.150000000000006</v>
      </c>
      <c r="I8">
        <v>325.29999999999995</v>
      </c>
      <c r="J8">
        <v>135.76</v>
      </c>
      <c r="K8">
        <v>99.25</v>
      </c>
      <c r="L8">
        <v>235.01</v>
      </c>
      <c r="M8">
        <v>398.15</v>
      </c>
      <c r="N8">
        <v>10.43</v>
      </c>
      <c r="O8">
        <v>408.58</v>
      </c>
      <c r="P8">
        <v>260.89000000000004</v>
      </c>
      <c r="Q8">
        <v>0</v>
      </c>
      <c r="R8">
        <v>260.89000000000004</v>
      </c>
      <c r="S8">
        <v>32.195000000000007</v>
      </c>
      <c r="T8">
        <v>110.825</v>
      </c>
      <c r="U8">
        <v>143.02000000000001</v>
      </c>
      <c r="V8">
        <v>0</v>
      </c>
      <c r="W8">
        <v>312.55999999999995</v>
      </c>
      <c r="X8">
        <v>312.55999999999995</v>
      </c>
      <c r="Y8">
        <v>24.592632123402655</v>
      </c>
      <c r="Z8">
        <v>240.54470669951485</v>
      </c>
      <c r="AA8">
        <v>265.13733882291751</v>
      </c>
      <c r="AB8">
        <v>303.5</v>
      </c>
      <c r="AC8">
        <v>210</v>
      </c>
      <c r="AD8">
        <v>513.5</v>
      </c>
      <c r="AE8">
        <v>2216.6</v>
      </c>
      <c r="AF8">
        <v>339.4</v>
      </c>
      <c r="AG8">
        <v>2556</v>
      </c>
      <c r="AH8">
        <v>1125.5</v>
      </c>
      <c r="AI8">
        <v>222.1</v>
      </c>
      <c r="AJ8">
        <v>1347.6</v>
      </c>
      <c r="AK8">
        <v>1320.18</v>
      </c>
      <c r="AL8">
        <v>82.66</v>
      </c>
      <c r="AM8">
        <v>1402.8400000000001</v>
      </c>
    </row>
    <row r="9" spans="1:39" x14ac:dyDescent="0.2">
      <c r="A9" t="s">
        <v>7</v>
      </c>
      <c r="B9" t="s">
        <v>10</v>
      </c>
      <c r="C9">
        <v>14</v>
      </c>
      <c r="D9">
        <v>182.19</v>
      </c>
      <c r="E9">
        <v>91.59</v>
      </c>
      <c r="F9">
        <v>273.77999999999997</v>
      </c>
      <c r="G9">
        <v>259.88</v>
      </c>
      <c r="H9">
        <v>224.45</v>
      </c>
      <c r="I9">
        <v>484.33</v>
      </c>
      <c r="J9">
        <v>191.95</v>
      </c>
      <c r="K9">
        <v>151.16</v>
      </c>
      <c r="L9">
        <v>343.11</v>
      </c>
      <c r="M9">
        <v>0</v>
      </c>
      <c r="N9">
        <v>442.87</v>
      </c>
      <c r="O9">
        <v>442.87</v>
      </c>
      <c r="P9">
        <v>29.32</v>
      </c>
      <c r="Q9">
        <v>649.96</v>
      </c>
      <c r="R9">
        <v>679.28000000000009</v>
      </c>
      <c r="S9">
        <v>0</v>
      </c>
      <c r="T9">
        <v>144.495</v>
      </c>
      <c r="U9">
        <v>144.495</v>
      </c>
      <c r="V9">
        <v>0.90999999999999659</v>
      </c>
      <c r="W9">
        <v>551.26</v>
      </c>
      <c r="X9">
        <v>552.16999999999996</v>
      </c>
      <c r="Y9">
        <v>1.9281427941348552</v>
      </c>
      <c r="Z9">
        <v>890.07140044513005</v>
      </c>
      <c r="AA9">
        <v>891.99954323926499</v>
      </c>
      <c r="AB9">
        <v>160.9</v>
      </c>
      <c r="AC9">
        <v>407.1</v>
      </c>
      <c r="AD9">
        <v>568</v>
      </c>
      <c r="AE9">
        <v>1504</v>
      </c>
      <c r="AF9">
        <v>1304.7</v>
      </c>
      <c r="AG9">
        <v>2808.7</v>
      </c>
      <c r="AH9">
        <v>23.7</v>
      </c>
      <c r="AI9">
        <v>424.4</v>
      </c>
      <c r="AJ9">
        <v>448.09999999999997</v>
      </c>
      <c r="AK9">
        <v>969.02</v>
      </c>
      <c r="AL9">
        <v>653.76</v>
      </c>
      <c r="AM9">
        <v>1622.78</v>
      </c>
    </row>
    <row r="10" spans="1:39" x14ac:dyDescent="0.2">
      <c r="A10" t="s">
        <v>7</v>
      </c>
      <c r="B10" t="s">
        <v>10</v>
      </c>
      <c r="C10">
        <v>17</v>
      </c>
      <c r="D10">
        <v>35.770000000000003</v>
      </c>
      <c r="E10">
        <v>84.22999999999999</v>
      </c>
      <c r="F10">
        <v>120</v>
      </c>
      <c r="G10">
        <v>181.72</v>
      </c>
      <c r="H10">
        <v>155.41999999999999</v>
      </c>
      <c r="I10">
        <v>337.14</v>
      </c>
      <c r="J10">
        <v>226.87</v>
      </c>
      <c r="K10">
        <v>71.52</v>
      </c>
      <c r="L10">
        <v>298.39</v>
      </c>
      <c r="M10">
        <v>205.93</v>
      </c>
      <c r="N10">
        <v>102.29</v>
      </c>
      <c r="O10">
        <v>308.22000000000003</v>
      </c>
      <c r="P10">
        <v>219.10999999999999</v>
      </c>
      <c r="Q10">
        <v>291.47000000000003</v>
      </c>
      <c r="R10">
        <v>510.58000000000004</v>
      </c>
      <c r="S10">
        <v>30.064999999999998</v>
      </c>
      <c r="T10">
        <v>308.53500000000003</v>
      </c>
      <c r="U10">
        <v>338.6</v>
      </c>
      <c r="V10">
        <v>0.28999999999999915</v>
      </c>
      <c r="W10">
        <v>718.78999999999985</v>
      </c>
      <c r="X10">
        <v>719.07999999999981</v>
      </c>
      <c r="Y10">
        <v>141.6374570511999</v>
      </c>
      <c r="Z10">
        <v>303.01164221139334</v>
      </c>
      <c r="AA10">
        <v>444.64909926259315</v>
      </c>
      <c r="AB10">
        <v>867</v>
      </c>
      <c r="AC10">
        <v>609.6</v>
      </c>
      <c r="AD10">
        <v>1476.6</v>
      </c>
      <c r="AE10">
        <v>8847.5</v>
      </c>
      <c r="AF10">
        <v>234.8</v>
      </c>
      <c r="AG10">
        <v>9082.2999999999993</v>
      </c>
      <c r="AH10">
        <v>422.2</v>
      </c>
      <c r="AI10">
        <v>445.2</v>
      </c>
      <c r="AJ10">
        <v>867.4</v>
      </c>
      <c r="AK10">
        <v>694.71999999999991</v>
      </c>
      <c r="AL10">
        <v>418.46</v>
      </c>
      <c r="AM10">
        <v>1113.1799999999998</v>
      </c>
    </row>
    <row r="11" spans="1:39" x14ac:dyDescent="0.2">
      <c r="A11" t="s">
        <v>7</v>
      </c>
      <c r="B11" t="s">
        <v>11</v>
      </c>
      <c r="C11">
        <v>8</v>
      </c>
      <c r="D11">
        <v>266.20999999999998</v>
      </c>
      <c r="E11">
        <v>25.45</v>
      </c>
      <c r="F11">
        <v>291.66000000000003</v>
      </c>
      <c r="G11">
        <v>409.12</v>
      </c>
      <c r="H11">
        <v>59.39</v>
      </c>
      <c r="I11">
        <v>468.51</v>
      </c>
      <c r="J11">
        <v>177.54</v>
      </c>
      <c r="K11">
        <v>54.07</v>
      </c>
      <c r="L11">
        <v>231.60999999999999</v>
      </c>
      <c r="M11">
        <v>0</v>
      </c>
      <c r="N11">
        <v>82.9</v>
      </c>
      <c r="O11">
        <v>82.9</v>
      </c>
      <c r="P11">
        <v>126.63999999999999</v>
      </c>
      <c r="Q11">
        <v>152.57999999999998</v>
      </c>
      <c r="R11">
        <v>279.21999999999997</v>
      </c>
      <c r="S11">
        <v>15.725000000000001</v>
      </c>
      <c r="T11">
        <v>352.69499999999999</v>
      </c>
      <c r="U11">
        <v>368.42</v>
      </c>
      <c r="V11">
        <v>53.56</v>
      </c>
      <c r="W11">
        <v>221.23</v>
      </c>
      <c r="X11">
        <v>274.78999999999996</v>
      </c>
      <c r="Y11">
        <v>97.018141042437861</v>
      </c>
      <c r="Z11">
        <v>47.573739540486862</v>
      </c>
      <c r="AA11">
        <v>144.59188058292472</v>
      </c>
      <c r="AB11">
        <v>238.8</v>
      </c>
      <c r="AC11">
        <v>692.8</v>
      </c>
      <c r="AD11">
        <v>931.59999999999991</v>
      </c>
      <c r="AE11">
        <v>2368.1999999999998</v>
      </c>
      <c r="AF11">
        <v>738.6</v>
      </c>
      <c r="AG11">
        <v>3106.7999999999997</v>
      </c>
      <c r="AH11">
        <v>457.4</v>
      </c>
      <c r="AI11">
        <v>148.69999999999999</v>
      </c>
      <c r="AJ11">
        <v>606.09999999999991</v>
      </c>
      <c r="AK11">
        <v>1060.4799999999998</v>
      </c>
      <c r="AL11">
        <v>807.22</v>
      </c>
      <c r="AM11">
        <v>1867.6999999999998</v>
      </c>
    </row>
    <row r="12" spans="1:39" x14ac:dyDescent="0.2">
      <c r="A12" t="s">
        <v>7</v>
      </c>
      <c r="B12" t="s">
        <v>11</v>
      </c>
      <c r="C12">
        <v>11</v>
      </c>
      <c r="D12">
        <v>285.74</v>
      </c>
      <c r="E12">
        <v>318.29000000000002</v>
      </c>
      <c r="F12">
        <v>604.03</v>
      </c>
      <c r="G12">
        <v>385.42</v>
      </c>
      <c r="H12">
        <v>0</v>
      </c>
      <c r="I12">
        <v>385.42</v>
      </c>
      <c r="J12">
        <v>162.81</v>
      </c>
      <c r="K12">
        <v>48.72</v>
      </c>
      <c r="L12">
        <v>211.53</v>
      </c>
      <c r="M12">
        <v>441.88</v>
      </c>
      <c r="N12">
        <v>34.4</v>
      </c>
      <c r="O12">
        <v>476.28</v>
      </c>
      <c r="P12">
        <v>226.04999999999998</v>
      </c>
      <c r="Q12">
        <v>0</v>
      </c>
      <c r="R12">
        <v>226.04999999999998</v>
      </c>
      <c r="S12">
        <v>39.614999999999995</v>
      </c>
      <c r="T12">
        <v>55.745000000000005</v>
      </c>
      <c r="U12">
        <v>95.36</v>
      </c>
      <c r="V12">
        <v>98.78</v>
      </c>
      <c r="W12">
        <v>118.72999999999999</v>
      </c>
      <c r="X12">
        <v>217.51</v>
      </c>
      <c r="Y12">
        <v>97.813425063560075</v>
      </c>
      <c r="Z12">
        <v>321.32805314680763</v>
      </c>
      <c r="AA12">
        <v>419.14147821036761</v>
      </c>
      <c r="AB12">
        <v>535.20000000000005</v>
      </c>
      <c r="AC12">
        <v>843.2</v>
      </c>
      <c r="AD12">
        <v>1378.4</v>
      </c>
      <c r="AE12">
        <v>2993.7</v>
      </c>
      <c r="AF12">
        <v>107.7</v>
      </c>
      <c r="AG12">
        <v>3101.3999999999996</v>
      </c>
      <c r="AH12">
        <v>486</v>
      </c>
      <c r="AI12">
        <v>370.8</v>
      </c>
      <c r="AJ12">
        <v>856.8</v>
      </c>
      <c r="AK12">
        <v>1357.4799999999998</v>
      </c>
      <c r="AL12">
        <v>684.31999999999994</v>
      </c>
      <c r="AM12">
        <v>2041.7999999999997</v>
      </c>
    </row>
    <row r="13" spans="1:39" x14ac:dyDescent="0.2">
      <c r="A13" t="s">
        <v>7</v>
      </c>
      <c r="B13" t="s">
        <v>11</v>
      </c>
      <c r="C13">
        <v>13</v>
      </c>
      <c r="D13">
        <v>109.19999999999999</v>
      </c>
      <c r="E13">
        <v>125.44999999999999</v>
      </c>
      <c r="F13">
        <v>234.65</v>
      </c>
      <c r="G13">
        <v>206.23</v>
      </c>
      <c r="H13">
        <v>189.05</v>
      </c>
      <c r="I13">
        <v>395.28</v>
      </c>
      <c r="J13">
        <v>181.17</v>
      </c>
      <c r="K13">
        <v>52.59</v>
      </c>
      <c r="L13">
        <v>233.76</v>
      </c>
      <c r="M13">
        <v>305.52000000000004</v>
      </c>
      <c r="N13">
        <v>0</v>
      </c>
      <c r="O13">
        <v>305.52000000000004</v>
      </c>
      <c r="P13">
        <v>522.26</v>
      </c>
      <c r="Q13">
        <v>22.529999999999994</v>
      </c>
      <c r="R13">
        <v>544.79</v>
      </c>
      <c r="S13">
        <v>34.594999999999999</v>
      </c>
      <c r="T13">
        <v>21.375</v>
      </c>
      <c r="U13">
        <v>55.97</v>
      </c>
      <c r="V13">
        <v>24.64</v>
      </c>
      <c r="W13">
        <v>477.14</v>
      </c>
      <c r="X13">
        <v>501.78</v>
      </c>
      <c r="Y13">
        <v>9.9371428571428577</v>
      </c>
      <c r="Z13">
        <v>212.92873332353676</v>
      </c>
      <c r="AA13">
        <v>222.86587618067961</v>
      </c>
      <c r="AB13">
        <v>284.10000000000002</v>
      </c>
      <c r="AC13">
        <v>368.7</v>
      </c>
      <c r="AD13">
        <v>652.79999999999995</v>
      </c>
      <c r="AE13">
        <v>2446.5</v>
      </c>
      <c r="AF13">
        <v>789.7</v>
      </c>
      <c r="AG13">
        <v>3236.2</v>
      </c>
      <c r="AH13">
        <v>0</v>
      </c>
      <c r="AI13">
        <v>721.9</v>
      </c>
      <c r="AJ13">
        <v>721.9</v>
      </c>
      <c r="AK13">
        <v>161.45999999999998</v>
      </c>
      <c r="AL13">
        <v>1237.1799999999998</v>
      </c>
      <c r="AM13">
        <v>1398.6399999999999</v>
      </c>
    </row>
    <row r="14" spans="1:39" x14ac:dyDescent="0.2">
      <c r="A14" t="s">
        <v>7</v>
      </c>
      <c r="B14" t="s">
        <v>11</v>
      </c>
      <c r="C14">
        <v>24</v>
      </c>
      <c r="D14">
        <v>226.03</v>
      </c>
      <c r="E14">
        <v>28.810000000000002</v>
      </c>
      <c r="F14">
        <v>254.84</v>
      </c>
      <c r="G14">
        <v>274.94</v>
      </c>
      <c r="H14">
        <v>23.630000000000003</v>
      </c>
      <c r="I14">
        <v>298.57</v>
      </c>
      <c r="J14">
        <v>154.41999999999999</v>
      </c>
      <c r="K14">
        <v>76.87</v>
      </c>
      <c r="L14">
        <v>231.29</v>
      </c>
      <c r="M14">
        <v>306.06</v>
      </c>
      <c r="N14">
        <v>60.150000000000006</v>
      </c>
      <c r="O14">
        <v>366.21000000000004</v>
      </c>
      <c r="P14">
        <v>116.69999999999999</v>
      </c>
      <c r="Q14">
        <v>282.04000000000002</v>
      </c>
      <c r="R14">
        <v>398.74</v>
      </c>
      <c r="S14">
        <v>0.82500000000000284</v>
      </c>
      <c r="T14">
        <v>197.59500000000003</v>
      </c>
      <c r="U14">
        <v>198.42000000000002</v>
      </c>
      <c r="V14">
        <v>8.6599999999999966</v>
      </c>
      <c r="W14">
        <v>430.34000000000003</v>
      </c>
      <c r="X14">
        <v>439</v>
      </c>
      <c r="Y14">
        <v>40.110018506361534</v>
      </c>
      <c r="Z14">
        <v>24.758973688993581</v>
      </c>
      <c r="AA14">
        <v>64.868992195355119</v>
      </c>
      <c r="AB14">
        <v>185.3</v>
      </c>
      <c r="AC14">
        <v>529.6</v>
      </c>
      <c r="AD14">
        <v>714.90000000000009</v>
      </c>
      <c r="AE14">
        <v>1914.7999999999997</v>
      </c>
      <c r="AF14">
        <v>490.6</v>
      </c>
      <c r="AG14">
        <v>2405.3999999999996</v>
      </c>
      <c r="AH14">
        <v>0</v>
      </c>
      <c r="AI14">
        <v>175.7</v>
      </c>
      <c r="AJ14">
        <v>175.7</v>
      </c>
      <c r="AK14">
        <v>220.06</v>
      </c>
      <c r="AL14">
        <v>675.07999999999993</v>
      </c>
      <c r="AM14">
        <v>895.13999999999987</v>
      </c>
    </row>
    <row r="15" spans="1:39" x14ac:dyDescent="0.2">
      <c r="A15" t="s">
        <v>12</v>
      </c>
      <c r="B15" t="s">
        <v>7</v>
      </c>
      <c r="C15">
        <v>1</v>
      </c>
      <c r="D15">
        <v>342.79</v>
      </c>
      <c r="E15">
        <v>154.37</v>
      </c>
      <c r="F15">
        <v>497.16</v>
      </c>
      <c r="G15">
        <v>312.43</v>
      </c>
      <c r="H15">
        <v>258.08</v>
      </c>
      <c r="I15">
        <v>570.51</v>
      </c>
      <c r="J15">
        <v>111.56</v>
      </c>
      <c r="K15">
        <v>290.19</v>
      </c>
      <c r="L15">
        <v>401.75</v>
      </c>
      <c r="M15">
        <v>299.49</v>
      </c>
      <c r="N15">
        <v>0</v>
      </c>
      <c r="O15">
        <v>299.49</v>
      </c>
      <c r="P15">
        <v>150.16</v>
      </c>
      <c r="Q15">
        <v>20.419999999999995</v>
      </c>
      <c r="R15">
        <v>170.57999999999998</v>
      </c>
      <c r="S15">
        <v>4.0549999999999997</v>
      </c>
      <c r="T15">
        <v>7.9350000000000023</v>
      </c>
      <c r="U15">
        <v>11.990000000000002</v>
      </c>
      <c r="V15">
        <v>147.27000000000001</v>
      </c>
      <c r="W15">
        <v>48.25</v>
      </c>
      <c r="X15">
        <v>195.52</v>
      </c>
      <c r="Y15">
        <v>59.181631297191764</v>
      </c>
      <c r="Z15">
        <v>192.94040791344437</v>
      </c>
      <c r="AA15">
        <v>252.12203921063613</v>
      </c>
      <c r="AB15">
        <v>562.29999999999995</v>
      </c>
      <c r="AC15">
        <v>1014.7</v>
      </c>
      <c r="AD15">
        <v>1577</v>
      </c>
      <c r="AE15">
        <v>3620.4999999999995</v>
      </c>
      <c r="AF15">
        <v>2776.8999999999996</v>
      </c>
      <c r="AG15">
        <v>6397.4</v>
      </c>
      <c r="AH15">
        <v>164.8</v>
      </c>
      <c r="AI15">
        <v>1014.4</v>
      </c>
      <c r="AJ15">
        <v>1179.2</v>
      </c>
      <c r="AK15">
        <v>580.66</v>
      </c>
      <c r="AL15">
        <v>1563.4399999999998</v>
      </c>
      <c r="AM15">
        <v>2144.1</v>
      </c>
    </row>
    <row r="16" spans="1:39" x14ac:dyDescent="0.2">
      <c r="A16" t="s">
        <v>12</v>
      </c>
      <c r="B16" t="s">
        <v>7</v>
      </c>
      <c r="C16">
        <v>10</v>
      </c>
      <c r="D16">
        <v>347.32</v>
      </c>
      <c r="E16">
        <v>77.84</v>
      </c>
      <c r="F16">
        <v>425.16</v>
      </c>
      <c r="G16">
        <v>400.9</v>
      </c>
      <c r="H16">
        <v>0</v>
      </c>
      <c r="I16">
        <v>400.9</v>
      </c>
      <c r="J16">
        <v>238.41</v>
      </c>
      <c r="K16">
        <v>0</v>
      </c>
      <c r="L16">
        <v>238.41</v>
      </c>
      <c r="M16">
        <v>246.47</v>
      </c>
      <c r="N16">
        <v>0</v>
      </c>
      <c r="O16">
        <v>246.47</v>
      </c>
      <c r="P16">
        <v>199.36999999999998</v>
      </c>
      <c r="Q16">
        <v>0</v>
      </c>
      <c r="R16">
        <v>199.36999999999998</v>
      </c>
      <c r="S16">
        <v>43.064999999999998</v>
      </c>
      <c r="T16">
        <v>26.555000000000007</v>
      </c>
      <c r="U16">
        <v>69.62</v>
      </c>
      <c r="V16">
        <v>208.82000000000002</v>
      </c>
      <c r="W16">
        <v>0</v>
      </c>
      <c r="X16">
        <v>208.82000000000002</v>
      </c>
      <c r="Y16">
        <v>182.32420816943667</v>
      </c>
      <c r="Z16">
        <v>81.404484371778025</v>
      </c>
      <c r="AA16">
        <v>263.72869254121463</v>
      </c>
      <c r="AB16">
        <v>462.2</v>
      </c>
      <c r="AC16">
        <v>567.5</v>
      </c>
      <c r="AD16">
        <v>1029.7</v>
      </c>
      <c r="AE16">
        <v>2248.4</v>
      </c>
      <c r="AF16">
        <v>1439</v>
      </c>
      <c r="AG16">
        <v>3687.4</v>
      </c>
      <c r="AH16">
        <v>959.6</v>
      </c>
      <c r="AI16">
        <v>752.8</v>
      </c>
      <c r="AJ16">
        <v>1712.4</v>
      </c>
      <c r="AK16">
        <v>360.26</v>
      </c>
      <c r="AL16">
        <v>937.01999999999987</v>
      </c>
      <c r="AM16">
        <v>1297.2799999999997</v>
      </c>
    </row>
    <row r="17" spans="1:39" x14ac:dyDescent="0.2">
      <c r="A17" t="s">
        <v>12</v>
      </c>
      <c r="B17" t="s">
        <v>7</v>
      </c>
      <c r="C17">
        <v>16</v>
      </c>
      <c r="D17">
        <v>290.39999999999998</v>
      </c>
      <c r="E17">
        <v>118.58</v>
      </c>
      <c r="F17">
        <v>408.98</v>
      </c>
      <c r="G17">
        <v>306</v>
      </c>
      <c r="H17">
        <v>102.43</v>
      </c>
      <c r="I17">
        <v>408.43</v>
      </c>
      <c r="J17">
        <v>82.64</v>
      </c>
      <c r="K17">
        <v>91.89</v>
      </c>
      <c r="L17">
        <v>174.53</v>
      </c>
      <c r="M17">
        <v>148.78</v>
      </c>
      <c r="N17">
        <v>66.19</v>
      </c>
      <c r="O17">
        <v>214.97</v>
      </c>
      <c r="P17">
        <v>45.969999999999992</v>
      </c>
      <c r="Q17">
        <v>423.31</v>
      </c>
      <c r="R17">
        <v>469.28</v>
      </c>
      <c r="S17">
        <v>17.605000000000004</v>
      </c>
      <c r="T17">
        <v>46.015000000000001</v>
      </c>
      <c r="U17">
        <v>63.620000000000005</v>
      </c>
      <c r="V17">
        <v>0</v>
      </c>
      <c r="W17">
        <v>505.08</v>
      </c>
      <c r="X17">
        <v>505.08</v>
      </c>
      <c r="Y17">
        <v>5.6031746412122203</v>
      </c>
      <c r="Z17">
        <v>321.33530569453461</v>
      </c>
      <c r="AA17">
        <v>326.93848033574676</v>
      </c>
      <c r="AB17">
        <v>180.4</v>
      </c>
      <c r="AC17">
        <v>558.6</v>
      </c>
      <c r="AD17">
        <v>739</v>
      </c>
      <c r="AE17">
        <v>2859.7000000000003</v>
      </c>
      <c r="AF17">
        <v>2266.1000000000004</v>
      </c>
      <c r="AG17">
        <v>5125.8000000000011</v>
      </c>
      <c r="AH17">
        <v>0</v>
      </c>
      <c r="AI17">
        <v>472.8</v>
      </c>
      <c r="AJ17">
        <v>472.8</v>
      </c>
      <c r="AK17">
        <v>370.06</v>
      </c>
      <c r="AL17">
        <v>1616.4</v>
      </c>
      <c r="AM17">
        <v>1986.46</v>
      </c>
    </row>
    <row r="18" spans="1:39" x14ac:dyDescent="0.2">
      <c r="A18" t="s">
        <v>12</v>
      </c>
      <c r="B18" t="s">
        <v>7</v>
      </c>
      <c r="C18">
        <v>20</v>
      </c>
      <c r="D18">
        <v>223.06</v>
      </c>
      <c r="E18">
        <v>67.570000000000007</v>
      </c>
      <c r="F18">
        <v>290.63</v>
      </c>
      <c r="G18">
        <v>417.31</v>
      </c>
      <c r="H18">
        <v>213.8</v>
      </c>
      <c r="I18">
        <v>631.11</v>
      </c>
      <c r="J18">
        <v>198.8</v>
      </c>
      <c r="K18">
        <v>182.24</v>
      </c>
      <c r="L18">
        <v>381.04</v>
      </c>
      <c r="M18">
        <v>263.84000000000003</v>
      </c>
      <c r="N18">
        <v>97.7</v>
      </c>
      <c r="O18">
        <v>361.54</v>
      </c>
      <c r="P18">
        <v>274.58000000000004</v>
      </c>
      <c r="Q18">
        <v>193.23</v>
      </c>
      <c r="R18">
        <v>467.81000000000006</v>
      </c>
      <c r="S18">
        <v>0</v>
      </c>
      <c r="T18">
        <v>208.84500000000003</v>
      </c>
      <c r="U18">
        <v>208.84500000000003</v>
      </c>
      <c r="V18">
        <v>72.97999999999999</v>
      </c>
      <c r="W18">
        <v>398.09000000000003</v>
      </c>
      <c r="X18">
        <v>471.07000000000005</v>
      </c>
      <c r="Y18">
        <v>14.884286220604627</v>
      </c>
      <c r="Z18">
        <v>291.84051215446232</v>
      </c>
      <c r="AA18">
        <v>306.724798375067</v>
      </c>
      <c r="AB18">
        <v>188.1</v>
      </c>
      <c r="AC18">
        <v>466.3</v>
      </c>
      <c r="AD18">
        <v>654.4</v>
      </c>
      <c r="AE18">
        <v>2726.4000000000005</v>
      </c>
      <c r="AF18">
        <v>1589.8000000000002</v>
      </c>
      <c r="AG18">
        <v>4316.2000000000007</v>
      </c>
      <c r="AH18">
        <v>846.7</v>
      </c>
      <c r="AI18">
        <v>750</v>
      </c>
      <c r="AJ18">
        <v>1596.7</v>
      </c>
      <c r="AK18">
        <v>826.31999999999994</v>
      </c>
      <c r="AL18">
        <v>1301.48</v>
      </c>
      <c r="AM18">
        <v>2127.8000000000002</v>
      </c>
    </row>
    <row r="19" spans="1:39" x14ac:dyDescent="0.2">
      <c r="A19" t="s">
        <v>12</v>
      </c>
      <c r="B19" t="s">
        <v>10</v>
      </c>
      <c r="C19">
        <v>4</v>
      </c>
      <c r="D19">
        <v>396.44000000000005</v>
      </c>
      <c r="E19">
        <v>192.38</v>
      </c>
      <c r="F19">
        <v>588.82000000000005</v>
      </c>
      <c r="G19">
        <v>375.18</v>
      </c>
      <c r="H19">
        <v>206.19</v>
      </c>
      <c r="I19">
        <v>581.37</v>
      </c>
      <c r="J19">
        <v>125.4</v>
      </c>
      <c r="K19">
        <v>118.67</v>
      </c>
      <c r="L19">
        <v>244.07</v>
      </c>
      <c r="M19">
        <v>311.67999999999995</v>
      </c>
      <c r="N19">
        <v>0</v>
      </c>
      <c r="O19">
        <v>311.67999999999995</v>
      </c>
      <c r="P19">
        <v>189.53</v>
      </c>
      <c r="Q19">
        <v>20.43</v>
      </c>
      <c r="R19">
        <v>209.96</v>
      </c>
      <c r="S19">
        <v>43.204999999999998</v>
      </c>
      <c r="T19">
        <v>111.395</v>
      </c>
      <c r="U19">
        <v>154.6</v>
      </c>
      <c r="V19">
        <v>122.88</v>
      </c>
      <c r="W19">
        <v>156.56</v>
      </c>
      <c r="X19">
        <v>279.44</v>
      </c>
      <c r="Y19">
        <v>45.340823158415226</v>
      </c>
      <c r="Z19">
        <v>237.65415178910584</v>
      </c>
      <c r="AA19">
        <v>282.99497494752103</v>
      </c>
      <c r="AB19">
        <v>385.7</v>
      </c>
      <c r="AC19">
        <v>455</v>
      </c>
      <c r="AD19">
        <v>840.7</v>
      </c>
      <c r="AE19">
        <v>3204.7000000000003</v>
      </c>
      <c r="AF19">
        <v>1538.4</v>
      </c>
      <c r="AG19">
        <v>4743.1000000000004</v>
      </c>
      <c r="AH19">
        <v>1438.1</v>
      </c>
      <c r="AI19">
        <v>371.6</v>
      </c>
      <c r="AJ19">
        <v>1809.6999999999998</v>
      </c>
      <c r="AK19">
        <v>844.48</v>
      </c>
      <c r="AL19">
        <v>1196.9199999999998</v>
      </c>
      <c r="AM19">
        <v>2041.3999999999999</v>
      </c>
    </row>
    <row r="20" spans="1:39" x14ac:dyDescent="0.2">
      <c r="A20" t="s">
        <v>12</v>
      </c>
      <c r="B20" t="s">
        <v>10</v>
      </c>
      <c r="C20">
        <v>7</v>
      </c>
      <c r="D20">
        <v>376.98</v>
      </c>
      <c r="E20">
        <v>61.31</v>
      </c>
      <c r="F20">
        <v>438.29</v>
      </c>
      <c r="G20">
        <v>355.82</v>
      </c>
      <c r="H20">
        <v>0</v>
      </c>
      <c r="I20">
        <v>355.82</v>
      </c>
      <c r="J20">
        <v>211.2</v>
      </c>
      <c r="K20">
        <v>52.59</v>
      </c>
      <c r="L20">
        <v>263.78999999999996</v>
      </c>
      <c r="M20">
        <v>299.68</v>
      </c>
      <c r="N20">
        <v>0</v>
      </c>
      <c r="O20">
        <v>299.68</v>
      </c>
      <c r="P20">
        <v>176.67</v>
      </c>
      <c r="Q20">
        <v>100.66</v>
      </c>
      <c r="R20">
        <v>277.33</v>
      </c>
      <c r="S20">
        <v>4.7349999999999994</v>
      </c>
      <c r="T20">
        <v>175.245</v>
      </c>
      <c r="U20">
        <v>179.98000000000002</v>
      </c>
      <c r="V20">
        <v>0</v>
      </c>
      <c r="W20">
        <v>637.43999999999994</v>
      </c>
      <c r="X20">
        <v>637.43999999999994</v>
      </c>
      <c r="Y20">
        <v>38.930776841667715</v>
      </c>
      <c r="Z20">
        <v>392.28511917630527</v>
      </c>
      <c r="AA20">
        <v>431.21589601797302</v>
      </c>
      <c r="AB20">
        <v>0</v>
      </c>
      <c r="AC20">
        <v>521.79999999999995</v>
      </c>
      <c r="AD20">
        <v>521.79999999999995</v>
      </c>
      <c r="AE20">
        <v>3726.5</v>
      </c>
      <c r="AF20">
        <v>3335.2</v>
      </c>
      <c r="AG20">
        <v>7061.7</v>
      </c>
      <c r="AH20">
        <v>0</v>
      </c>
      <c r="AI20">
        <v>838.9</v>
      </c>
      <c r="AJ20">
        <v>838.9</v>
      </c>
      <c r="AK20">
        <v>174.45999999999998</v>
      </c>
      <c r="AL20">
        <v>2419.92</v>
      </c>
      <c r="AM20">
        <v>2594.38</v>
      </c>
    </row>
    <row r="21" spans="1:39" x14ac:dyDescent="0.2">
      <c r="A21" t="s">
        <v>12</v>
      </c>
      <c r="B21" t="s">
        <v>10</v>
      </c>
      <c r="C21">
        <v>21</v>
      </c>
      <c r="D21">
        <v>339.82000000000005</v>
      </c>
      <c r="E21">
        <v>173.91</v>
      </c>
      <c r="F21">
        <v>513.73</v>
      </c>
      <c r="G21">
        <v>382.26</v>
      </c>
      <c r="H21">
        <v>343.16</v>
      </c>
      <c r="I21">
        <v>725.42000000000007</v>
      </c>
      <c r="J21">
        <v>89.12</v>
      </c>
      <c r="K21">
        <v>422.5</v>
      </c>
      <c r="L21">
        <v>511.62</v>
      </c>
      <c r="M21">
        <v>182.67</v>
      </c>
      <c r="N21">
        <v>188.28</v>
      </c>
      <c r="O21">
        <v>370.95</v>
      </c>
      <c r="P21">
        <v>58.279999999999994</v>
      </c>
      <c r="Q21">
        <v>718.83</v>
      </c>
      <c r="R21">
        <v>777.11</v>
      </c>
      <c r="S21">
        <v>0</v>
      </c>
      <c r="T21">
        <v>433.59500000000003</v>
      </c>
      <c r="U21">
        <v>433.59500000000003</v>
      </c>
      <c r="V21">
        <v>14.699999999999996</v>
      </c>
      <c r="W21">
        <v>487.77000000000004</v>
      </c>
      <c r="X21">
        <v>502.47</v>
      </c>
      <c r="Y21">
        <v>10.648701887586871</v>
      </c>
      <c r="Z21">
        <v>508.79305676623869</v>
      </c>
      <c r="AA21">
        <v>519.44175865382556</v>
      </c>
      <c r="AB21">
        <v>0</v>
      </c>
      <c r="AC21">
        <v>300.3</v>
      </c>
      <c r="AD21">
        <v>300.3</v>
      </c>
      <c r="AE21">
        <v>2741.4</v>
      </c>
      <c r="AF21">
        <v>2572.1</v>
      </c>
      <c r="AG21">
        <v>5313.5</v>
      </c>
      <c r="AH21">
        <v>54.6</v>
      </c>
      <c r="AI21">
        <v>1121.9000000000001</v>
      </c>
      <c r="AJ21">
        <v>1176.5</v>
      </c>
      <c r="AK21">
        <v>594.55999999999995</v>
      </c>
      <c r="AL21">
        <v>1123.82</v>
      </c>
      <c r="AM21">
        <v>1718.3799999999999</v>
      </c>
    </row>
    <row r="22" spans="1:39" x14ac:dyDescent="0.2">
      <c r="A22" t="s">
        <v>12</v>
      </c>
      <c r="B22" t="s">
        <v>10</v>
      </c>
      <c r="C22">
        <v>22</v>
      </c>
      <c r="D22">
        <v>213.51999999999998</v>
      </c>
      <c r="E22">
        <v>151.79</v>
      </c>
      <c r="F22">
        <v>365.31</v>
      </c>
      <c r="G22">
        <v>284.66000000000003</v>
      </c>
      <c r="H22">
        <v>213.75</v>
      </c>
      <c r="I22">
        <v>498.41</v>
      </c>
      <c r="J22">
        <v>242</v>
      </c>
      <c r="K22">
        <v>234.58</v>
      </c>
      <c r="L22">
        <v>476.58000000000004</v>
      </c>
      <c r="M22">
        <v>302.71000000000004</v>
      </c>
      <c r="N22">
        <v>268.52000000000004</v>
      </c>
      <c r="O22">
        <v>571.23</v>
      </c>
      <c r="P22">
        <v>389.44</v>
      </c>
      <c r="Q22">
        <v>41.719999999999992</v>
      </c>
      <c r="R22">
        <v>431.15999999999997</v>
      </c>
      <c r="S22">
        <v>33.364999999999995</v>
      </c>
      <c r="T22">
        <v>200.83499999999998</v>
      </c>
      <c r="U22">
        <v>234.2</v>
      </c>
      <c r="V22">
        <v>25.769999999999996</v>
      </c>
      <c r="W22">
        <v>657.06999999999994</v>
      </c>
      <c r="X22">
        <v>682.83999999999992</v>
      </c>
      <c r="Y22">
        <v>127.57974734367473</v>
      </c>
      <c r="Z22">
        <v>26.050591624941084</v>
      </c>
      <c r="AA22">
        <v>153.6303389686158</v>
      </c>
      <c r="AB22">
        <v>508.5</v>
      </c>
      <c r="AC22">
        <v>511.6</v>
      </c>
      <c r="AD22">
        <v>1020.1</v>
      </c>
      <c r="AE22">
        <v>2790</v>
      </c>
      <c r="AF22">
        <v>576</v>
      </c>
      <c r="AG22">
        <v>3366</v>
      </c>
      <c r="AH22">
        <v>659</v>
      </c>
      <c r="AI22">
        <v>399.9</v>
      </c>
      <c r="AJ22">
        <v>1058.9000000000001</v>
      </c>
      <c r="AK22">
        <v>881.16</v>
      </c>
      <c r="AL22">
        <v>449.66</v>
      </c>
      <c r="AM22">
        <v>1330.82</v>
      </c>
    </row>
    <row r="23" spans="1:39" x14ac:dyDescent="0.2">
      <c r="A23" t="s">
        <v>12</v>
      </c>
      <c r="B23" t="s">
        <v>11</v>
      </c>
      <c r="C23">
        <v>2</v>
      </c>
      <c r="D23">
        <v>360.9</v>
      </c>
      <c r="E23">
        <v>16.579999999999998</v>
      </c>
      <c r="F23">
        <v>377.48</v>
      </c>
      <c r="G23">
        <v>366.75</v>
      </c>
      <c r="H23">
        <v>2.3699999999999974</v>
      </c>
      <c r="I23">
        <v>369.12</v>
      </c>
      <c r="J23">
        <v>81.31</v>
      </c>
      <c r="K23">
        <v>51.88</v>
      </c>
      <c r="L23">
        <v>133.19</v>
      </c>
      <c r="M23">
        <v>94.64</v>
      </c>
      <c r="N23">
        <v>118.88999999999999</v>
      </c>
      <c r="O23">
        <v>213.52999999999997</v>
      </c>
      <c r="P23">
        <v>189.98</v>
      </c>
      <c r="Q23">
        <v>103.75</v>
      </c>
      <c r="R23">
        <v>293.73</v>
      </c>
      <c r="S23">
        <v>3.375</v>
      </c>
      <c r="T23">
        <v>205.42500000000001</v>
      </c>
      <c r="U23">
        <v>208.8</v>
      </c>
      <c r="V23">
        <v>123.00999999999999</v>
      </c>
      <c r="W23">
        <v>56.89</v>
      </c>
      <c r="X23">
        <v>179.89999999999998</v>
      </c>
      <c r="Y23">
        <v>115.76330316098127</v>
      </c>
      <c r="Z23">
        <v>12.363424718637733</v>
      </c>
      <c r="AA23">
        <v>128.12672787961898</v>
      </c>
      <c r="AB23">
        <v>413.9</v>
      </c>
      <c r="AC23">
        <v>489.3</v>
      </c>
      <c r="AD23">
        <v>903.2</v>
      </c>
      <c r="AE23">
        <v>3502.4</v>
      </c>
      <c r="AF23">
        <v>1040.5999999999999</v>
      </c>
      <c r="AG23">
        <v>4543</v>
      </c>
      <c r="AH23">
        <v>1191.8</v>
      </c>
      <c r="AI23">
        <v>93.1</v>
      </c>
      <c r="AJ23">
        <v>1284.8999999999999</v>
      </c>
      <c r="AK23">
        <v>2194.7399999999998</v>
      </c>
      <c r="AL23">
        <v>428.46000000000004</v>
      </c>
      <c r="AM23">
        <v>2623.2</v>
      </c>
    </row>
    <row r="24" spans="1:39" x14ac:dyDescent="0.2">
      <c r="A24" t="s">
        <v>12</v>
      </c>
      <c r="B24" t="s">
        <v>11</v>
      </c>
      <c r="C24">
        <v>5</v>
      </c>
      <c r="D24">
        <v>191</v>
      </c>
      <c r="E24">
        <v>5.09</v>
      </c>
      <c r="F24">
        <v>196.09</v>
      </c>
      <c r="G24">
        <v>364.49</v>
      </c>
      <c r="H24">
        <v>41.730000000000004</v>
      </c>
      <c r="I24">
        <v>406.22</v>
      </c>
      <c r="J24">
        <v>82.48</v>
      </c>
      <c r="K24">
        <v>109.29</v>
      </c>
      <c r="L24">
        <v>191.77</v>
      </c>
      <c r="M24">
        <v>159.76999999999998</v>
      </c>
      <c r="N24">
        <v>52.319999999999993</v>
      </c>
      <c r="O24">
        <v>212.08999999999997</v>
      </c>
      <c r="P24">
        <v>209.74999999999997</v>
      </c>
      <c r="Q24">
        <v>89.109999999999985</v>
      </c>
      <c r="R24">
        <v>298.85999999999996</v>
      </c>
      <c r="S24">
        <v>1.3449999999999989</v>
      </c>
      <c r="T24">
        <v>78.195000000000007</v>
      </c>
      <c r="U24">
        <v>79.540000000000006</v>
      </c>
      <c r="V24">
        <v>310.74</v>
      </c>
      <c r="W24">
        <v>0</v>
      </c>
      <c r="X24">
        <v>310.74</v>
      </c>
      <c r="Y24">
        <v>152.86026078266534</v>
      </c>
      <c r="Z24">
        <v>242.27444704311861</v>
      </c>
      <c r="AA24">
        <v>395.13470782578389</v>
      </c>
      <c r="AB24">
        <v>482.7</v>
      </c>
      <c r="AC24">
        <v>683.2</v>
      </c>
      <c r="AD24">
        <v>1165.9000000000001</v>
      </c>
      <c r="AE24">
        <v>2209.1</v>
      </c>
      <c r="AF24">
        <v>855.1</v>
      </c>
      <c r="AG24">
        <v>3064.2</v>
      </c>
      <c r="AH24">
        <v>0</v>
      </c>
      <c r="AI24">
        <v>656.8</v>
      </c>
      <c r="AJ24">
        <v>656.8</v>
      </c>
      <c r="AK24">
        <v>1884.28</v>
      </c>
      <c r="AL24">
        <v>2065.3000000000002</v>
      </c>
      <c r="AM24">
        <v>3949.58</v>
      </c>
    </row>
    <row r="25" spans="1:39" x14ac:dyDescent="0.2">
      <c r="A25" t="s">
        <v>12</v>
      </c>
      <c r="B25" t="s">
        <v>11</v>
      </c>
      <c r="C25">
        <v>15</v>
      </c>
      <c r="D25">
        <v>112.07</v>
      </c>
      <c r="E25">
        <v>15.440000000000001</v>
      </c>
      <c r="F25">
        <v>127.51</v>
      </c>
      <c r="G25">
        <v>400.23</v>
      </c>
      <c r="H25">
        <v>11.689999999999998</v>
      </c>
      <c r="I25">
        <v>411.92</v>
      </c>
      <c r="J25">
        <v>108.55</v>
      </c>
      <c r="K25">
        <v>59.31</v>
      </c>
      <c r="L25">
        <v>167.86</v>
      </c>
      <c r="M25">
        <v>187.81</v>
      </c>
      <c r="N25">
        <v>23.47</v>
      </c>
      <c r="O25">
        <v>211.28</v>
      </c>
      <c r="P25">
        <v>238.98999999999998</v>
      </c>
      <c r="Q25">
        <v>195.25</v>
      </c>
      <c r="R25">
        <v>434.24</v>
      </c>
      <c r="S25">
        <v>0</v>
      </c>
      <c r="T25">
        <v>88.665000000000006</v>
      </c>
      <c r="U25">
        <v>88.665000000000006</v>
      </c>
      <c r="V25">
        <v>49.78</v>
      </c>
      <c r="W25">
        <v>736.38</v>
      </c>
      <c r="X25">
        <v>786.16</v>
      </c>
      <c r="Y25">
        <v>39.01619046253775</v>
      </c>
      <c r="Z25">
        <v>373.36766114241811</v>
      </c>
      <c r="AA25">
        <v>412.38385160495585</v>
      </c>
      <c r="AB25">
        <v>0</v>
      </c>
      <c r="AC25">
        <v>704</v>
      </c>
      <c r="AD25">
        <v>704</v>
      </c>
      <c r="AE25">
        <v>2451.1999999999998</v>
      </c>
      <c r="AF25">
        <v>1779.1</v>
      </c>
      <c r="AG25">
        <v>4230.2999999999993</v>
      </c>
      <c r="AH25">
        <v>177.5</v>
      </c>
      <c r="AI25">
        <v>873.4</v>
      </c>
      <c r="AJ25">
        <v>1050.9000000000001</v>
      </c>
      <c r="AK25">
        <v>317.95999999999998</v>
      </c>
      <c r="AL25">
        <v>1153.4199999999998</v>
      </c>
      <c r="AM25">
        <v>1471.3799999999999</v>
      </c>
    </row>
    <row r="26" spans="1:39" x14ac:dyDescent="0.2">
      <c r="A26" t="s">
        <v>12</v>
      </c>
      <c r="B26" t="s">
        <v>11</v>
      </c>
      <c r="C26">
        <v>18</v>
      </c>
      <c r="D26">
        <v>146.27000000000001</v>
      </c>
      <c r="E26">
        <v>130.97999999999999</v>
      </c>
      <c r="F26">
        <v>277.25</v>
      </c>
      <c r="G26">
        <v>345.99</v>
      </c>
      <c r="H26">
        <v>116.30000000000001</v>
      </c>
      <c r="I26">
        <v>462.29</v>
      </c>
      <c r="J26">
        <v>195.02</v>
      </c>
      <c r="K26">
        <v>48.11</v>
      </c>
      <c r="L26">
        <v>243.13</v>
      </c>
      <c r="M26">
        <v>243.77</v>
      </c>
      <c r="N26">
        <v>66.739999999999995</v>
      </c>
      <c r="O26">
        <v>310.51</v>
      </c>
      <c r="P26">
        <v>222.96</v>
      </c>
      <c r="Q26">
        <v>197.88</v>
      </c>
      <c r="R26">
        <v>420.84000000000003</v>
      </c>
      <c r="S26">
        <v>1.125</v>
      </c>
      <c r="T26">
        <v>104.77499999999999</v>
      </c>
      <c r="U26">
        <v>105.89999999999999</v>
      </c>
      <c r="V26">
        <v>152.47999999999999</v>
      </c>
      <c r="W26">
        <v>326.65999999999997</v>
      </c>
      <c r="X26">
        <v>479.14</v>
      </c>
      <c r="Y26">
        <v>13.2018824029646</v>
      </c>
      <c r="Z26">
        <v>229.88078494915399</v>
      </c>
      <c r="AA26">
        <v>243.08266735211853</v>
      </c>
      <c r="AB26">
        <v>337.6</v>
      </c>
      <c r="AC26">
        <v>544.20000000000005</v>
      </c>
      <c r="AD26">
        <v>881.80000000000007</v>
      </c>
      <c r="AE26">
        <v>2778.3</v>
      </c>
      <c r="AF26">
        <v>341</v>
      </c>
      <c r="AG26">
        <v>3119.3</v>
      </c>
      <c r="AH26">
        <v>487</v>
      </c>
      <c r="AI26">
        <v>62.7</v>
      </c>
      <c r="AJ26">
        <v>549.70000000000005</v>
      </c>
      <c r="AK26">
        <v>704.02</v>
      </c>
      <c r="AL26">
        <v>108.66</v>
      </c>
      <c r="AM26">
        <v>812.68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3E7FA-EA04-714C-A2CB-F3820C838F0B}">
  <sheetPr filterMode="1"/>
  <dimension ref="A1:Z39"/>
  <sheetViews>
    <sheetView workbookViewId="0">
      <selection sqref="A1:Z39"/>
    </sheetView>
  </sheetViews>
  <sheetFormatPr baseColWidth="10" defaultRowHeight="16" x14ac:dyDescent="0.2"/>
  <sheetData>
    <row r="1" spans="1:26" x14ac:dyDescent="0.2">
      <c r="B1" t="s">
        <v>1</v>
      </c>
      <c r="C1" t="s">
        <v>7</v>
      </c>
      <c r="D1" t="s">
        <v>7</v>
      </c>
      <c r="E1" t="s">
        <v>7</v>
      </c>
      <c r="F1" t="s">
        <v>7</v>
      </c>
      <c r="G1" t="s">
        <v>7</v>
      </c>
      <c r="H1" t="s">
        <v>7</v>
      </c>
      <c r="I1" t="s">
        <v>7</v>
      </c>
      <c r="J1" t="s">
        <v>7</v>
      </c>
      <c r="K1" t="s">
        <v>7</v>
      </c>
      <c r="L1" t="s">
        <v>7</v>
      </c>
      <c r="M1" t="s">
        <v>7</v>
      </c>
      <c r="N1" t="s">
        <v>7</v>
      </c>
      <c r="O1" t="s">
        <v>12</v>
      </c>
      <c r="P1" t="s">
        <v>12</v>
      </c>
      <c r="Q1" t="s">
        <v>12</v>
      </c>
      <c r="R1" t="s">
        <v>12</v>
      </c>
      <c r="S1" t="s">
        <v>12</v>
      </c>
      <c r="T1" t="s">
        <v>12</v>
      </c>
      <c r="U1" t="s">
        <v>12</v>
      </c>
      <c r="V1" t="s">
        <v>12</v>
      </c>
      <c r="W1" t="s">
        <v>12</v>
      </c>
      <c r="X1" t="s">
        <v>12</v>
      </c>
      <c r="Y1" t="s">
        <v>12</v>
      </c>
      <c r="Z1" t="s">
        <v>12</v>
      </c>
    </row>
    <row r="2" spans="1:26" x14ac:dyDescent="0.2">
      <c r="B2" t="s">
        <v>2</v>
      </c>
      <c r="C2" t="s">
        <v>7</v>
      </c>
      <c r="D2" t="s">
        <v>7</v>
      </c>
      <c r="E2" t="s">
        <v>7</v>
      </c>
      <c r="F2" t="s">
        <v>7</v>
      </c>
      <c r="G2" t="s">
        <v>10</v>
      </c>
      <c r="H2" t="s">
        <v>10</v>
      </c>
      <c r="I2" t="s">
        <v>10</v>
      </c>
      <c r="J2" t="s">
        <v>10</v>
      </c>
      <c r="K2" t="s">
        <v>11</v>
      </c>
      <c r="L2" t="s">
        <v>11</v>
      </c>
      <c r="M2" t="s">
        <v>11</v>
      </c>
      <c r="N2" t="s">
        <v>11</v>
      </c>
      <c r="O2" t="s">
        <v>7</v>
      </c>
      <c r="P2" t="s">
        <v>7</v>
      </c>
      <c r="Q2" t="s">
        <v>7</v>
      </c>
      <c r="R2" t="s">
        <v>7</v>
      </c>
      <c r="S2" t="s">
        <v>10</v>
      </c>
      <c r="T2" t="s">
        <v>10</v>
      </c>
      <c r="U2" t="s">
        <v>10</v>
      </c>
      <c r="V2" t="s">
        <v>10</v>
      </c>
      <c r="W2" t="s">
        <v>11</v>
      </c>
      <c r="X2" t="s">
        <v>11</v>
      </c>
      <c r="Y2" t="s">
        <v>11</v>
      </c>
      <c r="Z2" t="s">
        <v>11</v>
      </c>
    </row>
    <row r="3" spans="1:26" x14ac:dyDescent="0.2">
      <c r="A3" t="s">
        <v>14</v>
      </c>
      <c r="B3" t="s">
        <v>13</v>
      </c>
      <c r="C3">
        <v>3</v>
      </c>
      <c r="D3">
        <v>6</v>
      </c>
      <c r="E3">
        <v>19</v>
      </c>
      <c r="F3">
        <v>23</v>
      </c>
      <c r="G3">
        <v>9</v>
      </c>
      <c r="H3">
        <v>12</v>
      </c>
      <c r="I3">
        <v>14</v>
      </c>
      <c r="J3">
        <v>17</v>
      </c>
      <c r="K3">
        <v>8</v>
      </c>
      <c r="L3">
        <v>11</v>
      </c>
      <c r="M3">
        <v>13</v>
      </c>
      <c r="N3">
        <v>24</v>
      </c>
      <c r="O3">
        <v>1</v>
      </c>
      <c r="P3">
        <v>10</v>
      </c>
      <c r="Q3">
        <v>16</v>
      </c>
      <c r="R3">
        <v>20</v>
      </c>
      <c r="S3">
        <v>4</v>
      </c>
      <c r="T3">
        <v>7</v>
      </c>
      <c r="U3">
        <v>21</v>
      </c>
      <c r="V3">
        <v>22</v>
      </c>
      <c r="W3">
        <v>2</v>
      </c>
      <c r="X3">
        <v>5</v>
      </c>
      <c r="Y3">
        <v>15</v>
      </c>
      <c r="Z3">
        <v>18</v>
      </c>
    </row>
    <row r="4" spans="1:26" hidden="1" x14ac:dyDescent="0.2">
      <c r="A4">
        <v>2009</v>
      </c>
      <c r="B4" t="s">
        <v>4</v>
      </c>
      <c r="C4">
        <v>251.76</v>
      </c>
      <c r="D4">
        <v>415.71</v>
      </c>
      <c r="E4">
        <v>429.17999999999995</v>
      </c>
      <c r="F4">
        <v>504.84</v>
      </c>
      <c r="G4">
        <v>276.83999999999997</v>
      </c>
      <c r="H4">
        <v>258.92</v>
      </c>
      <c r="I4">
        <v>182.19</v>
      </c>
      <c r="J4">
        <v>35.770000000000003</v>
      </c>
      <c r="K4">
        <v>266.20999999999998</v>
      </c>
      <c r="L4">
        <v>285.74</v>
      </c>
      <c r="M4">
        <v>109.19999999999999</v>
      </c>
      <c r="N4">
        <v>226.03</v>
      </c>
      <c r="O4">
        <v>342.79</v>
      </c>
      <c r="P4">
        <v>347.32</v>
      </c>
      <c r="Q4">
        <v>290.39999999999998</v>
      </c>
      <c r="R4">
        <v>223.06</v>
      </c>
      <c r="S4">
        <v>396.44000000000005</v>
      </c>
      <c r="T4">
        <v>376.98</v>
      </c>
      <c r="U4">
        <v>339.82000000000005</v>
      </c>
      <c r="V4">
        <v>213.51999999999998</v>
      </c>
      <c r="W4">
        <v>360.9</v>
      </c>
      <c r="X4">
        <v>191</v>
      </c>
      <c r="Y4">
        <v>112.07</v>
      </c>
      <c r="Z4">
        <v>146.27000000000001</v>
      </c>
    </row>
    <row r="5" spans="1:26" hidden="1" x14ac:dyDescent="0.2">
      <c r="A5">
        <v>2009</v>
      </c>
      <c r="B5" t="s">
        <v>5</v>
      </c>
      <c r="C5">
        <v>39.14</v>
      </c>
      <c r="D5">
        <v>77.349999999999994</v>
      </c>
      <c r="E5">
        <v>105.42</v>
      </c>
      <c r="F5">
        <v>12.96</v>
      </c>
      <c r="G5">
        <v>318.29000000000002</v>
      </c>
      <c r="H5">
        <v>83.72999999999999</v>
      </c>
      <c r="I5">
        <v>91.59</v>
      </c>
      <c r="J5">
        <v>84.22999999999999</v>
      </c>
      <c r="K5">
        <v>25.45</v>
      </c>
      <c r="L5">
        <v>318.29000000000002</v>
      </c>
      <c r="M5">
        <v>125.44999999999999</v>
      </c>
      <c r="N5">
        <v>28.810000000000002</v>
      </c>
      <c r="O5">
        <v>154.37</v>
      </c>
      <c r="P5">
        <v>77.84</v>
      </c>
      <c r="Q5">
        <v>118.58</v>
      </c>
      <c r="R5">
        <v>67.570000000000007</v>
      </c>
      <c r="S5">
        <v>192.38</v>
      </c>
      <c r="T5">
        <v>61.31</v>
      </c>
      <c r="U5">
        <v>173.91</v>
      </c>
      <c r="V5">
        <v>151.79</v>
      </c>
      <c r="W5">
        <v>16.579999999999998</v>
      </c>
      <c r="X5">
        <v>5.09</v>
      </c>
      <c r="Y5">
        <v>15.440000000000001</v>
      </c>
      <c r="Z5">
        <v>130.97999999999999</v>
      </c>
    </row>
    <row r="6" spans="1:26" x14ac:dyDescent="0.2">
      <c r="A6">
        <v>2009</v>
      </c>
      <c r="B6" t="s">
        <v>6</v>
      </c>
      <c r="C6">
        <v>290.89999999999998</v>
      </c>
      <c r="D6">
        <v>493.06</v>
      </c>
      <c r="E6">
        <v>534.6</v>
      </c>
      <c r="F6">
        <v>517.79999999999995</v>
      </c>
      <c r="G6">
        <v>595.13</v>
      </c>
      <c r="H6">
        <v>342.65</v>
      </c>
      <c r="I6">
        <v>273.77999999999997</v>
      </c>
      <c r="J6">
        <v>120</v>
      </c>
      <c r="K6">
        <v>291.66000000000003</v>
      </c>
      <c r="L6">
        <v>604.03</v>
      </c>
      <c r="M6">
        <v>234.65</v>
      </c>
      <c r="N6">
        <v>254.84</v>
      </c>
      <c r="O6">
        <v>497.16</v>
      </c>
      <c r="P6">
        <v>425.16</v>
      </c>
      <c r="Q6">
        <v>408.98</v>
      </c>
      <c r="R6">
        <v>290.63</v>
      </c>
      <c r="S6">
        <v>588.82000000000005</v>
      </c>
      <c r="T6">
        <v>438.29</v>
      </c>
      <c r="U6">
        <v>513.73</v>
      </c>
      <c r="V6">
        <v>365.31</v>
      </c>
      <c r="W6">
        <v>377.48</v>
      </c>
      <c r="X6">
        <v>196.09</v>
      </c>
      <c r="Y6">
        <v>127.51</v>
      </c>
      <c r="Z6">
        <v>277.25</v>
      </c>
    </row>
    <row r="7" spans="1:26" hidden="1" x14ac:dyDescent="0.2">
      <c r="A7">
        <v>2010</v>
      </c>
      <c r="B7" t="s">
        <v>4</v>
      </c>
      <c r="C7">
        <v>228.44</v>
      </c>
      <c r="D7">
        <v>420.96</v>
      </c>
      <c r="E7">
        <v>444.59</v>
      </c>
      <c r="F7">
        <v>698.75</v>
      </c>
      <c r="G7">
        <v>459.71</v>
      </c>
      <c r="H7">
        <v>288.14999999999998</v>
      </c>
      <c r="I7">
        <v>259.88</v>
      </c>
      <c r="J7">
        <v>181.72</v>
      </c>
      <c r="K7">
        <v>409.12</v>
      </c>
      <c r="L7">
        <v>385.42</v>
      </c>
      <c r="M7">
        <v>206.23</v>
      </c>
      <c r="N7">
        <v>274.94</v>
      </c>
      <c r="O7">
        <v>312.43</v>
      </c>
      <c r="P7">
        <v>400.9</v>
      </c>
      <c r="Q7">
        <v>306</v>
      </c>
      <c r="R7">
        <v>417.31</v>
      </c>
      <c r="S7">
        <v>375.18</v>
      </c>
      <c r="T7">
        <v>355.82</v>
      </c>
      <c r="U7">
        <v>382.26</v>
      </c>
      <c r="V7">
        <v>284.66000000000003</v>
      </c>
      <c r="W7">
        <v>366.75</v>
      </c>
      <c r="X7">
        <v>364.49</v>
      </c>
      <c r="Y7">
        <v>400.23</v>
      </c>
      <c r="Z7">
        <v>345.99</v>
      </c>
    </row>
    <row r="8" spans="1:26" hidden="1" x14ac:dyDescent="0.2">
      <c r="A8">
        <v>2010</v>
      </c>
      <c r="B8" t="s">
        <v>5</v>
      </c>
      <c r="C8">
        <v>36.239999999999995</v>
      </c>
      <c r="D8">
        <v>43.59</v>
      </c>
      <c r="E8">
        <v>65</v>
      </c>
      <c r="F8">
        <v>0</v>
      </c>
      <c r="G8">
        <v>126.28999999999999</v>
      </c>
      <c r="H8">
        <v>37.150000000000006</v>
      </c>
      <c r="I8">
        <v>224.45</v>
      </c>
      <c r="J8">
        <v>155.41999999999999</v>
      </c>
      <c r="K8">
        <v>59.39</v>
      </c>
      <c r="L8">
        <v>0</v>
      </c>
      <c r="M8">
        <v>189.05</v>
      </c>
      <c r="N8">
        <v>23.630000000000003</v>
      </c>
      <c r="O8">
        <v>258.08</v>
      </c>
      <c r="P8">
        <v>0</v>
      </c>
      <c r="Q8">
        <v>102.43</v>
      </c>
      <c r="R8">
        <v>213.8</v>
      </c>
      <c r="S8">
        <v>206.19</v>
      </c>
      <c r="T8">
        <v>0</v>
      </c>
      <c r="U8">
        <v>343.16</v>
      </c>
      <c r="V8">
        <v>213.75</v>
      </c>
      <c r="W8">
        <v>2.3699999999999974</v>
      </c>
      <c r="X8">
        <v>41.730000000000004</v>
      </c>
      <c r="Y8">
        <v>11.689999999999998</v>
      </c>
      <c r="Z8">
        <v>116.30000000000001</v>
      </c>
    </row>
    <row r="9" spans="1:26" x14ac:dyDescent="0.2">
      <c r="A9">
        <v>2010</v>
      </c>
      <c r="B9" t="s">
        <v>6</v>
      </c>
      <c r="C9">
        <v>264.68</v>
      </c>
      <c r="D9">
        <v>464.54999999999995</v>
      </c>
      <c r="E9">
        <v>509.59</v>
      </c>
      <c r="F9">
        <v>698.75</v>
      </c>
      <c r="G9">
        <v>586</v>
      </c>
      <c r="H9">
        <v>325.29999999999995</v>
      </c>
      <c r="I9">
        <v>484.33</v>
      </c>
      <c r="J9">
        <v>337.14</v>
      </c>
      <c r="K9">
        <v>468.51</v>
      </c>
      <c r="L9">
        <v>385.42</v>
      </c>
      <c r="M9">
        <v>395.28</v>
      </c>
      <c r="N9">
        <v>298.57</v>
      </c>
      <c r="O9">
        <v>570.51</v>
      </c>
      <c r="P9">
        <v>400.9</v>
      </c>
      <c r="Q9">
        <v>408.43</v>
      </c>
      <c r="R9">
        <v>631.11</v>
      </c>
      <c r="S9">
        <v>581.37</v>
      </c>
      <c r="T9">
        <v>355.82</v>
      </c>
      <c r="U9">
        <v>725.42000000000007</v>
      </c>
      <c r="V9">
        <v>498.41</v>
      </c>
      <c r="W9">
        <v>369.12</v>
      </c>
      <c r="X9">
        <v>406.22</v>
      </c>
      <c r="Y9">
        <v>411.92</v>
      </c>
      <c r="Z9">
        <v>462.29</v>
      </c>
    </row>
    <row r="10" spans="1:26" hidden="1" x14ac:dyDescent="0.2">
      <c r="A10">
        <v>2011</v>
      </c>
      <c r="B10" t="s">
        <v>4</v>
      </c>
      <c r="C10">
        <v>97.02</v>
      </c>
      <c r="D10">
        <v>177.21</v>
      </c>
      <c r="E10">
        <v>202.03</v>
      </c>
      <c r="F10">
        <v>152.97</v>
      </c>
      <c r="G10">
        <v>249.84</v>
      </c>
      <c r="H10">
        <v>135.76</v>
      </c>
      <c r="I10">
        <v>191.95</v>
      </c>
      <c r="J10">
        <v>226.87</v>
      </c>
      <c r="K10">
        <v>177.54</v>
      </c>
      <c r="L10">
        <v>162.81</v>
      </c>
      <c r="M10">
        <v>181.17</v>
      </c>
      <c r="N10">
        <v>154.41999999999999</v>
      </c>
      <c r="O10">
        <v>111.56</v>
      </c>
      <c r="P10">
        <v>238.41</v>
      </c>
      <c r="Q10">
        <v>82.64</v>
      </c>
      <c r="R10">
        <v>198.8</v>
      </c>
      <c r="S10">
        <v>125.4</v>
      </c>
      <c r="T10">
        <v>211.2</v>
      </c>
      <c r="U10">
        <v>89.12</v>
      </c>
      <c r="V10">
        <v>242</v>
      </c>
      <c r="W10">
        <v>81.31</v>
      </c>
      <c r="X10">
        <v>82.48</v>
      </c>
      <c r="Y10">
        <v>108.55</v>
      </c>
      <c r="Z10">
        <v>195.02</v>
      </c>
    </row>
    <row r="11" spans="1:26" hidden="1" x14ac:dyDescent="0.2">
      <c r="A11">
        <v>2011</v>
      </c>
      <c r="B11" t="s">
        <v>5</v>
      </c>
      <c r="C11">
        <v>118.09</v>
      </c>
      <c r="D11">
        <v>77.59</v>
      </c>
      <c r="E11">
        <v>47.2</v>
      </c>
      <c r="F11">
        <v>87.45</v>
      </c>
      <c r="G11">
        <v>73.459999999999994</v>
      </c>
      <c r="H11">
        <v>99.25</v>
      </c>
      <c r="I11">
        <v>151.16</v>
      </c>
      <c r="J11">
        <v>71.52</v>
      </c>
      <c r="K11">
        <v>54.07</v>
      </c>
      <c r="L11">
        <v>48.72</v>
      </c>
      <c r="M11">
        <v>52.59</v>
      </c>
      <c r="N11">
        <v>76.87</v>
      </c>
      <c r="O11">
        <v>290.19</v>
      </c>
      <c r="P11">
        <v>0</v>
      </c>
      <c r="Q11">
        <v>91.89</v>
      </c>
      <c r="R11">
        <v>182.24</v>
      </c>
      <c r="S11">
        <v>118.67</v>
      </c>
      <c r="T11">
        <v>52.59</v>
      </c>
      <c r="U11">
        <v>422.5</v>
      </c>
      <c r="V11">
        <v>234.58</v>
      </c>
      <c r="W11">
        <v>51.88</v>
      </c>
      <c r="X11">
        <v>109.29</v>
      </c>
      <c r="Y11">
        <v>59.31</v>
      </c>
      <c r="Z11">
        <v>48.11</v>
      </c>
    </row>
    <row r="12" spans="1:26" x14ac:dyDescent="0.2">
      <c r="A12">
        <v>2011</v>
      </c>
      <c r="B12" t="s">
        <v>6</v>
      </c>
      <c r="C12">
        <v>215.11</v>
      </c>
      <c r="D12">
        <v>254.8</v>
      </c>
      <c r="E12">
        <v>249.23000000000002</v>
      </c>
      <c r="F12">
        <v>240.42000000000002</v>
      </c>
      <c r="G12">
        <v>323.3</v>
      </c>
      <c r="H12">
        <v>235.01</v>
      </c>
      <c r="I12">
        <v>343.11</v>
      </c>
      <c r="J12">
        <v>298.39</v>
      </c>
      <c r="K12">
        <v>231.60999999999999</v>
      </c>
      <c r="L12">
        <v>211.53</v>
      </c>
      <c r="M12">
        <v>233.76</v>
      </c>
      <c r="N12">
        <v>231.29</v>
      </c>
      <c r="O12">
        <v>401.75</v>
      </c>
      <c r="P12">
        <v>238.41</v>
      </c>
      <c r="Q12">
        <v>174.53</v>
      </c>
      <c r="R12">
        <v>381.04</v>
      </c>
      <c r="S12">
        <v>244.07</v>
      </c>
      <c r="T12">
        <v>263.78999999999996</v>
      </c>
      <c r="U12">
        <v>511.62</v>
      </c>
      <c r="V12">
        <v>476.58000000000004</v>
      </c>
      <c r="W12">
        <v>133.19</v>
      </c>
      <c r="X12">
        <v>191.77</v>
      </c>
      <c r="Y12">
        <v>167.86</v>
      </c>
      <c r="Z12">
        <v>243.13</v>
      </c>
    </row>
    <row r="13" spans="1:26" hidden="1" x14ac:dyDescent="0.2">
      <c r="A13">
        <v>2012</v>
      </c>
      <c r="B13" t="s">
        <v>4</v>
      </c>
      <c r="C13">
        <v>235.12999999999997</v>
      </c>
      <c r="D13">
        <v>386.58000000000004</v>
      </c>
      <c r="E13">
        <v>196.57999999999998</v>
      </c>
      <c r="F13">
        <v>358.14000000000004</v>
      </c>
      <c r="G13">
        <v>400.15</v>
      </c>
      <c r="H13">
        <v>398.15</v>
      </c>
      <c r="I13">
        <v>0</v>
      </c>
      <c r="J13">
        <v>205.93</v>
      </c>
      <c r="K13">
        <v>0</v>
      </c>
      <c r="L13">
        <v>441.88</v>
      </c>
      <c r="M13">
        <v>305.52000000000004</v>
      </c>
      <c r="N13">
        <v>306.06</v>
      </c>
      <c r="O13">
        <v>299.49</v>
      </c>
      <c r="P13">
        <v>246.47</v>
      </c>
      <c r="Q13">
        <v>148.78</v>
      </c>
      <c r="R13">
        <v>263.84000000000003</v>
      </c>
      <c r="S13">
        <v>311.67999999999995</v>
      </c>
      <c r="T13">
        <v>299.68</v>
      </c>
      <c r="U13">
        <v>182.67</v>
      </c>
      <c r="V13">
        <v>302.71000000000004</v>
      </c>
      <c r="W13">
        <v>94.64</v>
      </c>
      <c r="X13">
        <v>159.76999999999998</v>
      </c>
      <c r="Y13">
        <v>187.81</v>
      </c>
      <c r="Z13">
        <v>243.77</v>
      </c>
    </row>
    <row r="14" spans="1:26" hidden="1" x14ac:dyDescent="0.2">
      <c r="A14">
        <v>2012</v>
      </c>
      <c r="B14" t="s">
        <v>5</v>
      </c>
      <c r="C14">
        <v>43.65</v>
      </c>
      <c r="D14">
        <v>0</v>
      </c>
      <c r="E14">
        <v>0</v>
      </c>
      <c r="F14">
        <v>158.32999999999998</v>
      </c>
      <c r="G14">
        <v>2.6099999999999994</v>
      </c>
      <c r="H14">
        <v>10.43</v>
      </c>
      <c r="I14">
        <v>442.87</v>
      </c>
      <c r="J14">
        <v>102.29</v>
      </c>
      <c r="K14">
        <v>82.9</v>
      </c>
      <c r="L14">
        <v>34.4</v>
      </c>
      <c r="M14">
        <v>0</v>
      </c>
      <c r="N14">
        <v>60.150000000000006</v>
      </c>
      <c r="O14">
        <v>0</v>
      </c>
      <c r="P14">
        <v>0</v>
      </c>
      <c r="Q14">
        <v>66.19</v>
      </c>
      <c r="R14">
        <v>97.7</v>
      </c>
      <c r="S14">
        <v>0</v>
      </c>
      <c r="T14">
        <v>0</v>
      </c>
      <c r="U14">
        <v>188.28</v>
      </c>
      <c r="V14">
        <v>268.52000000000004</v>
      </c>
      <c r="W14">
        <v>118.88999999999999</v>
      </c>
      <c r="X14">
        <v>52.319999999999993</v>
      </c>
      <c r="Y14">
        <v>23.47</v>
      </c>
      <c r="Z14">
        <v>66.739999999999995</v>
      </c>
    </row>
    <row r="15" spans="1:26" x14ac:dyDescent="0.2">
      <c r="A15">
        <v>2012</v>
      </c>
      <c r="B15" t="s">
        <v>6</v>
      </c>
      <c r="C15">
        <v>278.77999999999997</v>
      </c>
      <c r="D15">
        <v>386.58000000000004</v>
      </c>
      <c r="E15">
        <v>196.57999999999998</v>
      </c>
      <c r="F15">
        <v>516.47</v>
      </c>
      <c r="G15">
        <v>402.76</v>
      </c>
      <c r="H15">
        <v>408.58</v>
      </c>
      <c r="I15">
        <v>442.87</v>
      </c>
      <c r="J15">
        <v>308.22000000000003</v>
      </c>
      <c r="K15">
        <v>82.9</v>
      </c>
      <c r="L15">
        <v>476.28</v>
      </c>
      <c r="M15">
        <v>305.52000000000004</v>
      </c>
      <c r="N15">
        <v>366.21000000000004</v>
      </c>
      <c r="O15">
        <v>299.49</v>
      </c>
      <c r="P15">
        <v>246.47</v>
      </c>
      <c r="Q15">
        <v>214.97</v>
      </c>
      <c r="R15">
        <v>361.54</v>
      </c>
      <c r="S15">
        <v>311.67999999999995</v>
      </c>
      <c r="T15">
        <v>299.68</v>
      </c>
      <c r="U15">
        <v>370.95</v>
      </c>
      <c r="V15">
        <v>571.23</v>
      </c>
      <c r="W15">
        <v>213.52999999999997</v>
      </c>
      <c r="X15">
        <v>212.08999999999997</v>
      </c>
      <c r="Y15">
        <v>211.28</v>
      </c>
      <c r="Z15">
        <v>310.51</v>
      </c>
    </row>
    <row r="16" spans="1:26" hidden="1" x14ac:dyDescent="0.2">
      <c r="A16">
        <v>2013</v>
      </c>
      <c r="B16" t="s">
        <v>4</v>
      </c>
      <c r="C16">
        <v>86.32</v>
      </c>
      <c r="D16">
        <v>238.75999999999996</v>
      </c>
      <c r="E16">
        <v>517.54</v>
      </c>
      <c r="F16">
        <v>292.91000000000003</v>
      </c>
      <c r="G16">
        <v>203.39</v>
      </c>
      <c r="H16">
        <v>260.89000000000004</v>
      </c>
      <c r="I16">
        <v>29.32</v>
      </c>
      <c r="J16">
        <v>219.10999999999999</v>
      </c>
      <c r="K16">
        <v>126.63999999999999</v>
      </c>
      <c r="L16">
        <v>226.04999999999998</v>
      </c>
      <c r="M16">
        <v>522.26</v>
      </c>
      <c r="N16">
        <v>116.69999999999999</v>
      </c>
      <c r="O16">
        <v>150.16</v>
      </c>
      <c r="P16">
        <v>199.36999999999998</v>
      </c>
      <c r="Q16">
        <v>45.969999999999992</v>
      </c>
      <c r="R16">
        <v>274.58000000000004</v>
      </c>
      <c r="S16">
        <v>189.53</v>
      </c>
      <c r="T16">
        <v>176.67</v>
      </c>
      <c r="U16">
        <v>58.279999999999994</v>
      </c>
      <c r="V16">
        <v>389.44</v>
      </c>
      <c r="W16">
        <v>189.98</v>
      </c>
      <c r="X16">
        <v>209.74999999999997</v>
      </c>
      <c r="Y16">
        <v>238.98999999999998</v>
      </c>
      <c r="Z16">
        <v>222.96</v>
      </c>
    </row>
    <row r="17" spans="1:26" hidden="1" x14ac:dyDescent="0.2">
      <c r="A17">
        <v>2013</v>
      </c>
      <c r="B17" t="s">
        <v>5</v>
      </c>
      <c r="C17">
        <v>132.88</v>
      </c>
      <c r="D17">
        <v>197.1</v>
      </c>
      <c r="E17">
        <v>13.259999999999998</v>
      </c>
      <c r="F17">
        <v>58.339999999999996</v>
      </c>
      <c r="G17">
        <v>1.4</v>
      </c>
      <c r="H17">
        <v>0</v>
      </c>
      <c r="I17">
        <v>649.96</v>
      </c>
      <c r="J17">
        <v>291.47000000000003</v>
      </c>
      <c r="K17">
        <v>152.57999999999998</v>
      </c>
      <c r="L17">
        <v>0</v>
      </c>
      <c r="M17">
        <v>22.529999999999994</v>
      </c>
      <c r="N17">
        <v>282.04000000000002</v>
      </c>
      <c r="O17">
        <v>20.419999999999995</v>
      </c>
      <c r="P17">
        <v>0</v>
      </c>
      <c r="Q17">
        <v>423.31</v>
      </c>
      <c r="R17">
        <v>193.23</v>
      </c>
      <c r="S17">
        <v>20.43</v>
      </c>
      <c r="T17">
        <v>100.66</v>
      </c>
      <c r="U17">
        <v>718.83</v>
      </c>
      <c r="V17">
        <v>41.719999999999992</v>
      </c>
      <c r="W17">
        <v>103.75</v>
      </c>
      <c r="X17">
        <v>89.109999999999985</v>
      </c>
      <c r="Y17">
        <v>195.25</v>
      </c>
      <c r="Z17">
        <v>197.88</v>
      </c>
    </row>
    <row r="18" spans="1:26" x14ac:dyDescent="0.2">
      <c r="A18">
        <v>2013</v>
      </c>
      <c r="B18" t="s">
        <v>6</v>
      </c>
      <c r="C18">
        <v>219.2</v>
      </c>
      <c r="D18">
        <v>435.85999999999996</v>
      </c>
      <c r="E18">
        <v>530.79999999999995</v>
      </c>
      <c r="F18">
        <v>351.25</v>
      </c>
      <c r="G18">
        <v>204.79</v>
      </c>
      <c r="H18">
        <v>260.89000000000004</v>
      </c>
      <c r="I18">
        <v>679.28000000000009</v>
      </c>
      <c r="J18">
        <v>510.58000000000004</v>
      </c>
      <c r="K18">
        <v>279.21999999999997</v>
      </c>
      <c r="L18">
        <v>226.04999999999998</v>
      </c>
      <c r="M18">
        <v>544.79</v>
      </c>
      <c r="N18">
        <v>398.74</v>
      </c>
      <c r="O18">
        <v>170.57999999999998</v>
      </c>
      <c r="P18">
        <v>199.36999999999998</v>
      </c>
      <c r="Q18">
        <v>469.28</v>
      </c>
      <c r="R18">
        <v>467.81000000000006</v>
      </c>
      <c r="S18">
        <v>209.96</v>
      </c>
      <c r="T18">
        <v>277.33</v>
      </c>
      <c r="U18">
        <v>777.11</v>
      </c>
      <c r="V18">
        <v>431.15999999999997</v>
      </c>
      <c r="W18">
        <v>293.73</v>
      </c>
      <c r="X18">
        <v>298.85999999999996</v>
      </c>
      <c r="Y18">
        <v>434.24</v>
      </c>
      <c r="Z18">
        <v>420.84000000000003</v>
      </c>
    </row>
    <row r="19" spans="1:26" hidden="1" x14ac:dyDescent="0.2">
      <c r="A19">
        <v>2014</v>
      </c>
      <c r="B19" t="s">
        <v>4</v>
      </c>
      <c r="C19">
        <v>25.564999999999998</v>
      </c>
      <c r="D19">
        <v>0</v>
      </c>
      <c r="E19">
        <v>0</v>
      </c>
      <c r="F19">
        <v>0</v>
      </c>
      <c r="G19">
        <v>11.405000000000001</v>
      </c>
      <c r="H19">
        <v>32.195000000000007</v>
      </c>
      <c r="I19">
        <v>0</v>
      </c>
      <c r="J19">
        <v>30.064999999999998</v>
      </c>
      <c r="K19">
        <v>15.725000000000001</v>
      </c>
      <c r="L19">
        <v>39.614999999999995</v>
      </c>
      <c r="M19">
        <v>34.594999999999999</v>
      </c>
      <c r="N19">
        <v>0.82500000000000284</v>
      </c>
      <c r="O19">
        <v>4.0549999999999997</v>
      </c>
      <c r="P19">
        <v>43.064999999999998</v>
      </c>
      <c r="Q19">
        <v>17.605000000000004</v>
      </c>
      <c r="R19">
        <v>0</v>
      </c>
      <c r="S19">
        <v>43.204999999999998</v>
      </c>
      <c r="T19">
        <v>4.7349999999999994</v>
      </c>
      <c r="U19">
        <v>0</v>
      </c>
      <c r="V19">
        <v>33.364999999999995</v>
      </c>
      <c r="W19">
        <v>3.375</v>
      </c>
      <c r="X19">
        <v>1.3449999999999989</v>
      </c>
      <c r="Y19">
        <v>0</v>
      </c>
      <c r="Z19">
        <v>1.125</v>
      </c>
    </row>
    <row r="20" spans="1:26" hidden="1" x14ac:dyDescent="0.2">
      <c r="A20">
        <v>2014</v>
      </c>
      <c r="B20" t="s">
        <v>5</v>
      </c>
      <c r="C20">
        <v>266.52500000000003</v>
      </c>
      <c r="D20">
        <v>187.315</v>
      </c>
      <c r="E20">
        <v>115.145</v>
      </c>
      <c r="F20">
        <v>217.69499999999999</v>
      </c>
      <c r="G20">
        <v>152.42500000000001</v>
      </c>
      <c r="H20">
        <v>110.825</v>
      </c>
      <c r="I20">
        <v>144.495</v>
      </c>
      <c r="J20">
        <v>308.53500000000003</v>
      </c>
      <c r="K20">
        <v>352.69499999999999</v>
      </c>
      <c r="L20">
        <v>55.745000000000005</v>
      </c>
      <c r="M20">
        <v>21.375</v>
      </c>
      <c r="N20">
        <v>197.59500000000003</v>
      </c>
      <c r="O20">
        <v>7.9350000000000023</v>
      </c>
      <c r="P20">
        <v>26.555000000000007</v>
      </c>
      <c r="Q20">
        <v>46.015000000000001</v>
      </c>
      <c r="R20">
        <v>208.84500000000003</v>
      </c>
      <c r="S20">
        <v>111.395</v>
      </c>
      <c r="T20">
        <v>175.245</v>
      </c>
      <c r="U20">
        <v>433.59500000000003</v>
      </c>
      <c r="V20">
        <v>200.83499999999998</v>
      </c>
      <c r="W20">
        <v>205.42500000000001</v>
      </c>
      <c r="X20">
        <v>78.195000000000007</v>
      </c>
      <c r="Y20">
        <v>88.665000000000006</v>
      </c>
      <c r="Z20">
        <v>104.77499999999999</v>
      </c>
    </row>
    <row r="21" spans="1:26" x14ac:dyDescent="0.2">
      <c r="A21">
        <v>2014</v>
      </c>
      <c r="B21" t="s">
        <v>6</v>
      </c>
      <c r="C21">
        <v>292.09000000000003</v>
      </c>
      <c r="D21">
        <v>187.315</v>
      </c>
      <c r="E21">
        <v>115.145</v>
      </c>
      <c r="F21">
        <v>217.69499999999999</v>
      </c>
      <c r="G21">
        <v>163.83000000000001</v>
      </c>
      <c r="H21">
        <v>143.02000000000001</v>
      </c>
      <c r="I21">
        <v>144.495</v>
      </c>
      <c r="J21">
        <v>338.6</v>
      </c>
      <c r="K21">
        <v>368.42</v>
      </c>
      <c r="L21">
        <v>95.36</v>
      </c>
      <c r="M21">
        <v>55.97</v>
      </c>
      <c r="N21">
        <v>198.42000000000002</v>
      </c>
      <c r="O21">
        <v>11.990000000000002</v>
      </c>
      <c r="P21">
        <v>69.62</v>
      </c>
      <c r="Q21">
        <v>63.620000000000005</v>
      </c>
      <c r="R21">
        <v>208.84500000000003</v>
      </c>
      <c r="S21">
        <v>154.6</v>
      </c>
      <c r="T21">
        <v>179.98000000000002</v>
      </c>
      <c r="U21">
        <v>433.59500000000003</v>
      </c>
      <c r="V21">
        <v>234.2</v>
      </c>
      <c r="W21">
        <v>208.8</v>
      </c>
      <c r="X21">
        <v>79.540000000000006</v>
      </c>
      <c r="Y21">
        <v>88.665000000000006</v>
      </c>
      <c r="Z21">
        <v>105.89999999999999</v>
      </c>
    </row>
    <row r="22" spans="1:26" hidden="1" x14ac:dyDescent="0.2">
      <c r="A22">
        <v>2015</v>
      </c>
      <c r="B22" t="s">
        <v>4</v>
      </c>
      <c r="C22">
        <v>72.63</v>
      </c>
      <c r="D22">
        <v>783.75</v>
      </c>
      <c r="E22">
        <v>0</v>
      </c>
      <c r="F22">
        <v>0</v>
      </c>
      <c r="G22">
        <v>0</v>
      </c>
      <c r="H22">
        <v>0</v>
      </c>
      <c r="I22">
        <v>0.90999999999999659</v>
      </c>
      <c r="J22">
        <v>0.28999999999999915</v>
      </c>
      <c r="K22">
        <v>53.56</v>
      </c>
      <c r="L22">
        <v>98.78</v>
      </c>
      <c r="M22">
        <v>24.64</v>
      </c>
      <c r="N22">
        <v>8.6599999999999966</v>
      </c>
      <c r="O22">
        <v>147.27000000000001</v>
      </c>
      <c r="P22">
        <v>208.82000000000002</v>
      </c>
      <c r="Q22">
        <v>0</v>
      </c>
      <c r="R22">
        <v>72.97999999999999</v>
      </c>
      <c r="S22">
        <v>122.88</v>
      </c>
      <c r="T22">
        <v>0</v>
      </c>
      <c r="U22">
        <v>14.699999999999996</v>
      </c>
      <c r="V22">
        <v>25.769999999999996</v>
      </c>
      <c r="W22">
        <v>123.00999999999999</v>
      </c>
      <c r="X22">
        <v>310.74</v>
      </c>
      <c r="Y22">
        <v>49.78</v>
      </c>
      <c r="Z22">
        <v>152.47999999999999</v>
      </c>
    </row>
    <row r="23" spans="1:26" hidden="1" x14ac:dyDescent="0.2">
      <c r="A23">
        <v>2015</v>
      </c>
      <c r="B23" t="s">
        <v>5</v>
      </c>
      <c r="C23">
        <v>273.80999999999995</v>
      </c>
      <c r="D23">
        <v>202.46</v>
      </c>
      <c r="E23">
        <v>529.67999999999995</v>
      </c>
      <c r="F23">
        <v>357.05999999999995</v>
      </c>
      <c r="G23">
        <v>408.71000000000004</v>
      </c>
      <c r="H23">
        <v>312.55999999999995</v>
      </c>
      <c r="I23">
        <v>551.26</v>
      </c>
      <c r="J23">
        <v>718.78999999999985</v>
      </c>
      <c r="K23">
        <v>221.23</v>
      </c>
      <c r="L23">
        <v>118.72999999999999</v>
      </c>
      <c r="M23">
        <v>477.14</v>
      </c>
      <c r="N23">
        <v>430.34000000000003</v>
      </c>
      <c r="O23">
        <v>48.25</v>
      </c>
      <c r="P23">
        <v>0</v>
      </c>
      <c r="Q23">
        <v>505.08</v>
      </c>
      <c r="R23">
        <v>398.09000000000003</v>
      </c>
      <c r="S23">
        <v>156.56</v>
      </c>
      <c r="T23">
        <v>637.43999999999994</v>
      </c>
      <c r="U23">
        <v>487.77000000000004</v>
      </c>
      <c r="V23">
        <v>657.06999999999994</v>
      </c>
      <c r="W23">
        <v>56.89</v>
      </c>
      <c r="X23">
        <v>0</v>
      </c>
      <c r="Y23">
        <v>736.38</v>
      </c>
      <c r="Z23">
        <v>326.65999999999997</v>
      </c>
    </row>
    <row r="24" spans="1:26" x14ac:dyDescent="0.2">
      <c r="A24">
        <v>2015</v>
      </c>
      <c r="B24" t="s">
        <v>6</v>
      </c>
      <c r="C24">
        <v>346.43999999999994</v>
      </c>
      <c r="D24">
        <v>986.21</v>
      </c>
      <c r="E24">
        <v>529.67999999999995</v>
      </c>
      <c r="F24">
        <v>357.05999999999995</v>
      </c>
      <c r="G24">
        <v>408.71000000000004</v>
      </c>
      <c r="H24">
        <v>312.55999999999995</v>
      </c>
      <c r="I24">
        <v>552.16999999999996</v>
      </c>
      <c r="J24">
        <v>719.07999999999981</v>
      </c>
      <c r="K24">
        <v>274.78999999999996</v>
      </c>
      <c r="L24">
        <v>217.51</v>
      </c>
      <c r="M24">
        <v>501.78</v>
      </c>
      <c r="N24">
        <v>439</v>
      </c>
      <c r="O24">
        <v>195.52</v>
      </c>
      <c r="P24">
        <v>208.82000000000002</v>
      </c>
      <c r="Q24">
        <v>505.08</v>
      </c>
      <c r="R24">
        <v>471.07000000000005</v>
      </c>
      <c r="S24">
        <v>279.44</v>
      </c>
      <c r="T24">
        <v>637.43999999999994</v>
      </c>
      <c r="U24">
        <v>502.47</v>
      </c>
      <c r="V24">
        <v>682.83999999999992</v>
      </c>
      <c r="W24">
        <v>179.89999999999998</v>
      </c>
      <c r="X24">
        <v>310.74</v>
      </c>
      <c r="Y24">
        <v>786.16</v>
      </c>
      <c r="Z24">
        <v>479.14</v>
      </c>
    </row>
    <row r="25" spans="1:26" hidden="1" x14ac:dyDescent="0.2">
      <c r="A25">
        <v>2016</v>
      </c>
      <c r="B25" t="s">
        <v>4</v>
      </c>
      <c r="C25">
        <v>122.24208413346778</v>
      </c>
      <c r="D25">
        <v>111.52545187800014</v>
      </c>
      <c r="E25">
        <v>0.94857142857142862</v>
      </c>
      <c r="F25">
        <v>26.99330695063847</v>
      </c>
      <c r="G25">
        <v>4.3261243777959804</v>
      </c>
      <c r="H25">
        <v>24.592632123402655</v>
      </c>
      <c r="I25">
        <v>1.9281427941348552</v>
      </c>
      <c r="J25">
        <v>141.6374570511999</v>
      </c>
      <c r="K25">
        <v>97.018141042437861</v>
      </c>
      <c r="L25">
        <v>97.813425063560075</v>
      </c>
      <c r="M25">
        <v>9.9371428571428577</v>
      </c>
      <c r="N25">
        <v>40.110018506361534</v>
      </c>
      <c r="O25">
        <v>59.181631297191764</v>
      </c>
      <c r="P25">
        <v>182.32420816943667</v>
      </c>
      <c r="Q25">
        <v>5.6031746412122203</v>
      </c>
      <c r="R25">
        <v>14.884286220604627</v>
      </c>
      <c r="S25">
        <v>45.340823158415226</v>
      </c>
      <c r="T25">
        <v>38.930776841667715</v>
      </c>
      <c r="U25">
        <v>10.648701887586871</v>
      </c>
      <c r="V25">
        <v>127.57974734367473</v>
      </c>
      <c r="W25">
        <v>115.76330316098127</v>
      </c>
      <c r="X25">
        <v>152.86026078266534</v>
      </c>
      <c r="Y25">
        <v>39.01619046253775</v>
      </c>
      <c r="Z25">
        <v>13.2018824029646</v>
      </c>
    </row>
    <row r="26" spans="1:26" hidden="1" x14ac:dyDescent="0.2">
      <c r="A26">
        <v>2016</v>
      </c>
      <c r="B26" t="s">
        <v>5</v>
      </c>
      <c r="C26">
        <v>348.33749118199268</v>
      </c>
      <c r="D26">
        <v>252.56781926612467</v>
      </c>
      <c r="E26">
        <v>18.18767177161542</v>
      </c>
      <c r="F26">
        <v>78.532450788315103</v>
      </c>
      <c r="G26">
        <v>271.57391306056201</v>
      </c>
      <c r="H26">
        <v>240.54470669951485</v>
      </c>
      <c r="I26">
        <v>890.07140044513005</v>
      </c>
      <c r="J26">
        <v>303.01164221139334</v>
      </c>
      <c r="K26">
        <v>47.573739540486862</v>
      </c>
      <c r="L26">
        <v>321.32805314680763</v>
      </c>
      <c r="M26">
        <v>212.92873332353676</v>
      </c>
      <c r="N26">
        <v>24.758973688993581</v>
      </c>
      <c r="O26">
        <v>192.94040791344437</v>
      </c>
      <c r="P26">
        <v>81.404484371778025</v>
      </c>
      <c r="Q26">
        <v>321.33530569453461</v>
      </c>
      <c r="R26">
        <v>291.84051215446232</v>
      </c>
      <c r="S26">
        <v>237.65415178910584</v>
      </c>
      <c r="T26">
        <v>392.28511917630527</v>
      </c>
      <c r="U26">
        <v>508.79305676623869</v>
      </c>
      <c r="V26">
        <v>26.050591624941084</v>
      </c>
      <c r="W26">
        <v>12.363424718637733</v>
      </c>
      <c r="X26">
        <v>242.27444704311861</v>
      </c>
      <c r="Y26">
        <v>373.36766114241811</v>
      </c>
      <c r="Z26">
        <v>229.88078494915399</v>
      </c>
    </row>
    <row r="27" spans="1:26" x14ac:dyDescent="0.2">
      <c r="A27">
        <v>2016</v>
      </c>
      <c r="B27" t="s">
        <v>6</v>
      </c>
      <c r="C27">
        <v>470.57957531546043</v>
      </c>
      <c r="D27">
        <v>364.09327114412474</v>
      </c>
      <c r="E27">
        <v>19.136243200186851</v>
      </c>
      <c r="F27">
        <v>105.52575773895356</v>
      </c>
      <c r="G27">
        <v>275.90003743835803</v>
      </c>
      <c r="H27">
        <v>265.13733882291751</v>
      </c>
      <c r="I27">
        <v>891.99954323926499</v>
      </c>
      <c r="J27">
        <v>444.64909926259315</v>
      </c>
      <c r="K27">
        <v>144.59188058292472</v>
      </c>
      <c r="L27">
        <v>419.14147821036761</v>
      </c>
      <c r="M27">
        <v>222.86587618067961</v>
      </c>
      <c r="N27">
        <v>64.868992195355119</v>
      </c>
      <c r="O27">
        <v>252.12203921063613</v>
      </c>
      <c r="P27">
        <v>263.72869254121463</v>
      </c>
      <c r="Q27">
        <v>326.93848033574676</v>
      </c>
      <c r="R27">
        <v>306.724798375067</v>
      </c>
      <c r="S27">
        <v>282.99497494752103</v>
      </c>
      <c r="T27">
        <v>431.21589601797302</v>
      </c>
      <c r="U27">
        <v>519.44175865382556</v>
      </c>
      <c r="V27">
        <v>153.6303389686158</v>
      </c>
      <c r="W27">
        <v>128.12672787961898</v>
      </c>
      <c r="X27">
        <v>395.13470782578389</v>
      </c>
      <c r="Y27">
        <v>412.38385160495585</v>
      </c>
      <c r="Z27">
        <v>243.08266735211853</v>
      </c>
    </row>
    <row r="28" spans="1:26" hidden="1" x14ac:dyDescent="0.2">
      <c r="A28">
        <v>2017</v>
      </c>
      <c r="B28" t="s">
        <v>4</v>
      </c>
      <c r="C28">
        <v>169.5</v>
      </c>
      <c r="D28">
        <v>0</v>
      </c>
      <c r="E28">
        <v>0</v>
      </c>
      <c r="F28">
        <v>0</v>
      </c>
      <c r="G28">
        <v>0</v>
      </c>
      <c r="H28">
        <v>303.5</v>
      </c>
      <c r="I28">
        <v>160.9</v>
      </c>
      <c r="J28">
        <v>867</v>
      </c>
      <c r="K28">
        <v>238.8</v>
      </c>
      <c r="L28">
        <v>535.20000000000005</v>
      </c>
      <c r="M28">
        <v>284.10000000000002</v>
      </c>
      <c r="N28">
        <v>185.3</v>
      </c>
      <c r="O28">
        <v>562.29999999999995</v>
      </c>
      <c r="P28">
        <v>462.2</v>
      </c>
      <c r="Q28">
        <v>180.4</v>
      </c>
      <c r="R28">
        <v>188.1</v>
      </c>
      <c r="S28">
        <v>385.7</v>
      </c>
      <c r="T28">
        <v>0</v>
      </c>
      <c r="U28">
        <v>0</v>
      </c>
      <c r="V28">
        <v>508.5</v>
      </c>
      <c r="W28">
        <v>413.9</v>
      </c>
      <c r="X28">
        <v>482.7</v>
      </c>
      <c r="Y28">
        <v>0</v>
      </c>
      <c r="Z28">
        <v>337.6</v>
      </c>
    </row>
    <row r="29" spans="1:26" hidden="1" x14ac:dyDescent="0.2">
      <c r="A29">
        <v>2017</v>
      </c>
      <c r="B29" t="s">
        <v>5</v>
      </c>
      <c r="C29">
        <v>748.5</v>
      </c>
      <c r="D29">
        <v>526.5</v>
      </c>
      <c r="E29">
        <v>289.7</v>
      </c>
      <c r="F29">
        <v>253.7</v>
      </c>
      <c r="G29">
        <v>278.2</v>
      </c>
      <c r="H29">
        <v>210</v>
      </c>
      <c r="I29">
        <v>407.1</v>
      </c>
      <c r="J29">
        <v>609.6</v>
      </c>
      <c r="K29">
        <v>692.8</v>
      </c>
      <c r="L29">
        <v>843.2</v>
      </c>
      <c r="M29">
        <v>368.7</v>
      </c>
      <c r="N29">
        <v>529.6</v>
      </c>
      <c r="O29">
        <v>1014.7</v>
      </c>
      <c r="P29">
        <v>567.5</v>
      </c>
      <c r="Q29">
        <v>558.6</v>
      </c>
      <c r="R29">
        <v>466.3</v>
      </c>
      <c r="S29">
        <v>455</v>
      </c>
      <c r="T29">
        <v>521.79999999999995</v>
      </c>
      <c r="U29">
        <v>300.3</v>
      </c>
      <c r="V29">
        <v>511.6</v>
      </c>
      <c r="W29">
        <v>489.3</v>
      </c>
      <c r="X29">
        <v>683.2</v>
      </c>
      <c r="Y29">
        <v>704</v>
      </c>
      <c r="Z29">
        <v>544.20000000000005</v>
      </c>
    </row>
    <row r="30" spans="1:26" x14ac:dyDescent="0.2">
      <c r="A30">
        <v>2017</v>
      </c>
      <c r="B30" t="s">
        <v>6</v>
      </c>
      <c r="C30">
        <v>918</v>
      </c>
      <c r="D30">
        <v>526.5</v>
      </c>
      <c r="E30">
        <v>289.7</v>
      </c>
      <c r="F30">
        <v>253.7</v>
      </c>
      <c r="G30">
        <v>278.2</v>
      </c>
      <c r="H30">
        <v>513.5</v>
      </c>
      <c r="I30">
        <v>568</v>
      </c>
      <c r="J30">
        <v>1476.6</v>
      </c>
      <c r="K30">
        <v>931.59999999999991</v>
      </c>
      <c r="L30">
        <v>1378.4</v>
      </c>
      <c r="M30">
        <v>652.79999999999995</v>
      </c>
      <c r="N30">
        <v>714.90000000000009</v>
      </c>
      <c r="O30">
        <v>1577</v>
      </c>
      <c r="P30">
        <v>1029.7</v>
      </c>
      <c r="Q30">
        <v>739</v>
      </c>
      <c r="R30">
        <v>654.4</v>
      </c>
      <c r="S30">
        <v>840.7</v>
      </c>
      <c r="T30">
        <v>521.79999999999995</v>
      </c>
      <c r="U30">
        <v>300.3</v>
      </c>
      <c r="V30">
        <v>1020.1</v>
      </c>
      <c r="W30">
        <v>903.2</v>
      </c>
      <c r="X30">
        <v>1165.9000000000001</v>
      </c>
      <c r="Y30">
        <v>704</v>
      </c>
      <c r="Z30">
        <v>881.80000000000007</v>
      </c>
    </row>
    <row r="31" spans="1:26" hidden="1" x14ac:dyDescent="0.2">
      <c r="A31">
        <v>2018</v>
      </c>
      <c r="B31" t="s">
        <v>4</v>
      </c>
      <c r="C31">
        <v>4127.7</v>
      </c>
      <c r="D31">
        <v>976.80000000000007</v>
      </c>
      <c r="E31">
        <v>1545.7</v>
      </c>
      <c r="F31">
        <v>3310.5999999999995</v>
      </c>
      <c r="G31">
        <v>3347.8</v>
      </c>
      <c r="H31">
        <v>2216.6</v>
      </c>
      <c r="I31">
        <v>1504</v>
      </c>
      <c r="J31">
        <v>8847.5</v>
      </c>
      <c r="K31">
        <v>2368.1999999999998</v>
      </c>
      <c r="L31">
        <v>2993.7</v>
      </c>
      <c r="M31">
        <v>2446.5</v>
      </c>
      <c r="N31">
        <v>1914.7999999999997</v>
      </c>
      <c r="O31">
        <v>3620.4999999999995</v>
      </c>
      <c r="P31">
        <v>2248.4</v>
      </c>
      <c r="Q31">
        <v>2859.7000000000003</v>
      </c>
      <c r="R31">
        <v>2726.4000000000005</v>
      </c>
      <c r="S31">
        <v>3204.7000000000003</v>
      </c>
      <c r="T31">
        <v>3726.5</v>
      </c>
      <c r="U31">
        <v>2741.4</v>
      </c>
      <c r="V31">
        <v>2790</v>
      </c>
      <c r="W31">
        <v>3502.4</v>
      </c>
      <c r="X31">
        <v>2209.1</v>
      </c>
      <c r="Y31">
        <v>2451.1999999999998</v>
      </c>
      <c r="Z31">
        <v>2778.3</v>
      </c>
    </row>
    <row r="32" spans="1:26" hidden="1" x14ac:dyDescent="0.2">
      <c r="A32">
        <v>2018</v>
      </c>
      <c r="B32" t="s">
        <v>5</v>
      </c>
      <c r="C32">
        <v>733.3</v>
      </c>
      <c r="D32">
        <v>358.1</v>
      </c>
      <c r="E32">
        <v>1285.7</v>
      </c>
      <c r="F32">
        <v>3201.3999999999996</v>
      </c>
      <c r="G32">
        <v>3230.4</v>
      </c>
      <c r="H32">
        <v>339.4</v>
      </c>
      <c r="I32">
        <v>1304.7</v>
      </c>
      <c r="J32">
        <v>234.8</v>
      </c>
      <c r="K32">
        <v>738.6</v>
      </c>
      <c r="L32">
        <v>107.7</v>
      </c>
      <c r="M32">
        <v>789.7</v>
      </c>
      <c r="N32">
        <v>490.6</v>
      </c>
      <c r="O32">
        <v>2776.8999999999996</v>
      </c>
      <c r="P32">
        <v>1439</v>
      </c>
      <c r="Q32">
        <v>2266.1000000000004</v>
      </c>
      <c r="R32">
        <v>1589.8000000000002</v>
      </c>
      <c r="S32">
        <v>1538.4</v>
      </c>
      <c r="T32">
        <v>3335.2</v>
      </c>
      <c r="U32">
        <v>2572.1</v>
      </c>
      <c r="V32">
        <v>576</v>
      </c>
      <c r="W32">
        <v>1040.5999999999999</v>
      </c>
      <c r="X32">
        <v>855.1</v>
      </c>
      <c r="Y32">
        <v>1779.1</v>
      </c>
      <c r="Z32">
        <v>341</v>
      </c>
    </row>
    <row r="33" spans="1:26" x14ac:dyDescent="0.2">
      <c r="A33">
        <v>2018</v>
      </c>
      <c r="B33" t="s">
        <v>6</v>
      </c>
      <c r="C33">
        <v>4861</v>
      </c>
      <c r="D33">
        <v>1334.9</v>
      </c>
      <c r="E33">
        <v>2831.4</v>
      </c>
      <c r="F33">
        <v>6511.9999999999991</v>
      </c>
      <c r="G33">
        <v>6578.2000000000007</v>
      </c>
      <c r="H33">
        <v>2556</v>
      </c>
      <c r="I33">
        <v>2808.7</v>
      </c>
      <c r="J33">
        <v>9082.2999999999993</v>
      </c>
      <c r="K33">
        <v>3106.7999999999997</v>
      </c>
      <c r="L33">
        <v>3101.3999999999996</v>
      </c>
      <c r="M33">
        <v>3236.2</v>
      </c>
      <c r="N33">
        <v>2405.3999999999996</v>
      </c>
      <c r="O33">
        <v>6397.4</v>
      </c>
      <c r="P33">
        <v>3687.4</v>
      </c>
      <c r="Q33">
        <v>5125.8000000000011</v>
      </c>
      <c r="R33">
        <v>4316.2000000000007</v>
      </c>
      <c r="S33">
        <v>4743.1000000000004</v>
      </c>
      <c r="T33">
        <v>7061.7</v>
      </c>
      <c r="U33">
        <v>5313.5</v>
      </c>
      <c r="V33">
        <v>3366</v>
      </c>
      <c r="W33">
        <v>4543</v>
      </c>
      <c r="X33">
        <v>3064.2</v>
      </c>
      <c r="Y33">
        <v>4230.2999999999993</v>
      </c>
      <c r="Z33">
        <v>3119.3</v>
      </c>
    </row>
    <row r="34" spans="1:26" hidden="1" x14ac:dyDescent="0.2">
      <c r="A34">
        <v>2020</v>
      </c>
      <c r="B34" t="s">
        <v>4</v>
      </c>
      <c r="C34">
        <v>490.5</v>
      </c>
      <c r="D34">
        <v>74.8</v>
      </c>
      <c r="E34">
        <v>28.7</v>
      </c>
      <c r="F34">
        <v>155.4</v>
      </c>
      <c r="G34">
        <v>0</v>
      </c>
      <c r="H34">
        <v>1125.5</v>
      </c>
      <c r="I34">
        <v>23.7</v>
      </c>
      <c r="J34">
        <v>422.2</v>
      </c>
      <c r="K34">
        <v>457.4</v>
      </c>
      <c r="L34">
        <v>486</v>
      </c>
      <c r="M34">
        <v>0</v>
      </c>
      <c r="N34">
        <v>0</v>
      </c>
      <c r="O34">
        <v>164.8</v>
      </c>
      <c r="P34">
        <v>959.6</v>
      </c>
      <c r="Q34">
        <v>0</v>
      </c>
      <c r="R34">
        <v>846.7</v>
      </c>
      <c r="S34">
        <v>1438.1</v>
      </c>
      <c r="T34">
        <v>0</v>
      </c>
      <c r="U34">
        <v>54.6</v>
      </c>
      <c r="V34">
        <v>659</v>
      </c>
      <c r="W34">
        <v>1191.8</v>
      </c>
      <c r="X34">
        <v>0</v>
      </c>
      <c r="Y34">
        <v>177.5</v>
      </c>
      <c r="Z34">
        <v>487</v>
      </c>
    </row>
    <row r="35" spans="1:26" hidden="1" x14ac:dyDescent="0.2">
      <c r="A35">
        <v>2020</v>
      </c>
      <c r="B35" t="s">
        <v>5</v>
      </c>
      <c r="C35">
        <v>468.4</v>
      </c>
      <c r="D35">
        <v>229.6</v>
      </c>
      <c r="E35">
        <v>586.1</v>
      </c>
      <c r="F35">
        <v>281</v>
      </c>
      <c r="G35">
        <v>614.29999999999995</v>
      </c>
      <c r="H35">
        <v>222.1</v>
      </c>
      <c r="I35">
        <v>424.4</v>
      </c>
      <c r="J35">
        <v>445.2</v>
      </c>
      <c r="K35">
        <v>148.69999999999999</v>
      </c>
      <c r="L35">
        <v>370.8</v>
      </c>
      <c r="M35">
        <v>721.9</v>
      </c>
      <c r="N35">
        <v>175.7</v>
      </c>
      <c r="O35">
        <v>1014.4</v>
      </c>
      <c r="P35">
        <v>752.8</v>
      </c>
      <c r="Q35">
        <v>472.8</v>
      </c>
      <c r="R35">
        <v>750</v>
      </c>
      <c r="S35">
        <v>371.6</v>
      </c>
      <c r="T35">
        <v>838.9</v>
      </c>
      <c r="U35">
        <v>1121.9000000000001</v>
      </c>
      <c r="V35">
        <v>399.9</v>
      </c>
      <c r="W35">
        <v>93.1</v>
      </c>
      <c r="X35">
        <v>656.8</v>
      </c>
      <c r="Y35">
        <v>873.4</v>
      </c>
      <c r="Z35">
        <v>62.7</v>
      </c>
    </row>
    <row r="36" spans="1:26" x14ac:dyDescent="0.2">
      <c r="A36">
        <v>2020</v>
      </c>
      <c r="B36" t="s">
        <v>6</v>
      </c>
      <c r="C36">
        <v>958.9</v>
      </c>
      <c r="D36">
        <v>304.39999999999998</v>
      </c>
      <c r="E36">
        <v>614.80000000000007</v>
      </c>
      <c r="F36">
        <v>436.4</v>
      </c>
      <c r="G36">
        <v>614.29999999999995</v>
      </c>
      <c r="H36">
        <v>1347.6</v>
      </c>
      <c r="I36">
        <v>448.09999999999997</v>
      </c>
      <c r="J36">
        <v>867.4</v>
      </c>
      <c r="K36">
        <v>606.09999999999991</v>
      </c>
      <c r="L36">
        <v>856.8</v>
      </c>
      <c r="M36">
        <v>721.9</v>
      </c>
      <c r="N36">
        <v>175.7</v>
      </c>
      <c r="O36">
        <v>1179.2</v>
      </c>
      <c r="P36">
        <v>1712.4</v>
      </c>
      <c r="Q36">
        <v>472.8</v>
      </c>
      <c r="R36">
        <v>1596.7</v>
      </c>
      <c r="S36">
        <v>1809.6999999999998</v>
      </c>
      <c r="T36">
        <v>838.9</v>
      </c>
      <c r="U36">
        <v>1176.5</v>
      </c>
      <c r="V36">
        <v>1058.9000000000001</v>
      </c>
      <c r="W36">
        <v>1284.8999999999999</v>
      </c>
      <c r="X36">
        <v>656.8</v>
      </c>
      <c r="Y36">
        <v>1050.9000000000001</v>
      </c>
      <c r="Z36">
        <v>549.70000000000005</v>
      </c>
    </row>
    <row r="37" spans="1:26" hidden="1" x14ac:dyDescent="0.2">
      <c r="A37">
        <v>2021</v>
      </c>
      <c r="B37" t="s">
        <v>4</v>
      </c>
      <c r="C37">
        <v>728.22</v>
      </c>
      <c r="D37">
        <v>398.36</v>
      </c>
      <c r="E37">
        <v>103.85999999999999</v>
      </c>
      <c r="F37">
        <v>423.65999999999997</v>
      </c>
      <c r="G37">
        <v>129.45999999999998</v>
      </c>
      <c r="H37">
        <v>1320.18</v>
      </c>
      <c r="I37">
        <v>969.02</v>
      </c>
      <c r="J37">
        <v>694.71999999999991</v>
      </c>
      <c r="K37">
        <v>1060.4799999999998</v>
      </c>
      <c r="L37">
        <v>1357.4799999999998</v>
      </c>
      <c r="M37">
        <v>161.45999999999998</v>
      </c>
      <c r="N37">
        <v>220.06</v>
      </c>
      <c r="O37">
        <v>580.66</v>
      </c>
      <c r="P37">
        <v>360.26</v>
      </c>
      <c r="Q37">
        <v>370.06</v>
      </c>
      <c r="R37">
        <v>826.31999999999994</v>
      </c>
      <c r="S37">
        <v>844.48</v>
      </c>
      <c r="T37">
        <v>174.45999999999998</v>
      </c>
      <c r="U37">
        <v>594.55999999999995</v>
      </c>
      <c r="V37">
        <v>881.16</v>
      </c>
      <c r="W37">
        <v>2194.7399999999998</v>
      </c>
      <c r="X37">
        <v>1884.28</v>
      </c>
      <c r="Y37">
        <v>317.95999999999998</v>
      </c>
      <c r="Z37">
        <v>704.02</v>
      </c>
    </row>
    <row r="38" spans="1:26" hidden="1" x14ac:dyDescent="0.2">
      <c r="A38">
        <v>2021</v>
      </c>
      <c r="B38" t="s">
        <v>5</v>
      </c>
      <c r="C38">
        <v>972.52</v>
      </c>
      <c r="D38">
        <v>995.38000000000011</v>
      </c>
      <c r="E38">
        <v>1970.2399999999998</v>
      </c>
      <c r="F38">
        <v>1569.88</v>
      </c>
      <c r="G38">
        <v>958.68000000000006</v>
      </c>
      <c r="H38">
        <v>82.66</v>
      </c>
      <c r="I38">
        <v>653.76</v>
      </c>
      <c r="J38">
        <v>418.46</v>
      </c>
      <c r="K38">
        <v>807.22</v>
      </c>
      <c r="L38">
        <v>684.31999999999994</v>
      </c>
      <c r="M38">
        <v>1237.1799999999998</v>
      </c>
      <c r="N38">
        <v>675.07999999999993</v>
      </c>
      <c r="O38">
        <v>1563.4399999999998</v>
      </c>
      <c r="P38">
        <v>937.01999999999987</v>
      </c>
      <c r="Q38">
        <v>1616.4</v>
      </c>
      <c r="R38">
        <v>1301.48</v>
      </c>
      <c r="S38">
        <v>1196.9199999999998</v>
      </c>
      <c r="T38">
        <v>2419.92</v>
      </c>
      <c r="U38">
        <v>1123.82</v>
      </c>
      <c r="V38">
        <v>449.66</v>
      </c>
      <c r="W38">
        <v>428.46000000000004</v>
      </c>
      <c r="X38">
        <v>2065.3000000000002</v>
      </c>
      <c r="Y38">
        <v>1153.4199999999998</v>
      </c>
      <c r="Z38">
        <v>108.66</v>
      </c>
    </row>
    <row r="39" spans="1:26" x14ac:dyDescent="0.2">
      <c r="A39">
        <v>2021</v>
      </c>
      <c r="B39" t="s">
        <v>6</v>
      </c>
      <c r="C39">
        <v>1700.74</v>
      </c>
      <c r="D39">
        <v>1393.7400000000002</v>
      </c>
      <c r="E39">
        <v>2074.1</v>
      </c>
      <c r="F39">
        <v>1993.54</v>
      </c>
      <c r="G39">
        <v>1088.1400000000001</v>
      </c>
      <c r="H39">
        <v>1402.8400000000001</v>
      </c>
      <c r="I39">
        <v>1622.78</v>
      </c>
      <c r="J39">
        <v>1113.1799999999998</v>
      </c>
      <c r="K39">
        <v>1867.6999999999998</v>
      </c>
      <c r="L39">
        <v>2041.7999999999997</v>
      </c>
      <c r="M39">
        <v>1398.6399999999999</v>
      </c>
      <c r="N39">
        <v>895.13999999999987</v>
      </c>
      <c r="O39">
        <v>2144.1</v>
      </c>
      <c r="P39">
        <v>1297.2799999999997</v>
      </c>
      <c r="Q39">
        <v>1986.46</v>
      </c>
      <c r="R39">
        <v>2127.8000000000002</v>
      </c>
      <c r="S39">
        <v>2041.3999999999999</v>
      </c>
      <c r="T39">
        <v>2594.38</v>
      </c>
      <c r="U39">
        <v>1718.3799999999999</v>
      </c>
      <c r="V39">
        <v>1330.82</v>
      </c>
      <c r="W39">
        <v>2623.2</v>
      </c>
      <c r="X39">
        <v>3949.58</v>
      </c>
      <c r="Y39">
        <v>1471.3799999999999</v>
      </c>
      <c r="Z39">
        <v>812.68</v>
      </c>
    </row>
  </sheetData>
  <autoFilter ref="B1:B39" xr:uid="{1913E7FA-EA04-714C-A2CB-F3820C838F0B}">
    <filterColumn colId="0">
      <filters>
        <filter val="Plot"/>
        <filter val="Total"/>
        <filter val="Water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CD01C-6D43-FC40-93F5-BD6CD1A2EE31}">
  <dimension ref="A1:O61"/>
  <sheetViews>
    <sheetView tabSelected="1" workbookViewId="0">
      <selection activeCell="N70" sqref="N70"/>
    </sheetView>
  </sheetViews>
  <sheetFormatPr baseColWidth="10" defaultRowHeight="16" x14ac:dyDescent="0.2"/>
  <sheetData>
    <row r="1" spans="1:14" x14ac:dyDescent="0.2">
      <c r="A1" t="s">
        <v>1</v>
      </c>
      <c r="B1" t="s">
        <v>2</v>
      </c>
      <c r="C1">
        <v>2009</v>
      </c>
      <c r="D1">
        <v>2010</v>
      </c>
      <c r="E1">
        <v>2011</v>
      </c>
      <c r="F1">
        <v>2012</v>
      </c>
      <c r="G1">
        <v>2013</v>
      </c>
      <c r="H1">
        <v>2014</v>
      </c>
      <c r="I1">
        <v>2015</v>
      </c>
      <c r="J1">
        <v>2016</v>
      </c>
      <c r="K1">
        <v>2017</v>
      </c>
      <c r="L1">
        <v>2018</v>
      </c>
      <c r="M1">
        <v>2020</v>
      </c>
      <c r="N1">
        <v>2021</v>
      </c>
    </row>
    <row r="2" spans="1:14" x14ac:dyDescent="0.2">
      <c r="A2" t="s">
        <v>7</v>
      </c>
      <c r="B2" t="s">
        <v>7</v>
      </c>
      <c r="C2">
        <v>290.89999999999998</v>
      </c>
      <c r="D2">
        <v>264.68</v>
      </c>
      <c r="E2">
        <v>215.11</v>
      </c>
      <c r="F2">
        <v>278.77999999999997</v>
      </c>
      <c r="G2">
        <v>219.2</v>
      </c>
      <c r="H2">
        <v>292.09000000000003</v>
      </c>
      <c r="I2">
        <v>346.43999999999994</v>
      </c>
      <c r="J2">
        <v>470.57957531546043</v>
      </c>
      <c r="K2">
        <v>918</v>
      </c>
      <c r="L2">
        <v>4861</v>
      </c>
      <c r="M2">
        <v>958.9</v>
      </c>
      <c r="N2">
        <v>1700.74</v>
      </c>
    </row>
    <row r="3" spans="1:14" x14ac:dyDescent="0.2">
      <c r="A3" t="s">
        <v>7</v>
      </c>
      <c r="B3" t="s">
        <v>7</v>
      </c>
      <c r="C3">
        <v>493.06</v>
      </c>
      <c r="D3">
        <v>464.54999999999995</v>
      </c>
      <c r="E3">
        <v>254.8</v>
      </c>
      <c r="F3">
        <v>386.58000000000004</v>
      </c>
      <c r="G3">
        <v>435.85999999999996</v>
      </c>
      <c r="H3">
        <v>187.315</v>
      </c>
      <c r="I3">
        <v>986.21</v>
      </c>
      <c r="J3">
        <v>364.09327114412474</v>
      </c>
      <c r="K3">
        <v>526.5</v>
      </c>
      <c r="L3">
        <v>1334.9</v>
      </c>
      <c r="M3">
        <v>304.39999999999998</v>
      </c>
      <c r="N3">
        <v>1393.7400000000002</v>
      </c>
    </row>
    <row r="4" spans="1:14" x14ac:dyDescent="0.2">
      <c r="A4" t="s">
        <v>7</v>
      </c>
      <c r="B4" t="s">
        <v>7</v>
      </c>
      <c r="C4">
        <v>534.6</v>
      </c>
      <c r="D4">
        <v>509.59</v>
      </c>
      <c r="E4">
        <v>249.23000000000002</v>
      </c>
      <c r="F4">
        <v>196.57999999999998</v>
      </c>
      <c r="G4">
        <v>530.79999999999995</v>
      </c>
      <c r="H4">
        <v>115.145</v>
      </c>
      <c r="I4">
        <v>529.67999999999995</v>
      </c>
      <c r="J4">
        <v>19.136243200186851</v>
      </c>
      <c r="K4">
        <v>289.7</v>
      </c>
      <c r="L4">
        <v>2831.4</v>
      </c>
      <c r="M4">
        <v>614.80000000000007</v>
      </c>
      <c r="N4">
        <v>2074.1</v>
      </c>
    </row>
    <row r="5" spans="1:14" x14ac:dyDescent="0.2">
      <c r="A5" t="s">
        <v>7</v>
      </c>
      <c r="B5" t="s">
        <v>7</v>
      </c>
      <c r="C5">
        <v>517.79999999999995</v>
      </c>
      <c r="D5">
        <v>698.75</v>
      </c>
      <c r="E5">
        <v>240.42000000000002</v>
      </c>
      <c r="F5">
        <v>516.47</v>
      </c>
      <c r="G5">
        <v>351.25</v>
      </c>
      <c r="H5">
        <v>217.69499999999999</v>
      </c>
      <c r="I5">
        <v>357.05999999999995</v>
      </c>
      <c r="J5">
        <v>105.52575773895356</v>
      </c>
      <c r="K5">
        <v>253.7</v>
      </c>
      <c r="L5">
        <v>6511.9999999999991</v>
      </c>
      <c r="M5">
        <v>436.4</v>
      </c>
      <c r="N5">
        <v>1993.54</v>
      </c>
    </row>
    <row r="6" spans="1:14" x14ac:dyDescent="0.2">
      <c r="A6" t="s">
        <v>7</v>
      </c>
      <c r="B6" t="s">
        <v>10</v>
      </c>
      <c r="C6">
        <v>595.13</v>
      </c>
      <c r="D6">
        <v>586</v>
      </c>
      <c r="E6">
        <v>323.3</v>
      </c>
      <c r="F6">
        <v>402.76</v>
      </c>
      <c r="G6">
        <v>204.79</v>
      </c>
      <c r="H6">
        <v>163.83000000000001</v>
      </c>
      <c r="I6">
        <v>408.71000000000004</v>
      </c>
      <c r="J6">
        <v>275.90003743835803</v>
      </c>
      <c r="K6">
        <v>278.2</v>
      </c>
      <c r="L6">
        <v>6578.2000000000007</v>
      </c>
      <c r="M6">
        <v>614.29999999999995</v>
      </c>
      <c r="N6">
        <v>1088.1400000000001</v>
      </c>
    </row>
    <row r="7" spans="1:14" x14ac:dyDescent="0.2">
      <c r="A7" t="s">
        <v>7</v>
      </c>
      <c r="B7" t="s">
        <v>10</v>
      </c>
      <c r="C7">
        <v>342.65</v>
      </c>
      <c r="D7">
        <v>325.29999999999995</v>
      </c>
      <c r="E7">
        <v>235.01</v>
      </c>
      <c r="F7">
        <v>408.58</v>
      </c>
      <c r="G7">
        <v>260.89000000000004</v>
      </c>
      <c r="H7">
        <v>143.02000000000001</v>
      </c>
      <c r="I7">
        <v>312.55999999999995</v>
      </c>
      <c r="J7">
        <v>265.13733882291751</v>
      </c>
      <c r="K7">
        <v>513.5</v>
      </c>
      <c r="L7">
        <v>2556</v>
      </c>
      <c r="M7">
        <v>1347.6</v>
      </c>
      <c r="N7">
        <v>1402.8400000000001</v>
      </c>
    </row>
    <row r="8" spans="1:14" x14ac:dyDescent="0.2">
      <c r="A8" t="s">
        <v>7</v>
      </c>
      <c r="B8" t="s">
        <v>10</v>
      </c>
      <c r="C8">
        <v>273.77999999999997</v>
      </c>
      <c r="D8">
        <v>484.33</v>
      </c>
      <c r="E8">
        <v>343.11</v>
      </c>
      <c r="F8">
        <v>442.87</v>
      </c>
      <c r="G8">
        <v>679.28000000000009</v>
      </c>
      <c r="H8">
        <v>144.495</v>
      </c>
      <c r="I8">
        <v>552.16999999999996</v>
      </c>
      <c r="J8">
        <v>891.99954323926499</v>
      </c>
      <c r="K8">
        <v>568</v>
      </c>
      <c r="L8">
        <v>2808.7</v>
      </c>
      <c r="M8">
        <v>448.09999999999997</v>
      </c>
      <c r="N8">
        <v>1622.78</v>
      </c>
    </row>
    <row r="9" spans="1:14" x14ac:dyDescent="0.2">
      <c r="A9" t="s">
        <v>7</v>
      </c>
      <c r="B9" t="s">
        <v>10</v>
      </c>
      <c r="C9">
        <v>120</v>
      </c>
      <c r="D9">
        <v>337.14</v>
      </c>
      <c r="E9">
        <v>298.39</v>
      </c>
      <c r="F9">
        <v>308.22000000000003</v>
      </c>
      <c r="G9">
        <v>510.58000000000004</v>
      </c>
      <c r="H9">
        <v>338.6</v>
      </c>
      <c r="I9">
        <v>719.07999999999981</v>
      </c>
      <c r="J9">
        <v>444.64909926259315</v>
      </c>
      <c r="K9">
        <v>1476.6</v>
      </c>
      <c r="L9">
        <v>9082.2999999999993</v>
      </c>
      <c r="M9">
        <v>867.4</v>
      </c>
      <c r="N9">
        <v>1113.1799999999998</v>
      </c>
    </row>
    <row r="10" spans="1:14" x14ac:dyDescent="0.2">
      <c r="A10" t="s">
        <v>7</v>
      </c>
      <c r="B10" t="s">
        <v>11</v>
      </c>
      <c r="C10">
        <v>291.66000000000003</v>
      </c>
      <c r="D10">
        <v>468.51</v>
      </c>
      <c r="E10">
        <v>231.60999999999999</v>
      </c>
      <c r="F10">
        <v>82.9</v>
      </c>
      <c r="G10">
        <v>279.21999999999997</v>
      </c>
      <c r="H10">
        <v>368.42</v>
      </c>
      <c r="I10">
        <v>274.78999999999996</v>
      </c>
      <c r="J10">
        <v>144.59188058292472</v>
      </c>
      <c r="K10">
        <v>931.59999999999991</v>
      </c>
      <c r="L10">
        <v>3106.7999999999997</v>
      </c>
      <c r="M10">
        <v>606.09999999999991</v>
      </c>
      <c r="N10">
        <v>1867.6999999999998</v>
      </c>
    </row>
    <row r="11" spans="1:14" x14ac:dyDescent="0.2">
      <c r="A11" t="s">
        <v>7</v>
      </c>
      <c r="B11" t="s">
        <v>11</v>
      </c>
      <c r="C11">
        <v>604.03</v>
      </c>
      <c r="D11">
        <v>385.42</v>
      </c>
      <c r="E11">
        <v>211.53</v>
      </c>
      <c r="F11">
        <v>476.28</v>
      </c>
      <c r="G11">
        <v>226.04999999999998</v>
      </c>
      <c r="H11">
        <v>95.36</v>
      </c>
      <c r="I11">
        <v>217.51</v>
      </c>
      <c r="J11">
        <v>419.14147821036761</v>
      </c>
      <c r="K11">
        <v>1378.4</v>
      </c>
      <c r="L11">
        <v>3101.3999999999996</v>
      </c>
      <c r="M11">
        <v>856.8</v>
      </c>
      <c r="N11">
        <v>2041.7999999999997</v>
      </c>
    </row>
    <row r="12" spans="1:14" x14ac:dyDescent="0.2">
      <c r="A12" t="s">
        <v>7</v>
      </c>
      <c r="B12" t="s">
        <v>11</v>
      </c>
      <c r="C12">
        <v>234.65</v>
      </c>
      <c r="D12">
        <v>395.28</v>
      </c>
      <c r="E12">
        <v>233.76</v>
      </c>
      <c r="F12">
        <v>305.52000000000004</v>
      </c>
      <c r="G12">
        <v>544.79</v>
      </c>
      <c r="H12">
        <v>55.97</v>
      </c>
      <c r="I12">
        <v>501.78</v>
      </c>
      <c r="J12">
        <v>222.86587618067961</v>
      </c>
      <c r="K12">
        <v>652.79999999999995</v>
      </c>
      <c r="L12">
        <v>3236.2</v>
      </c>
      <c r="M12">
        <v>721.9</v>
      </c>
      <c r="N12">
        <v>1398.6399999999999</v>
      </c>
    </row>
    <row r="13" spans="1:14" x14ac:dyDescent="0.2">
      <c r="A13" t="s">
        <v>7</v>
      </c>
      <c r="B13" t="s">
        <v>11</v>
      </c>
      <c r="C13">
        <v>254.84</v>
      </c>
      <c r="D13">
        <v>298.57</v>
      </c>
      <c r="E13">
        <v>231.29</v>
      </c>
      <c r="F13">
        <v>366.21000000000004</v>
      </c>
      <c r="G13">
        <v>398.74</v>
      </c>
      <c r="H13">
        <v>198.42000000000002</v>
      </c>
      <c r="I13">
        <v>439</v>
      </c>
      <c r="J13">
        <v>64.868992195355119</v>
      </c>
      <c r="K13">
        <v>714.90000000000009</v>
      </c>
      <c r="L13">
        <v>2405.3999999999996</v>
      </c>
      <c r="M13">
        <v>175.7</v>
      </c>
      <c r="N13">
        <v>895.13999999999987</v>
      </c>
    </row>
    <row r="14" spans="1:14" x14ac:dyDescent="0.2">
      <c r="A14" t="s">
        <v>12</v>
      </c>
      <c r="B14" t="s">
        <v>7</v>
      </c>
      <c r="C14">
        <v>497.16</v>
      </c>
      <c r="D14">
        <v>570.51</v>
      </c>
      <c r="E14">
        <v>401.75</v>
      </c>
      <c r="F14">
        <v>299.49</v>
      </c>
      <c r="G14">
        <v>170.57999999999998</v>
      </c>
      <c r="H14">
        <v>11.990000000000002</v>
      </c>
      <c r="I14">
        <v>195.52</v>
      </c>
      <c r="J14">
        <v>252.12203921063613</v>
      </c>
      <c r="K14">
        <v>1577</v>
      </c>
      <c r="L14">
        <v>6397.4</v>
      </c>
      <c r="M14">
        <v>1179.2</v>
      </c>
      <c r="N14">
        <v>2144.1</v>
      </c>
    </row>
    <row r="15" spans="1:14" x14ac:dyDescent="0.2">
      <c r="A15" t="s">
        <v>12</v>
      </c>
      <c r="B15" t="s">
        <v>7</v>
      </c>
      <c r="C15">
        <v>425.16</v>
      </c>
      <c r="D15">
        <v>400.9</v>
      </c>
      <c r="E15">
        <v>238.41</v>
      </c>
      <c r="F15">
        <v>246.47</v>
      </c>
      <c r="G15">
        <v>199.36999999999998</v>
      </c>
      <c r="H15">
        <v>69.62</v>
      </c>
      <c r="I15">
        <v>208.82000000000002</v>
      </c>
      <c r="J15">
        <v>263.72869254121463</v>
      </c>
      <c r="K15">
        <v>1029.7</v>
      </c>
      <c r="L15">
        <v>3687.4</v>
      </c>
      <c r="M15">
        <v>1712.4</v>
      </c>
      <c r="N15">
        <v>1297.2799999999997</v>
      </c>
    </row>
    <row r="16" spans="1:14" x14ac:dyDescent="0.2">
      <c r="A16" t="s">
        <v>12</v>
      </c>
      <c r="B16" t="s">
        <v>7</v>
      </c>
      <c r="C16">
        <v>408.98</v>
      </c>
      <c r="D16">
        <v>408.43</v>
      </c>
      <c r="E16">
        <v>174.53</v>
      </c>
      <c r="F16">
        <v>214.97</v>
      </c>
      <c r="G16">
        <v>469.28</v>
      </c>
      <c r="H16">
        <v>63.620000000000005</v>
      </c>
      <c r="I16">
        <v>505.08</v>
      </c>
      <c r="J16">
        <v>326.93848033574676</v>
      </c>
      <c r="K16">
        <v>739</v>
      </c>
      <c r="L16">
        <v>5125.8000000000011</v>
      </c>
      <c r="M16">
        <v>472.8</v>
      </c>
      <c r="N16">
        <v>1986.46</v>
      </c>
    </row>
    <row r="17" spans="1:14" x14ac:dyDescent="0.2">
      <c r="A17" t="s">
        <v>12</v>
      </c>
      <c r="B17" t="s">
        <v>7</v>
      </c>
      <c r="C17">
        <v>290.63</v>
      </c>
      <c r="D17">
        <v>631.11</v>
      </c>
      <c r="E17">
        <v>381.04</v>
      </c>
      <c r="F17">
        <v>361.54</v>
      </c>
      <c r="G17">
        <v>467.81000000000006</v>
      </c>
      <c r="H17">
        <v>208.84500000000003</v>
      </c>
      <c r="I17">
        <v>471.07000000000005</v>
      </c>
      <c r="J17">
        <v>306.724798375067</v>
      </c>
      <c r="K17">
        <v>654.4</v>
      </c>
      <c r="L17">
        <v>4316.2000000000007</v>
      </c>
      <c r="M17">
        <v>1596.7</v>
      </c>
      <c r="N17">
        <v>2127.8000000000002</v>
      </c>
    </row>
    <row r="18" spans="1:14" x14ac:dyDescent="0.2">
      <c r="A18" t="s">
        <v>12</v>
      </c>
      <c r="B18" t="s">
        <v>10</v>
      </c>
      <c r="C18">
        <v>588.82000000000005</v>
      </c>
      <c r="D18">
        <v>581.37</v>
      </c>
      <c r="E18">
        <v>244.07</v>
      </c>
      <c r="F18">
        <v>311.67999999999995</v>
      </c>
      <c r="G18">
        <v>209.96</v>
      </c>
      <c r="H18">
        <v>154.6</v>
      </c>
      <c r="I18">
        <v>279.44</v>
      </c>
      <c r="J18">
        <v>282.99497494752103</v>
      </c>
      <c r="K18">
        <v>840.7</v>
      </c>
      <c r="L18">
        <v>4743.1000000000004</v>
      </c>
      <c r="M18">
        <v>1809.6999999999998</v>
      </c>
      <c r="N18">
        <v>2041.3999999999999</v>
      </c>
    </row>
    <row r="19" spans="1:14" x14ac:dyDescent="0.2">
      <c r="A19" t="s">
        <v>12</v>
      </c>
      <c r="B19" t="s">
        <v>10</v>
      </c>
      <c r="C19">
        <v>438.29</v>
      </c>
      <c r="D19">
        <v>355.82</v>
      </c>
      <c r="E19">
        <v>263.78999999999996</v>
      </c>
      <c r="F19">
        <v>299.68</v>
      </c>
      <c r="G19">
        <v>277.33</v>
      </c>
      <c r="H19">
        <v>179.98000000000002</v>
      </c>
      <c r="I19">
        <v>637.43999999999994</v>
      </c>
      <c r="J19">
        <v>431.21589601797302</v>
      </c>
      <c r="K19">
        <v>521.79999999999995</v>
      </c>
      <c r="L19">
        <v>7061.7</v>
      </c>
      <c r="M19">
        <v>838.9</v>
      </c>
      <c r="N19">
        <v>2594.38</v>
      </c>
    </row>
    <row r="20" spans="1:14" x14ac:dyDescent="0.2">
      <c r="A20" t="s">
        <v>12</v>
      </c>
      <c r="B20" t="s">
        <v>10</v>
      </c>
      <c r="C20">
        <v>513.73</v>
      </c>
      <c r="D20">
        <v>725.42000000000007</v>
      </c>
      <c r="E20">
        <v>511.62</v>
      </c>
      <c r="F20">
        <v>370.95</v>
      </c>
      <c r="G20">
        <v>777.11</v>
      </c>
      <c r="H20">
        <v>433.59500000000003</v>
      </c>
      <c r="I20">
        <v>502.47</v>
      </c>
      <c r="J20">
        <v>519.44175865382556</v>
      </c>
      <c r="K20">
        <v>300.3</v>
      </c>
      <c r="L20">
        <v>5313.5</v>
      </c>
      <c r="M20">
        <v>1176.5</v>
      </c>
      <c r="N20">
        <v>1718.3799999999999</v>
      </c>
    </row>
    <row r="21" spans="1:14" x14ac:dyDescent="0.2">
      <c r="A21" t="s">
        <v>12</v>
      </c>
      <c r="B21" t="s">
        <v>10</v>
      </c>
      <c r="C21">
        <v>365.31</v>
      </c>
      <c r="D21">
        <v>498.41</v>
      </c>
      <c r="E21">
        <v>476.58000000000004</v>
      </c>
      <c r="F21">
        <v>571.23</v>
      </c>
      <c r="G21">
        <v>431.15999999999997</v>
      </c>
      <c r="H21">
        <v>234.2</v>
      </c>
      <c r="I21">
        <v>682.83999999999992</v>
      </c>
      <c r="J21">
        <v>153.6303389686158</v>
      </c>
      <c r="K21">
        <v>1020.1</v>
      </c>
      <c r="L21">
        <v>3366</v>
      </c>
      <c r="M21">
        <v>1058.9000000000001</v>
      </c>
      <c r="N21">
        <v>1330.82</v>
      </c>
    </row>
    <row r="22" spans="1:14" x14ac:dyDescent="0.2">
      <c r="A22" t="s">
        <v>12</v>
      </c>
      <c r="B22" t="s">
        <v>11</v>
      </c>
      <c r="C22">
        <v>377.48</v>
      </c>
      <c r="D22">
        <v>369.12</v>
      </c>
      <c r="E22">
        <v>133.19</v>
      </c>
      <c r="F22">
        <v>213.52999999999997</v>
      </c>
      <c r="G22">
        <v>293.73</v>
      </c>
      <c r="H22">
        <v>208.8</v>
      </c>
      <c r="I22">
        <v>179.89999999999998</v>
      </c>
      <c r="J22">
        <v>128.12672787961898</v>
      </c>
      <c r="K22">
        <v>903.2</v>
      </c>
      <c r="L22">
        <v>4543</v>
      </c>
      <c r="M22">
        <v>1284.8999999999999</v>
      </c>
      <c r="N22">
        <v>2623.2</v>
      </c>
    </row>
    <row r="23" spans="1:14" x14ac:dyDescent="0.2">
      <c r="A23" t="s">
        <v>12</v>
      </c>
      <c r="B23" t="s">
        <v>11</v>
      </c>
      <c r="C23">
        <v>196.09</v>
      </c>
      <c r="D23">
        <v>406.22</v>
      </c>
      <c r="E23">
        <v>191.77</v>
      </c>
      <c r="F23">
        <v>212.08999999999997</v>
      </c>
      <c r="G23">
        <v>298.85999999999996</v>
      </c>
      <c r="H23">
        <v>79.540000000000006</v>
      </c>
      <c r="I23">
        <v>310.74</v>
      </c>
      <c r="J23">
        <v>395.13470782578389</v>
      </c>
      <c r="K23">
        <v>1165.9000000000001</v>
      </c>
      <c r="L23">
        <v>3064.2</v>
      </c>
      <c r="M23">
        <v>656.8</v>
      </c>
      <c r="N23">
        <v>3949.58</v>
      </c>
    </row>
    <row r="24" spans="1:14" x14ac:dyDescent="0.2">
      <c r="A24" t="s">
        <v>12</v>
      </c>
      <c r="B24" t="s">
        <v>11</v>
      </c>
      <c r="C24">
        <v>127.51</v>
      </c>
      <c r="D24">
        <v>411.92</v>
      </c>
      <c r="E24">
        <v>167.86</v>
      </c>
      <c r="F24">
        <v>211.28</v>
      </c>
      <c r="G24">
        <v>434.24</v>
      </c>
      <c r="H24">
        <v>88.665000000000006</v>
      </c>
      <c r="I24">
        <v>786.16</v>
      </c>
      <c r="J24">
        <v>412.38385160495585</v>
      </c>
      <c r="K24">
        <v>704</v>
      </c>
      <c r="L24">
        <v>4230.2999999999993</v>
      </c>
      <c r="M24">
        <v>1050.9000000000001</v>
      </c>
      <c r="N24">
        <v>1471.3799999999999</v>
      </c>
    </row>
    <row r="25" spans="1:14" x14ac:dyDescent="0.2">
      <c r="A25" t="s">
        <v>12</v>
      </c>
      <c r="B25" t="s">
        <v>11</v>
      </c>
      <c r="C25">
        <v>277.25</v>
      </c>
      <c r="D25">
        <v>462.29</v>
      </c>
      <c r="E25">
        <v>243.13</v>
      </c>
      <c r="F25">
        <v>310.51</v>
      </c>
      <c r="G25">
        <v>420.84000000000003</v>
      </c>
      <c r="H25">
        <v>105.89999999999999</v>
      </c>
      <c r="I25">
        <v>479.14</v>
      </c>
      <c r="J25">
        <v>243.08266735211853</v>
      </c>
      <c r="K25">
        <v>881.80000000000007</v>
      </c>
      <c r="L25">
        <v>3119.3</v>
      </c>
      <c r="M25">
        <v>549.70000000000005</v>
      </c>
      <c r="N25">
        <v>812.68</v>
      </c>
    </row>
    <row r="26" spans="1:14" x14ac:dyDescent="0.2">
      <c r="A26" s="4" t="s">
        <v>16</v>
      </c>
      <c r="C26" s="3">
        <v>2009</v>
      </c>
      <c r="D26" s="3">
        <v>2010</v>
      </c>
      <c r="E26" s="3">
        <v>2011</v>
      </c>
      <c r="F26" s="3">
        <v>2012</v>
      </c>
      <c r="G26" s="3">
        <v>2013</v>
      </c>
      <c r="H26" s="3">
        <v>2014</v>
      </c>
      <c r="I26" s="3">
        <v>2015</v>
      </c>
      <c r="J26" s="3">
        <v>2016</v>
      </c>
      <c r="K26" s="3">
        <v>2017</v>
      </c>
      <c r="L26" s="3">
        <v>2018</v>
      </c>
      <c r="M26" s="3">
        <v>2020</v>
      </c>
      <c r="N26" s="3">
        <v>2021</v>
      </c>
    </row>
    <row r="27" spans="1:14" x14ac:dyDescent="0.2">
      <c r="A27" t="s">
        <v>7</v>
      </c>
      <c r="B27" t="s">
        <v>7</v>
      </c>
      <c r="C27">
        <f>AVERAGE(C2:C5)</f>
        <v>459.09</v>
      </c>
      <c r="D27">
        <f t="shared" ref="D27:N27" si="0">AVERAGE(D2:D5)</f>
        <v>484.39249999999998</v>
      </c>
      <c r="E27">
        <f t="shared" si="0"/>
        <v>239.89000000000004</v>
      </c>
      <c r="F27">
        <f t="shared" si="0"/>
        <v>344.60250000000002</v>
      </c>
      <c r="G27">
        <f t="shared" si="0"/>
        <v>384.27749999999997</v>
      </c>
      <c r="H27">
        <f t="shared" si="0"/>
        <v>203.06125000000003</v>
      </c>
      <c r="I27">
        <f t="shared" si="0"/>
        <v>554.84749999999997</v>
      </c>
      <c r="J27">
        <f t="shared" si="0"/>
        <v>239.83371184968138</v>
      </c>
      <c r="K27">
        <f t="shared" si="0"/>
        <v>496.97500000000002</v>
      </c>
      <c r="L27">
        <f t="shared" si="0"/>
        <v>3884.8249999999998</v>
      </c>
      <c r="M27">
        <f t="shared" si="0"/>
        <v>578.625</v>
      </c>
      <c r="N27">
        <f t="shared" si="0"/>
        <v>1790.53</v>
      </c>
    </row>
    <row r="28" spans="1:14" x14ac:dyDescent="0.2">
      <c r="A28" t="s">
        <v>7</v>
      </c>
      <c r="B28" t="s">
        <v>10</v>
      </c>
      <c r="C28">
        <f>AVERAGE(C6:C9)</f>
        <v>332.89</v>
      </c>
      <c r="D28">
        <f t="shared" ref="D28:N28" si="1">AVERAGE(D6:D9)</f>
        <v>433.1925</v>
      </c>
      <c r="E28">
        <f t="shared" si="1"/>
        <v>299.95249999999999</v>
      </c>
      <c r="F28">
        <f t="shared" si="1"/>
        <v>390.60750000000002</v>
      </c>
      <c r="G28">
        <f t="shared" si="1"/>
        <v>413.88499999999999</v>
      </c>
      <c r="H28">
        <f t="shared" si="1"/>
        <v>197.48625000000001</v>
      </c>
      <c r="I28">
        <f t="shared" si="1"/>
        <v>498.13</v>
      </c>
      <c r="J28">
        <f t="shared" si="1"/>
        <v>469.42150469078342</v>
      </c>
      <c r="K28">
        <f t="shared" si="1"/>
        <v>709.07500000000005</v>
      </c>
      <c r="L28">
        <f t="shared" si="1"/>
        <v>5256.3</v>
      </c>
      <c r="M28">
        <f t="shared" si="1"/>
        <v>819.35</v>
      </c>
      <c r="N28">
        <f t="shared" si="1"/>
        <v>1306.7350000000001</v>
      </c>
    </row>
    <row r="29" spans="1:14" x14ac:dyDescent="0.2">
      <c r="A29" t="s">
        <v>7</v>
      </c>
      <c r="B29" t="s">
        <v>11</v>
      </c>
      <c r="C29">
        <f>AVERAGE(C10:C13)</f>
        <v>346.29500000000002</v>
      </c>
      <c r="D29">
        <f t="shared" ref="D29:N29" si="2">AVERAGE(D10:D13)</f>
        <v>386.94499999999999</v>
      </c>
      <c r="E29">
        <f t="shared" si="2"/>
        <v>227.04749999999999</v>
      </c>
      <c r="F29">
        <f t="shared" si="2"/>
        <v>307.72750000000002</v>
      </c>
      <c r="G29">
        <f t="shared" si="2"/>
        <v>362.2</v>
      </c>
      <c r="H29">
        <f t="shared" si="2"/>
        <v>179.54250000000002</v>
      </c>
      <c r="I29">
        <f t="shared" si="2"/>
        <v>358.27</v>
      </c>
      <c r="J29">
        <f t="shared" si="2"/>
        <v>212.86705679233177</v>
      </c>
      <c r="K29">
        <f t="shared" si="2"/>
        <v>919.42500000000007</v>
      </c>
      <c r="L29">
        <f t="shared" si="2"/>
        <v>2962.4499999999994</v>
      </c>
      <c r="M29">
        <f t="shared" si="2"/>
        <v>590.12499999999989</v>
      </c>
      <c r="N29">
        <f t="shared" si="2"/>
        <v>1550.8199999999997</v>
      </c>
    </row>
    <row r="30" spans="1:14" x14ac:dyDescent="0.2">
      <c r="A30" t="s">
        <v>12</v>
      </c>
      <c r="B30" t="s">
        <v>7</v>
      </c>
      <c r="C30">
        <f>AVERAGE(C14:C17)</f>
        <v>405.48250000000007</v>
      </c>
      <c r="D30">
        <f t="shared" ref="D30:N30" si="3">AVERAGE(D14:D17)</f>
        <v>502.73749999999995</v>
      </c>
      <c r="E30">
        <f t="shared" si="3"/>
        <v>298.9325</v>
      </c>
      <c r="F30">
        <f t="shared" si="3"/>
        <v>280.61750000000001</v>
      </c>
      <c r="G30">
        <f t="shared" si="3"/>
        <v>326.76</v>
      </c>
      <c r="H30">
        <f t="shared" si="3"/>
        <v>88.518750000000011</v>
      </c>
      <c r="I30">
        <f t="shared" si="3"/>
        <v>345.12250000000006</v>
      </c>
      <c r="J30">
        <f t="shared" si="3"/>
        <v>287.37850261566609</v>
      </c>
      <c r="K30">
        <f t="shared" si="3"/>
        <v>1000.025</v>
      </c>
      <c r="L30">
        <f t="shared" si="3"/>
        <v>4881.7000000000007</v>
      </c>
      <c r="M30">
        <f t="shared" si="3"/>
        <v>1240.2750000000001</v>
      </c>
      <c r="N30">
        <f t="shared" si="3"/>
        <v>1888.91</v>
      </c>
    </row>
    <row r="31" spans="1:14" x14ac:dyDescent="0.2">
      <c r="A31" t="s">
        <v>12</v>
      </c>
      <c r="B31" t="s">
        <v>10</v>
      </c>
      <c r="C31">
        <f>AVERAGE(C18:C21)</f>
        <v>476.53750000000002</v>
      </c>
      <c r="D31">
        <f t="shared" ref="D31:N31" si="4">AVERAGE(D18:D21)</f>
        <v>540.255</v>
      </c>
      <c r="E31">
        <f t="shared" si="4"/>
        <v>374.01499999999999</v>
      </c>
      <c r="F31">
        <f t="shared" si="4"/>
        <v>388.38499999999999</v>
      </c>
      <c r="G31">
        <f t="shared" si="4"/>
        <v>423.89</v>
      </c>
      <c r="H31">
        <f t="shared" si="4"/>
        <v>250.59375</v>
      </c>
      <c r="I31">
        <f t="shared" si="4"/>
        <v>525.5474999999999</v>
      </c>
      <c r="J31">
        <f t="shared" si="4"/>
        <v>346.82074214698389</v>
      </c>
      <c r="K31">
        <f t="shared" si="4"/>
        <v>670.72500000000002</v>
      </c>
      <c r="L31">
        <f t="shared" si="4"/>
        <v>5121.0749999999998</v>
      </c>
      <c r="M31">
        <f t="shared" si="4"/>
        <v>1221</v>
      </c>
      <c r="N31">
        <f t="shared" si="4"/>
        <v>1921.2449999999999</v>
      </c>
    </row>
    <row r="32" spans="1:14" x14ac:dyDescent="0.2">
      <c r="A32" t="s">
        <v>12</v>
      </c>
      <c r="B32" t="s">
        <v>11</v>
      </c>
      <c r="C32">
        <f>AVERAGE(C22:C25)</f>
        <v>244.58250000000001</v>
      </c>
      <c r="D32">
        <f t="shared" ref="D32:N32" si="5">AVERAGE(D22:D25)</f>
        <v>412.38749999999999</v>
      </c>
      <c r="E32">
        <f t="shared" si="5"/>
        <v>183.98750000000001</v>
      </c>
      <c r="F32">
        <f t="shared" si="5"/>
        <v>236.85249999999999</v>
      </c>
      <c r="G32">
        <f t="shared" si="5"/>
        <v>361.91750000000002</v>
      </c>
      <c r="H32">
        <f t="shared" si="5"/>
        <v>120.72625000000001</v>
      </c>
      <c r="I32">
        <f t="shared" si="5"/>
        <v>438.98500000000001</v>
      </c>
      <c r="J32">
        <f t="shared" si="5"/>
        <v>294.68198866561931</v>
      </c>
      <c r="K32">
        <f t="shared" si="5"/>
        <v>913.72500000000014</v>
      </c>
      <c r="L32">
        <f t="shared" si="5"/>
        <v>3739.2</v>
      </c>
      <c r="M32">
        <f t="shared" si="5"/>
        <v>885.57500000000005</v>
      </c>
      <c r="N32">
        <f t="shared" si="5"/>
        <v>2214.21</v>
      </c>
    </row>
    <row r="33" spans="1:15" x14ac:dyDescent="0.2">
      <c r="A33" s="4" t="s">
        <v>17</v>
      </c>
    </row>
    <row r="34" spans="1:15" x14ac:dyDescent="0.2">
      <c r="A34" t="s">
        <v>7</v>
      </c>
      <c r="B34" t="s">
        <v>7</v>
      </c>
      <c r="C34">
        <f>STDEV(C2:C5)/SQRT(4)</f>
        <v>56.708656893517393</v>
      </c>
      <c r="D34">
        <f t="shared" ref="D34:N34" si="6">STDEV(D2:D5)/SQRT(4)</f>
        <v>89.09328410669724</v>
      </c>
      <c r="E34">
        <f t="shared" si="6"/>
        <v>8.7743613252855432</v>
      </c>
      <c r="F34">
        <f t="shared" si="6"/>
        <v>69.248231069464822</v>
      </c>
      <c r="G34">
        <f t="shared" si="6"/>
        <v>66.12550823686226</v>
      </c>
      <c r="H34">
        <f t="shared" si="6"/>
        <v>36.648642958903203</v>
      </c>
      <c r="I34">
        <f t="shared" si="6"/>
        <v>149.79446770909135</v>
      </c>
      <c r="J34">
        <f t="shared" si="6"/>
        <v>106.23483844307748</v>
      </c>
      <c r="K34">
        <f t="shared" si="6"/>
        <v>152.8287242580181</v>
      </c>
      <c r="L34">
        <f t="shared" si="6"/>
        <v>1135.2968718761035</v>
      </c>
      <c r="M34">
        <f t="shared" si="6"/>
        <v>141.81707921944147</v>
      </c>
      <c r="N34">
        <f t="shared" si="6"/>
        <v>154.68504377174523</v>
      </c>
    </row>
    <row r="35" spans="1:15" x14ac:dyDescent="0.2">
      <c r="A35" t="s">
        <v>7</v>
      </c>
      <c r="B35" t="s">
        <v>10</v>
      </c>
      <c r="C35">
        <f>STDEV(C6:C9)/SQRT(4)</f>
        <v>99.029128458920269</v>
      </c>
      <c r="D35">
        <f t="shared" ref="D35:N35" si="7">STDEV(D6:D9)/SQRT(4)</f>
        <v>62.471360288135187</v>
      </c>
      <c r="E35">
        <f t="shared" si="7"/>
        <v>23.50114407676088</v>
      </c>
      <c r="F35">
        <f t="shared" si="7"/>
        <v>28.85273394758272</v>
      </c>
      <c r="G35">
        <f t="shared" si="7"/>
        <v>110.64681728364357</v>
      </c>
      <c r="H35">
        <f t="shared" si="7"/>
        <v>47.276208400517554</v>
      </c>
      <c r="I35">
        <f t="shared" si="7"/>
        <v>88.586767917110365</v>
      </c>
      <c r="J35">
        <f t="shared" si="7"/>
        <v>146.73344581418203</v>
      </c>
      <c r="K35">
        <f t="shared" si="7"/>
        <v>263.45455450924857</v>
      </c>
      <c r="L35">
        <f t="shared" si="7"/>
        <v>1572.367150191074</v>
      </c>
      <c r="M35">
        <f t="shared" si="7"/>
        <v>196.05036130205576</v>
      </c>
      <c r="N35">
        <f t="shared" si="7"/>
        <v>127.26872000482476</v>
      </c>
    </row>
    <row r="36" spans="1:15" x14ac:dyDescent="0.2">
      <c r="A36" t="s">
        <v>7</v>
      </c>
      <c r="B36" t="s">
        <v>11</v>
      </c>
      <c r="C36">
        <f>STDEV(C10:C13)/SQRT(4)</f>
        <v>86.718383527754128</v>
      </c>
      <c r="D36">
        <f t="shared" ref="D36:N36" si="8">STDEV(D10:D13)/SQRT(4)</f>
        <v>34.802762941084609</v>
      </c>
      <c r="E36">
        <f t="shared" si="8"/>
        <v>5.2014875676739472</v>
      </c>
      <c r="F36">
        <f t="shared" si="8"/>
        <v>82.856515472532379</v>
      </c>
      <c r="G36">
        <f t="shared" si="8"/>
        <v>70.767684833309758</v>
      </c>
      <c r="H36">
        <f t="shared" si="8"/>
        <v>69.754286651430974</v>
      </c>
      <c r="I36">
        <f t="shared" si="8"/>
        <v>67.016627911785179</v>
      </c>
      <c r="J36">
        <f t="shared" si="8"/>
        <v>75.946274942325005</v>
      </c>
      <c r="K36">
        <f t="shared" si="8"/>
        <v>164.24718351212792</v>
      </c>
      <c r="L36">
        <f t="shared" si="8"/>
        <v>188.27900175006386</v>
      </c>
      <c r="M36">
        <f t="shared" si="8"/>
        <v>147.33281132071929</v>
      </c>
      <c r="N36">
        <f t="shared" si="8"/>
        <v>257.31778497932623</v>
      </c>
    </row>
    <row r="37" spans="1:15" x14ac:dyDescent="0.2">
      <c r="A37" t="s">
        <v>12</v>
      </c>
      <c r="B37" t="s">
        <v>7</v>
      </c>
      <c r="C37">
        <f>STDEV(C14:C17)/SQRT(4)</f>
        <v>42.812865351238941</v>
      </c>
      <c r="D37">
        <f t="shared" ref="D37:N37" si="9">STDEV(D14:D17)/SQRT(4)</f>
        <v>57.978006947318733</v>
      </c>
      <c r="E37">
        <f t="shared" si="9"/>
        <v>55.115057587892188</v>
      </c>
      <c r="F37">
        <f t="shared" si="9"/>
        <v>32.119916296850228</v>
      </c>
      <c r="G37">
        <f t="shared" si="9"/>
        <v>82.070831907566316</v>
      </c>
      <c r="H37">
        <f t="shared" si="9"/>
        <v>42.142779649217495</v>
      </c>
      <c r="I37">
        <f t="shared" si="9"/>
        <v>82.869603431636278</v>
      </c>
      <c r="J37">
        <f t="shared" si="9"/>
        <v>17.657865870510829</v>
      </c>
      <c r="K37">
        <f t="shared" si="9"/>
        <v>208.44092838259959</v>
      </c>
      <c r="L37">
        <f t="shared" si="9"/>
        <v>584.74168370885445</v>
      </c>
      <c r="M37">
        <f t="shared" si="9"/>
        <v>280.28093458468885</v>
      </c>
      <c r="N37">
        <f t="shared" si="9"/>
        <v>200.36059734056124</v>
      </c>
    </row>
    <row r="38" spans="1:15" x14ac:dyDescent="0.2">
      <c r="A38" t="s">
        <v>12</v>
      </c>
      <c r="B38" t="s">
        <v>10</v>
      </c>
      <c r="C38">
        <f>STDEV(C18:C21)/SQRT(4)</f>
        <v>48.153461172761617</v>
      </c>
      <c r="D38">
        <f t="shared" ref="D38:N38" si="10">STDEV(D18:D21)/SQRT(4)</f>
        <v>77.32172705650089</v>
      </c>
      <c r="E38">
        <f t="shared" si="10"/>
        <v>69.815213778946472</v>
      </c>
      <c r="F38">
        <f t="shared" si="10"/>
        <v>62.907675273636826</v>
      </c>
      <c r="G38">
        <f t="shared" si="10"/>
        <v>126.51189002092516</v>
      </c>
      <c r="H38">
        <f t="shared" si="10"/>
        <v>63.218743442082392</v>
      </c>
      <c r="I38">
        <f t="shared" si="10"/>
        <v>90.536518725411071</v>
      </c>
      <c r="J38">
        <f t="shared" si="10"/>
        <v>80.786146592708747</v>
      </c>
      <c r="K38">
        <f t="shared" si="10"/>
        <v>160.81763157377986</v>
      </c>
      <c r="L38">
        <f t="shared" si="10"/>
        <v>765.19094172086727</v>
      </c>
      <c r="M38">
        <f t="shared" si="10"/>
        <v>208.33161865961017</v>
      </c>
      <c r="N38">
        <f>STDEV(N18:N21)/SQRT(4)</f>
        <v>267.28633851795246</v>
      </c>
    </row>
    <row r="39" spans="1:15" x14ac:dyDescent="0.2">
      <c r="A39" t="s">
        <v>12</v>
      </c>
      <c r="B39" t="s">
        <v>11</v>
      </c>
      <c r="C39">
        <f>STDEV(C22:C25)/SQRT(4)</f>
        <v>53.841127306022621</v>
      </c>
      <c r="D39">
        <f t="shared" ref="D39:N39" si="11">STDEV(D22:D25)/SQRT(4)</f>
        <v>19.149831755135608</v>
      </c>
      <c r="E39">
        <f t="shared" si="11"/>
        <v>23.091998749566894</v>
      </c>
      <c r="F39">
        <f t="shared" si="11"/>
        <v>24.556907505832207</v>
      </c>
      <c r="G39">
        <f t="shared" si="11"/>
        <v>38.000206660622226</v>
      </c>
      <c r="H39">
        <f t="shared" si="11"/>
        <v>29.862230979324032</v>
      </c>
      <c r="I39">
        <f t="shared" si="11"/>
        <v>130.93087295083103</v>
      </c>
      <c r="J39">
        <f t="shared" si="11"/>
        <v>67.297611511335589</v>
      </c>
      <c r="K39">
        <f t="shared" si="11"/>
        <v>95.178248346632756</v>
      </c>
      <c r="L39">
        <f t="shared" si="11"/>
        <v>379.38268498531448</v>
      </c>
      <c r="M39">
        <f t="shared" si="11"/>
        <v>171.25585817230683</v>
      </c>
      <c r="N39">
        <f>STDEV(N22:N25)/SQRT(4)</f>
        <v>688.89190049431318</v>
      </c>
    </row>
    <row r="42" spans="1:15" x14ac:dyDescent="0.2">
      <c r="A42" t="s">
        <v>7</v>
      </c>
      <c r="C42">
        <f>AVERAGE(C27:C29)</f>
        <v>379.42500000000001</v>
      </c>
      <c r="D42">
        <f t="shared" ref="D42:N42" si="12">AVERAGE(D27:D29)</f>
        <v>434.84333333333331</v>
      </c>
      <c r="E42">
        <f t="shared" si="12"/>
        <v>255.63</v>
      </c>
      <c r="F42">
        <f t="shared" si="12"/>
        <v>347.64583333333331</v>
      </c>
      <c r="G42">
        <f t="shared" si="12"/>
        <v>386.78749999999997</v>
      </c>
      <c r="H42">
        <f t="shared" si="12"/>
        <v>193.36333333333334</v>
      </c>
      <c r="I42">
        <f t="shared" si="12"/>
        <v>470.4158333333333</v>
      </c>
      <c r="J42">
        <f t="shared" si="12"/>
        <v>307.37409111093217</v>
      </c>
      <c r="K42">
        <f t="shared" si="12"/>
        <v>708.49166666666679</v>
      </c>
      <c r="L42">
        <f t="shared" si="12"/>
        <v>4034.5249999999996</v>
      </c>
      <c r="M42">
        <f t="shared" si="12"/>
        <v>662.69999999999993</v>
      </c>
      <c r="N42">
        <f t="shared" si="12"/>
        <v>1549.3616666666667</v>
      </c>
    </row>
    <row r="43" spans="1:15" x14ac:dyDescent="0.2">
      <c r="A43" t="s">
        <v>12</v>
      </c>
      <c r="C43">
        <f>AVERAGE(C30:C32)</f>
        <v>375.53416666666675</v>
      </c>
      <c r="D43">
        <f t="shared" ref="D43:N43" si="13">AVERAGE(D30:D32)</f>
        <v>485.12666666666661</v>
      </c>
      <c r="E43">
        <f t="shared" si="13"/>
        <v>285.64499999999998</v>
      </c>
      <c r="F43">
        <f t="shared" si="13"/>
        <v>301.95166666666665</v>
      </c>
      <c r="G43">
        <f t="shared" si="13"/>
        <v>370.85583333333335</v>
      </c>
      <c r="H43">
        <f t="shared" si="13"/>
        <v>153.27958333333333</v>
      </c>
      <c r="I43">
        <f t="shared" si="13"/>
        <v>436.55166666666668</v>
      </c>
      <c r="J43">
        <f t="shared" si="13"/>
        <v>309.6270778094231</v>
      </c>
      <c r="K43">
        <f t="shared" si="13"/>
        <v>861.49166666666679</v>
      </c>
      <c r="L43">
        <f t="shared" si="13"/>
        <v>4580.6583333333338</v>
      </c>
      <c r="M43">
        <f t="shared" si="13"/>
        <v>1115.6166666666668</v>
      </c>
      <c r="N43">
        <f t="shared" si="13"/>
        <v>2008.1216666666667</v>
      </c>
    </row>
    <row r="48" spans="1:15" x14ac:dyDescent="0.2">
      <c r="A48" t="s">
        <v>16</v>
      </c>
      <c r="C48">
        <v>2009</v>
      </c>
      <c r="D48">
        <v>2010</v>
      </c>
      <c r="E48">
        <v>2011</v>
      </c>
      <c r="F48">
        <v>2012</v>
      </c>
      <c r="G48">
        <v>2013</v>
      </c>
      <c r="H48">
        <v>2014</v>
      </c>
      <c r="I48">
        <v>2015</v>
      </c>
      <c r="J48">
        <v>2016</v>
      </c>
      <c r="K48">
        <v>2017</v>
      </c>
      <c r="L48">
        <v>2018</v>
      </c>
      <c r="M48">
        <v>2019</v>
      </c>
      <c r="N48">
        <v>2020</v>
      </c>
      <c r="O48">
        <v>2021</v>
      </c>
    </row>
    <row r="49" spans="1:15" x14ac:dyDescent="0.2">
      <c r="A49" t="s">
        <v>7</v>
      </c>
      <c r="B49" t="s">
        <v>7</v>
      </c>
      <c r="C49">
        <v>459.09</v>
      </c>
      <c r="D49">
        <v>484.39249999999998</v>
      </c>
      <c r="E49">
        <v>239.89000000000004</v>
      </c>
      <c r="F49">
        <v>344.60250000000002</v>
      </c>
      <c r="G49">
        <v>384.27749999999997</v>
      </c>
      <c r="H49">
        <v>203.06125000000003</v>
      </c>
      <c r="I49">
        <v>554.84749999999997</v>
      </c>
      <c r="J49">
        <v>239.83371184968138</v>
      </c>
      <c r="K49">
        <v>496.97500000000002</v>
      </c>
      <c r="N49">
        <v>578.625</v>
      </c>
      <c r="O49">
        <v>1790.53</v>
      </c>
    </row>
    <row r="50" spans="1:15" x14ac:dyDescent="0.2">
      <c r="A50" t="s">
        <v>7</v>
      </c>
      <c r="B50" t="s">
        <v>10</v>
      </c>
      <c r="C50">
        <v>332.89</v>
      </c>
      <c r="D50">
        <v>433.1925</v>
      </c>
      <c r="E50">
        <v>299.95249999999999</v>
      </c>
      <c r="F50">
        <v>390.60750000000002</v>
      </c>
      <c r="G50">
        <v>413.88499999999999</v>
      </c>
      <c r="H50">
        <v>197.48625000000001</v>
      </c>
      <c r="I50">
        <v>498.13</v>
      </c>
      <c r="J50">
        <v>469.42150469078342</v>
      </c>
      <c r="K50">
        <v>709.07500000000005</v>
      </c>
      <c r="N50">
        <v>819.35</v>
      </c>
      <c r="O50">
        <v>1306.7350000000001</v>
      </c>
    </row>
    <row r="51" spans="1:15" x14ac:dyDescent="0.2">
      <c r="A51" t="s">
        <v>7</v>
      </c>
      <c r="B51" t="s">
        <v>11</v>
      </c>
      <c r="C51">
        <v>346.29500000000002</v>
      </c>
      <c r="D51">
        <v>386.94499999999999</v>
      </c>
      <c r="E51">
        <v>227.04749999999999</v>
      </c>
      <c r="F51">
        <v>307.72750000000002</v>
      </c>
      <c r="G51">
        <v>362.2</v>
      </c>
      <c r="H51">
        <v>179.54250000000002</v>
      </c>
      <c r="I51">
        <v>358.27</v>
      </c>
      <c r="J51">
        <v>212.86705679233177</v>
      </c>
      <c r="K51">
        <v>919.42500000000007</v>
      </c>
      <c r="N51">
        <v>590.12499999999989</v>
      </c>
      <c r="O51">
        <v>1550.8199999999997</v>
      </c>
    </row>
    <row r="52" spans="1:15" x14ac:dyDescent="0.2">
      <c r="A52" t="s">
        <v>12</v>
      </c>
      <c r="B52" t="s">
        <v>7</v>
      </c>
      <c r="C52">
        <v>405.48250000000007</v>
      </c>
      <c r="D52">
        <v>502.73749999999995</v>
      </c>
      <c r="E52">
        <v>298.9325</v>
      </c>
      <c r="F52">
        <v>280.61750000000001</v>
      </c>
      <c r="G52">
        <v>326.76</v>
      </c>
      <c r="H52">
        <v>88.518750000000011</v>
      </c>
      <c r="I52">
        <v>345.12250000000006</v>
      </c>
      <c r="J52">
        <v>287.37850261566609</v>
      </c>
      <c r="K52">
        <v>1000.025</v>
      </c>
      <c r="N52">
        <v>1240.2750000000001</v>
      </c>
      <c r="O52">
        <v>1888.91</v>
      </c>
    </row>
    <row r="53" spans="1:15" x14ac:dyDescent="0.2">
      <c r="A53" t="s">
        <v>12</v>
      </c>
      <c r="B53" t="s">
        <v>10</v>
      </c>
      <c r="C53">
        <v>476.53750000000002</v>
      </c>
      <c r="D53">
        <v>540.255</v>
      </c>
      <c r="E53">
        <v>374.01499999999999</v>
      </c>
      <c r="F53">
        <v>388.38499999999999</v>
      </c>
      <c r="G53">
        <v>423.89</v>
      </c>
      <c r="H53">
        <v>250.59375</v>
      </c>
      <c r="I53">
        <v>525.5474999999999</v>
      </c>
      <c r="J53">
        <v>346.82074214698389</v>
      </c>
      <c r="K53">
        <v>670.72500000000002</v>
      </c>
      <c r="N53">
        <v>1221</v>
      </c>
      <c r="O53">
        <v>1921.2449999999999</v>
      </c>
    </row>
    <row r="54" spans="1:15" x14ac:dyDescent="0.2">
      <c r="A54" t="s">
        <v>12</v>
      </c>
      <c r="B54" t="s">
        <v>11</v>
      </c>
      <c r="C54">
        <v>244.58250000000001</v>
      </c>
      <c r="D54">
        <v>412.38749999999999</v>
      </c>
      <c r="E54">
        <v>183.98750000000001</v>
      </c>
      <c r="F54">
        <v>236.85249999999999</v>
      </c>
      <c r="G54">
        <v>361.91750000000002</v>
      </c>
      <c r="H54">
        <v>120.72625000000001</v>
      </c>
      <c r="I54">
        <v>438.98500000000001</v>
      </c>
      <c r="J54">
        <v>294.68198866561931</v>
      </c>
      <c r="K54">
        <v>913.72500000000014</v>
      </c>
      <c r="N54">
        <v>885.57500000000005</v>
      </c>
      <c r="O54">
        <v>2214.21</v>
      </c>
    </row>
    <row r="55" spans="1:15" x14ac:dyDescent="0.2">
      <c r="A55" t="s">
        <v>17</v>
      </c>
    </row>
    <row r="56" spans="1:15" x14ac:dyDescent="0.2">
      <c r="A56" t="s">
        <v>7</v>
      </c>
      <c r="B56" t="s">
        <v>7</v>
      </c>
      <c r="C56">
        <v>56.708656893517393</v>
      </c>
      <c r="D56">
        <v>89.09328410669724</v>
      </c>
      <c r="E56">
        <v>8.7743613252855432</v>
      </c>
      <c r="F56">
        <v>69.248231069464822</v>
      </c>
      <c r="G56">
        <v>66.12550823686226</v>
      </c>
      <c r="H56">
        <v>36.648642958903203</v>
      </c>
      <c r="I56">
        <v>149.79446770909135</v>
      </c>
      <c r="J56">
        <v>106.23483844307748</v>
      </c>
      <c r="K56">
        <v>152.8287242580181</v>
      </c>
      <c r="N56">
        <v>141.81707921944147</v>
      </c>
      <c r="O56">
        <v>154.68504377174523</v>
      </c>
    </row>
    <row r="57" spans="1:15" x14ac:dyDescent="0.2">
      <c r="A57" t="s">
        <v>7</v>
      </c>
      <c r="B57" t="s">
        <v>10</v>
      </c>
      <c r="C57">
        <v>99.029128458920269</v>
      </c>
      <c r="D57">
        <v>62.471360288135187</v>
      </c>
      <c r="E57">
        <v>23.50114407676088</v>
      </c>
      <c r="F57">
        <v>28.85273394758272</v>
      </c>
      <c r="G57">
        <v>110.64681728364357</v>
      </c>
      <c r="H57">
        <v>47.276208400517554</v>
      </c>
      <c r="I57">
        <v>88.586767917110365</v>
      </c>
      <c r="J57">
        <v>146.73344581418203</v>
      </c>
      <c r="K57">
        <v>263.45455450924857</v>
      </c>
      <c r="N57">
        <v>196.05036130205576</v>
      </c>
      <c r="O57">
        <v>127.26872000482476</v>
      </c>
    </row>
    <row r="58" spans="1:15" x14ac:dyDescent="0.2">
      <c r="A58" t="s">
        <v>7</v>
      </c>
      <c r="B58" t="s">
        <v>11</v>
      </c>
      <c r="C58">
        <v>86.718383527754128</v>
      </c>
      <c r="D58">
        <v>34.802762941084609</v>
      </c>
      <c r="E58">
        <v>5.2014875676739472</v>
      </c>
      <c r="F58">
        <v>82.856515472532379</v>
      </c>
      <c r="G58">
        <v>70.767684833309758</v>
      </c>
      <c r="H58">
        <v>69.754286651430974</v>
      </c>
      <c r="I58">
        <v>67.016627911785179</v>
      </c>
      <c r="J58">
        <v>75.946274942325005</v>
      </c>
      <c r="K58">
        <v>164.24718351212792</v>
      </c>
      <c r="N58">
        <v>147.33281132071929</v>
      </c>
      <c r="O58">
        <v>257.31778497932623</v>
      </c>
    </row>
    <row r="59" spans="1:15" x14ac:dyDescent="0.2">
      <c r="A59" t="s">
        <v>12</v>
      </c>
      <c r="B59" t="s">
        <v>7</v>
      </c>
      <c r="C59">
        <v>42.812865351238941</v>
      </c>
      <c r="D59">
        <v>57.978006947318733</v>
      </c>
      <c r="E59">
        <v>55.115057587892188</v>
      </c>
      <c r="F59">
        <v>32.119916296850228</v>
      </c>
      <c r="G59">
        <v>82.070831907566316</v>
      </c>
      <c r="H59">
        <v>42.142779649217495</v>
      </c>
      <c r="I59">
        <v>82.869603431636278</v>
      </c>
      <c r="J59">
        <v>17.657865870510829</v>
      </c>
      <c r="K59">
        <v>208.44092838259959</v>
      </c>
      <c r="N59">
        <v>280.28093458468885</v>
      </c>
      <c r="O59">
        <v>200.36059734056124</v>
      </c>
    </row>
    <row r="60" spans="1:15" x14ac:dyDescent="0.2">
      <c r="A60" t="s">
        <v>12</v>
      </c>
      <c r="B60" t="s">
        <v>10</v>
      </c>
      <c r="C60">
        <v>48.153461172761617</v>
      </c>
      <c r="D60">
        <v>77.32172705650089</v>
      </c>
      <c r="E60">
        <v>69.815213778946472</v>
      </c>
      <c r="F60">
        <v>62.907675273636826</v>
      </c>
      <c r="G60">
        <v>126.51189002092516</v>
      </c>
      <c r="H60">
        <v>63.218743442082392</v>
      </c>
      <c r="I60">
        <v>90.536518725411071</v>
      </c>
      <c r="J60">
        <v>80.786146592708747</v>
      </c>
      <c r="K60">
        <v>160.81763157377986</v>
      </c>
      <c r="N60">
        <v>208.33161865961017</v>
      </c>
      <c r="O60">
        <v>267.28633851795246</v>
      </c>
    </row>
    <row r="61" spans="1:15" x14ac:dyDescent="0.2">
      <c r="A61" t="s">
        <v>12</v>
      </c>
      <c r="B61" t="s">
        <v>11</v>
      </c>
      <c r="C61">
        <v>53.841127306022621</v>
      </c>
      <c r="D61">
        <v>19.149831755135608</v>
      </c>
      <c r="E61">
        <v>23.091998749566894</v>
      </c>
      <c r="F61">
        <v>24.556907505832207</v>
      </c>
      <c r="G61">
        <v>38.000206660622226</v>
      </c>
      <c r="H61">
        <v>29.862230979324032</v>
      </c>
      <c r="I61">
        <v>130.93087295083103</v>
      </c>
      <c r="J61">
        <v>67.297611511335589</v>
      </c>
      <c r="K61">
        <v>95.178248346632756</v>
      </c>
      <c r="N61">
        <v>171.25585817230683</v>
      </c>
      <c r="O61">
        <v>688.89190049431318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BDC6E-709A-DC43-B9A5-C4EB2D83FE57}">
  <dimension ref="A1:D289"/>
  <sheetViews>
    <sheetView workbookViewId="0">
      <selection activeCell="G284" sqref="G284"/>
    </sheetView>
  </sheetViews>
  <sheetFormatPr baseColWidth="10" defaultRowHeight="16" x14ac:dyDescent="0.2"/>
  <sheetData>
    <row r="1" spans="1:4" x14ac:dyDescent="0.2">
      <c r="A1" t="s">
        <v>1</v>
      </c>
      <c r="B1" t="s">
        <v>2</v>
      </c>
      <c r="C1" t="s">
        <v>14</v>
      </c>
      <c r="D1" t="s">
        <v>15</v>
      </c>
    </row>
    <row r="2" spans="1:4" x14ac:dyDescent="0.2">
      <c r="A2" t="s">
        <v>7</v>
      </c>
      <c r="B2" t="s">
        <v>7</v>
      </c>
      <c r="C2">
        <v>2009</v>
      </c>
      <c r="D2">
        <v>290.89999999999998</v>
      </c>
    </row>
    <row r="3" spans="1:4" x14ac:dyDescent="0.2">
      <c r="A3" t="s">
        <v>7</v>
      </c>
      <c r="B3" t="s">
        <v>7</v>
      </c>
      <c r="C3">
        <v>2009</v>
      </c>
      <c r="D3">
        <v>493.06</v>
      </c>
    </row>
    <row r="4" spans="1:4" x14ac:dyDescent="0.2">
      <c r="A4" t="s">
        <v>7</v>
      </c>
      <c r="B4" t="s">
        <v>7</v>
      </c>
      <c r="C4">
        <v>2009</v>
      </c>
      <c r="D4">
        <v>534.6</v>
      </c>
    </row>
    <row r="5" spans="1:4" x14ac:dyDescent="0.2">
      <c r="A5" t="s">
        <v>7</v>
      </c>
      <c r="B5" t="s">
        <v>7</v>
      </c>
      <c r="C5">
        <v>2009</v>
      </c>
      <c r="D5">
        <v>517.79999999999995</v>
      </c>
    </row>
    <row r="6" spans="1:4" x14ac:dyDescent="0.2">
      <c r="A6" t="s">
        <v>7</v>
      </c>
      <c r="B6" t="s">
        <v>10</v>
      </c>
      <c r="C6">
        <v>2009</v>
      </c>
      <c r="D6">
        <v>595.13</v>
      </c>
    </row>
    <row r="7" spans="1:4" x14ac:dyDescent="0.2">
      <c r="A7" t="s">
        <v>7</v>
      </c>
      <c r="B7" t="s">
        <v>10</v>
      </c>
      <c r="C7">
        <v>2009</v>
      </c>
      <c r="D7">
        <v>342.65</v>
      </c>
    </row>
    <row r="8" spans="1:4" x14ac:dyDescent="0.2">
      <c r="A8" t="s">
        <v>7</v>
      </c>
      <c r="B8" t="s">
        <v>10</v>
      </c>
      <c r="C8">
        <v>2009</v>
      </c>
      <c r="D8">
        <v>273.77999999999997</v>
      </c>
    </row>
    <row r="9" spans="1:4" x14ac:dyDescent="0.2">
      <c r="A9" t="s">
        <v>7</v>
      </c>
      <c r="B9" t="s">
        <v>10</v>
      </c>
      <c r="C9">
        <v>2009</v>
      </c>
      <c r="D9">
        <v>120</v>
      </c>
    </row>
    <row r="10" spans="1:4" x14ac:dyDescent="0.2">
      <c r="A10" t="s">
        <v>7</v>
      </c>
      <c r="B10" t="s">
        <v>11</v>
      </c>
      <c r="C10">
        <v>2009</v>
      </c>
      <c r="D10">
        <v>291.66000000000003</v>
      </c>
    </row>
    <row r="11" spans="1:4" x14ac:dyDescent="0.2">
      <c r="A11" t="s">
        <v>7</v>
      </c>
      <c r="B11" t="s">
        <v>11</v>
      </c>
      <c r="C11">
        <v>2009</v>
      </c>
      <c r="D11">
        <v>604.03</v>
      </c>
    </row>
    <row r="12" spans="1:4" x14ac:dyDescent="0.2">
      <c r="A12" t="s">
        <v>7</v>
      </c>
      <c r="B12" t="s">
        <v>11</v>
      </c>
      <c r="C12">
        <v>2009</v>
      </c>
      <c r="D12">
        <v>234.65</v>
      </c>
    </row>
    <row r="13" spans="1:4" x14ac:dyDescent="0.2">
      <c r="A13" t="s">
        <v>7</v>
      </c>
      <c r="B13" t="s">
        <v>11</v>
      </c>
      <c r="C13">
        <v>2009</v>
      </c>
      <c r="D13">
        <v>254.84</v>
      </c>
    </row>
    <row r="14" spans="1:4" x14ac:dyDescent="0.2">
      <c r="A14" t="s">
        <v>12</v>
      </c>
      <c r="B14" t="s">
        <v>7</v>
      </c>
      <c r="C14">
        <v>2009</v>
      </c>
      <c r="D14">
        <v>497.16</v>
      </c>
    </row>
    <row r="15" spans="1:4" x14ac:dyDescent="0.2">
      <c r="A15" t="s">
        <v>12</v>
      </c>
      <c r="B15" t="s">
        <v>7</v>
      </c>
      <c r="C15">
        <v>2009</v>
      </c>
      <c r="D15">
        <v>425.16</v>
      </c>
    </row>
    <row r="16" spans="1:4" x14ac:dyDescent="0.2">
      <c r="A16" t="s">
        <v>12</v>
      </c>
      <c r="B16" t="s">
        <v>7</v>
      </c>
      <c r="C16">
        <v>2009</v>
      </c>
      <c r="D16">
        <v>408.98</v>
      </c>
    </row>
    <row r="17" spans="1:4" x14ac:dyDescent="0.2">
      <c r="A17" t="s">
        <v>12</v>
      </c>
      <c r="B17" t="s">
        <v>7</v>
      </c>
      <c r="C17">
        <v>2009</v>
      </c>
      <c r="D17">
        <v>290.63</v>
      </c>
    </row>
    <row r="18" spans="1:4" x14ac:dyDescent="0.2">
      <c r="A18" t="s">
        <v>12</v>
      </c>
      <c r="B18" t="s">
        <v>10</v>
      </c>
      <c r="C18">
        <v>2009</v>
      </c>
      <c r="D18">
        <v>588.82000000000005</v>
      </c>
    </row>
    <row r="19" spans="1:4" x14ac:dyDescent="0.2">
      <c r="A19" t="s">
        <v>12</v>
      </c>
      <c r="B19" t="s">
        <v>10</v>
      </c>
      <c r="C19">
        <v>2009</v>
      </c>
      <c r="D19">
        <v>438.29</v>
      </c>
    </row>
    <row r="20" spans="1:4" x14ac:dyDescent="0.2">
      <c r="A20" t="s">
        <v>12</v>
      </c>
      <c r="B20" t="s">
        <v>10</v>
      </c>
      <c r="C20">
        <v>2009</v>
      </c>
      <c r="D20">
        <v>513.73</v>
      </c>
    </row>
    <row r="21" spans="1:4" x14ac:dyDescent="0.2">
      <c r="A21" t="s">
        <v>12</v>
      </c>
      <c r="B21" t="s">
        <v>10</v>
      </c>
      <c r="C21">
        <v>2009</v>
      </c>
      <c r="D21">
        <v>365.31</v>
      </c>
    </row>
    <row r="22" spans="1:4" x14ac:dyDescent="0.2">
      <c r="A22" t="s">
        <v>12</v>
      </c>
      <c r="B22" t="s">
        <v>11</v>
      </c>
      <c r="C22">
        <v>2009</v>
      </c>
      <c r="D22">
        <v>377.48</v>
      </c>
    </row>
    <row r="23" spans="1:4" x14ac:dyDescent="0.2">
      <c r="A23" t="s">
        <v>12</v>
      </c>
      <c r="B23" t="s">
        <v>11</v>
      </c>
      <c r="C23">
        <v>2009</v>
      </c>
      <c r="D23">
        <v>196.09</v>
      </c>
    </row>
    <row r="24" spans="1:4" x14ac:dyDescent="0.2">
      <c r="A24" t="s">
        <v>12</v>
      </c>
      <c r="B24" t="s">
        <v>11</v>
      </c>
      <c r="C24">
        <v>2009</v>
      </c>
      <c r="D24">
        <v>127.51</v>
      </c>
    </row>
    <row r="25" spans="1:4" x14ac:dyDescent="0.2">
      <c r="A25" t="s">
        <v>12</v>
      </c>
      <c r="B25" t="s">
        <v>11</v>
      </c>
      <c r="C25">
        <v>2009</v>
      </c>
      <c r="D25">
        <v>277.25</v>
      </c>
    </row>
    <row r="26" spans="1:4" x14ac:dyDescent="0.2">
      <c r="A26" t="s">
        <v>7</v>
      </c>
      <c r="B26" t="s">
        <v>7</v>
      </c>
      <c r="C26">
        <v>2010</v>
      </c>
      <c r="D26">
        <v>264.68</v>
      </c>
    </row>
    <row r="27" spans="1:4" x14ac:dyDescent="0.2">
      <c r="A27" t="s">
        <v>7</v>
      </c>
      <c r="B27" t="s">
        <v>7</v>
      </c>
      <c r="C27">
        <v>2010</v>
      </c>
      <c r="D27">
        <v>464.54999999999995</v>
      </c>
    </row>
    <row r="28" spans="1:4" x14ac:dyDescent="0.2">
      <c r="A28" t="s">
        <v>7</v>
      </c>
      <c r="B28" t="s">
        <v>7</v>
      </c>
      <c r="C28">
        <v>2010</v>
      </c>
      <c r="D28">
        <v>509.59</v>
      </c>
    </row>
    <row r="29" spans="1:4" x14ac:dyDescent="0.2">
      <c r="A29" t="s">
        <v>7</v>
      </c>
      <c r="B29" t="s">
        <v>7</v>
      </c>
      <c r="C29">
        <v>2010</v>
      </c>
      <c r="D29">
        <v>698.75</v>
      </c>
    </row>
    <row r="30" spans="1:4" x14ac:dyDescent="0.2">
      <c r="A30" t="s">
        <v>7</v>
      </c>
      <c r="B30" t="s">
        <v>10</v>
      </c>
      <c r="C30">
        <v>2010</v>
      </c>
      <c r="D30">
        <v>586</v>
      </c>
    </row>
    <row r="31" spans="1:4" x14ac:dyDescent="0.2">
      <c r="A31" t="s">
        <v>7</v>
      </c>
      <c r="B31" t="s">
        <v>10</v>
      </c>
      <c r="C31">
        <v>2010</v>
      </c>
      <c r="D31">
        <v>325.29999999999995</v>
      </c>
    </row>
    <row r="32" spans="1:4" x14ac:dyDescent="0.2">
      <c r="A32" t="s">
        <v>7</v>
      </c>
      <c r="B32" t="s">
        <v>10</v>
      </c>
      <c r="C32">
        <v>2010</v>
      </c>
      <c r="D32">
        <v>484.33</v>
      </c>
    </row>
    <row r="33" spans="1:4" x14ac:dyDescent="0.2">
      <c r="A33" t="s">
        <v>7</v>
      </c>
      <c r="B33" t="s">
        <v>10</v>
      </c>
      <c r="C33">
        <v>2010</v>
      </c>
      <c r="D33">
        <v>337.14</v>
      </c>
    </row>
    <row r="34" spans="1:4" x14ac:dyDescent="0.2">
      <c r="A34" t="s">
        <v>7</v>
      </c>
      <c r="B34" t="s">
        <v>11</v>
      </c>
      <c r="C34">
        <v>2010</v>
      </c>
      <c r="D34">
        <v>468.51</v>
      </c>
    </row>
    <row r="35" spans="1:4" x14ac:dyDescent="0.2">
      <c r="A35" t="s">
        <v>7</v>
      </c>
      <c r="B35" t="s">
        <v>11</v>
      </c>
      <c r="C35">
        <v>2010</v>
      </c>
      <c r="D35">
        <v>385.42</v>
      </c>
    </row>
    <row r="36" spans="1:4" x14ac:dyDescent="0.2">
      <c r="A36" t="s">
        <v>7</v>
      </c>
      <c r="B36" t="s">
        <v>11</v>
      </c>
      <c r="C36">
        <v>2010</v>
      </c>
      <c r="D36">
        <v>395.28</v>
      </c>
    </row>
    <row r="37" spans="1:4" x14ac:dyDescent="0.2">
      <c r="A37" t="s">
        <v>7</v>
      </c>
      <c r="B37" t="s">
        <v>11</v>
      </c>
      <c r="C37">
        <v>2010</v>
      </c>
      <c r="D37">
        <v>298.57</v>
      </c>
    </row>
    <row r="38" spans="1:4" x14ac:dyDescent="0.2">
      <c r="A38" t="s">
        <v>12</v>
      </c>
      <c r="B38" t="s">
        <v>7</v>
      </c>
      <c r="C38">
        <v>2010</v>
      </c>
      <c r="D38">
        <v>570.51</v>
      </c>
    </row>
    <row r="39" spans="1:4" x14ac:dyDescent="0.2">
      <c r="A39" t="s">
        <v>12</v>
      </c>
      <c r="B39" t="s">
        <v>7</v>
      </c>
      <c r="C39">
        <v>2010</v>
      </c>
      <c r="D39">
        <v>400.9</v>
      </c>
    </row>
    <row r="40" spans="1:4" x14ac:dyDescent="0.2">
      <c r="A40" t="s">
        <v>12</v>
      </c>
      <c r="B40" t="s">
        <v>7</v>
      </c>
      <c r="C40">
        <v>2010</v>
      </c>
      <c r="D40">
        <v>408.43</v>
      </c>
    </row>
    <row r="41" spans="1:4" x14ac:dyDescent="0.2">
      <c r="A41" t="s">
        <v>12</v>
      </c>
      <c r="B41" t="s">
        <v>7</v>
      </c>
      <c r="C41">
        <v>2010</v>
      </c>
      <c r="D41">
        <v>631.11</v>
      </c>
    </row>
    <row r="42" spans="1:4" x14ac:dyDescent="0.2">
      <c r="A42" t="s">
        <v>12</v>
      </c>
      <c r="B42" t="s">
        <v>10</v>
      </c>
      <c r="C42">
        <v>2010</v>
      </c>
      <c r="D42">
        <v>581.37</v>
      </c>
    </row>
    <row r="43" spans="1:4" x14ac:dyDescent="0.2">
      <c r="A43" t="s">
        <v>12</v>
      </c>
      <c r="B43" t="s">
        <v>10</v>
      </c>
      <c r="C43">
        <v>2010</v>
      </c>
      <c r="D43">
        <v>355.82</v>
      </c>
    </row>
    <row r="44" spans="1:4" x14ac:dyDescent="0.2">
      <c r="A44" t="s">
        <v>12</v>
      </c>
      <c r="B44" t="s">
        <v>10</v>
      </c>
      <c r="C44">
        <v>2010</v>
      </c>
      <c r="D44">
        <v>725.42000000000007</v>
      </c>
    </row>
    <row r="45" spans="1:4" x14ac:dyDescent="0.2">
      <c r="A45" t="s">
        <v>12</v>
      </c>
      <c r="B45" t="s">
        <v>10</v>
      </c>
      <c r="C45">
        <v>2010</v>
      </c>
      <c r="D45">
        <v>498.41</v>
      </c>
    </row>
    <row r="46" spans="1:4" x14ac:dyDescent="0.2">
      <c r="A46" t="s">
        <v>12</v>
      </c>
      <c r="B46" t="s">
        <v>11</v>
      </c>
      <c r="C46">
        <v>2010</v>
      </c>
      <c r="D46">
        <v>369.12</v>
      </c>
    </row>
    <row r="47" spans="1:4" x14ac:dyDescent="0.2">
      <c r="A47" t="s">
        <v>12</v>
      </c>
      <c r="B47" t="s">
        <v>11</v>
      </c>
      <c r="C47">
        <v>2010</v>
      </c>
      <c r="D47">
        <v>406.22</v>
      </c>
    </row>
    <row r="48" spans="1:4" x14ac:dyDescent="0.2">
      <c r="A48" t="s">
        <v>12</v>
      </c>
      <c r="B48" t="s">
        <v>11</v>
      </c>
      <c r="C48">
        <v>2010</v>
      </c>
      <c r="D48">
        <v>411.92</v>
      </c>
    </row>
    <row r="49" spans="1:4" x14ac:dyDescent="0.2">
      <c r="A49" t="s">
        <v>12</v>
      </c>
      <c r="B49" t="s">
        <v>11</v>
      </c>
      <c r="C49">
        <v>2010</v>
      </c>
      <c r="D49">
        <v>462.29</v>
      </c>
    </row>
    <row r="50" spans="1:4" x14ac:dyDescent="0.2">
      <c r="A50" t="s">
        <v>7</v>
      </c>
      <c r="B50" t="s">
        <v>7</v>
      </c>
      <c r="C50">
        <f>C26+1</f>
        <v>2011</v>
      </c>
      <c r="D50">
        <v>215.11</v>
      </c>
    </row>
    <row r="51" spans="1:4" x14ac:dyDescent="0.2">
      <c r="A51" t="s">
        <v>7</v>
      </c>
      <c r="B51" t="s">
        <v>7</v>
      </c>
      <c r="C51">
        <f t="shared" ref="C51:C114" si="0">C27+1</f>
        <v>2011</v>
      </c>
      <c r="D51">
        <v>254.8</v>
      </c>
    </row>
    <row r="52" spans="1:4" x14ac:dyDescent="0.2">
      <c r="A52" t="s">
        <v>7</v>
      </c>
      <c r="B52" t="s">
        <v>7</v>
      </c>
      <c r="C52">
        <f t="shared" si="0"/>
        <v>2011</v>
      </c>
      <c r="D52">
        <v>249.23000000000002</v>
      </c>
    </row>
    <row r="53" spans="1:4" x14ac:dyDescent="0.2">
      <c r="A53" t="s">
        <v>7</v>
      </c>
      <c r="B53" t="s">
        <v>7</v>
      </c>
      <c r="C53">
        <f t="shared" si="0"/>
        <v>2011</v>
      </c>
      <c r="D53">
        <v>240.42000000000002</v>
      </c>
    </row>
    <row r="54" spans="1:4" x14ac:dyDescent="0.2">
      <c r="A54" t="s">
        <v>7</v>
      </c>
      <c r="B54" t="s">
        <v>10</v>
      </c>
      <c r="C54">
        <f t="shared" si="0"/>
        <v>2011</v>
      </c>
      <c r="D54">
        <v>323.3</v>
      </c>
    </row>
    <row r="55" spans="1:4" x14ac:dyDescent="0.2">
      <c r="A55" t="s">
        <v>7</v>
      </c>
      <c r="B55" t="s">
        <v>10</v>
      </c>
      <c r="C55">
        <f t="shared" si="0"/>
        <v>2011</v>
      </c>
      <c r="D55">
        <v>235.01</v>
      </c>
    </row>
    <row r="56" spans="1:4" x14ac:dyDescent="0.2">
      <c r="A56" t="s">
        <v>7</v>
      </c>
      <c r="B56" t="s">
        <v>10</v>
      </c>
      <c r="C56">
        <f t="shared" si="0"/>
        <v>2011</v>
      </c>
      <c r="D56">
        <v>343.11</v>
      </c>
    </row>
    <row r="57" spans="1:4" x14ac:dyDescent="0.2">
      <c r="A57" t="s">
        <v>7</v>
      </c>
      <c r="B57" t="s">
        <v>10</v>
      </c>
      <c r="C57">
        <f t="shared" si="0"/>
        <v>2011</v>
      </c>
      <c r="D57">
        <v>298.39</v>
      </c>
    </row>
    <row r="58" spans="1:4" x14ac:dyDescent="0.2">
      <c r="A58" t="s">
        <v>7</v>
      </c>
      <c r="B58" t="s">
        <v>11</v>
      </c>
      <c r="C58">
        <f t="shared" si="0"/>
        <v>2011</v>
      </c>
      <c r="D58">
        <v>231.60999999999999</v>
      </c>
    </row>
    <row r="59" spans="1:4" x14ac:dyDescent="0.2">
      <c r="A59" t="s">
        <v>7</v>
      </c>
      <c r="B59" t="s">
        <v>11</v>
      </c>
      <c r="C59">
        <f t="shared" si="0"/>
        <v>2011</v>
      </c>
      <c r="D59">
        <v>211.53</v>
      </c>
    </row>
    <row r="60" spans="1:4" x14ac:dyDescent="0.2">
      <c r="A60" t="s">
        <v>7</v>
      </c>
      <c r="B60" t="s">
        <v>11</v>
      </c>
      <c r="C60">
        <f t="shared" si="0"/>
        <v>2011</v>
      </c>
      <c r="D60">
        <v>233.76</v>
      </c>
    </row>
    <row r="61" spans="1:4" x14ac:dyDescent="0.2">
      <c r="A61" t="s">
        <v>7</v>
      </c>
      <c r="B61" t="s">
        <v>11</v>
      </c>
      <c r="C61">
        <f t="shared" si="0"/>
        <v>2011</v>
      </c>
      <c r="D61">
        <v>231.29</v>
      </c>
    </row>
    <row r="62" spans="1:4" x14ac:dyDescent="0.2">
      <c r="A62" t="s">
        <v>12</v>
      </c>
      <c r="B62" t="s">
        <v>7</v>
      </c>
      <c r="C62">
        <f t="shared" si="0"/>
        <v>2011</v>
      </c>
      <c r="D62">
        <v>401.75</v>
      </c>
    </row>
    <row r="63" spans="1:4" x14ac:dyDescent="0.2">
      <c r="A63" t="s">
        <v>12</v>
      </c>
      <c r="B63" t="s">
        <v>7</v>
      </c>
      <c r="C63">
        <f t="shared" si="0"/>
        <v>2011</v>
      </c>
      <c r="D63">
        <v>238.41</v>
      </c>
    </row>
    <row r="64" spans="1:4" x14ac:dyDescent="0.2">
      <c r="A64" t="s">
        <v>12</v>
      </c>
      <c r="B64" t="s">
        <v>7</v>
      </c>
      <c r="C64">
        <f t="shared" si="0"/>
        <v>2011</v>
      </c>
      <c r="D64">
        <v>174.53</v>
      </c>
    </row>
    <row r="65" spans="1:4" x14ac:dyDescent="0.2">
      <c r="A65" t="s">
        <v>12</v>
      </c>
      <c r="B65" t="s">
        <v>7</v>
      </c>
      <c r="C65">
        <f t="shared" si="0"/>
        <v>2011</v>
      </c>
      <c r="D65">
        <v>381.04</v>
      </c>
    </row>
    <row r="66" spans="1:4" x14ac:dyDescent="0.2">
      <c r="A66" t="s">
        <v>12</v>
      </c>
      <c r="B66" t="s">
        <v>10</v>
      </c>
      <c r="C66">
        <f t="shared" si="0"/>
        <v>2011</v>
      </c>
      <c r="D66">
        <v>244.07</v>
      </c>
    </row>
    <row r="67" spans="1:4" x14ac:dyDescent="0.2">
      <c r="A67" t="s">
        <v>12</v>
      </c>
      <c r="B67" t="s">
        <v>10</v>
      </c>
      <c r="C67">
        <f t="shared" si="0"/>
        <v>2011</v>
      </c>
      <c r="D67">
        <v>263.78999999999996</v>
      </c>
    </row>
    <row r="68" spans="1:4" x14ac:dyDescent="0.2">
      <c r="A68" t="s">
        <v>12</v>
      </c>
      <c r="B68" t="s">
        <v>10</v>
      </c>
      <c r="C68">
        <f t="shared" si="0"/>
        <v>2011</v>
      </c>
      <c r="D68">
        <v>511.62</v>
      </c>
    </row>
    <row r="69" spans="1:4" x14ac:dyDescent="0.2">
      <c r="A69" t="s">
        <v>12</v>
      </c>
      <c r="B69" t="s">
        <v>10</v>
      </c>
      <c r="C69">
        <f t="shared" si="0"/>
        <v>2011</v>
      </c>
      <c r="D69">
        <v>476.58000000000004</v>
      </c>
    </row>
    <row r="70" spans="1:4" x14ac:dyDescent="0.2">
      <c r="A70" t="s">
        <v>12</v>
      </c>
      <c r="B70" t="s">
        <v>11</v>
      </c>
      <c r="C70">
        <f t="shared" si="0"/>
        <v>2011</v>
      </c>
      <c r="D70">
        <v>133.19</v>
      </c>
    </row>
    <row r="71" spans="1:4" x14ac:dyDescent="0.2">
      <c r="A71" t="s">
        <v>12</v>
      </c>
      <c r="B71" t="s">
        <v>11</v>
      </c>
      <c r="C71">
        <f t="shared" si="0"/>
        <v>2011</v>
      </c>
      <c r="D71">
        <v>191.77</v>
      </c>
    </row>
    <row r="72" spans="1:4" x14ac:dyDescent="0.2">
      <c r="A72" t="s">
        <v>12</v>
      </c>
      <c r="B72" t="s">
        <v>11</v>
      </c>
      <c r="C72">
        <f t="shared" si="0"/>
        <v>2011</v>
      </c>
      <c r="D72">
        <v>167.86</v>
      </c>
    </row>
    <row r="73" spans="1:4" x14ac:dyDescent="0.2">
      <c r="A73" t="s">
        <v>12</v>
      </c>
      <c r="B73" t="s">
        <v>11</v>
      </c>
      <c r="C73">
        <f t="shared" si="0"/>
        <v>2011</v>
      </c>
      <c r="D73">
        <v>243.13</v>
      </c>
    </row>
    <row r="74" spans="1:4" x14ac:dyDescent="0.2">
      <c r="A74" t="s">
        <v>7</v>
      </c>
      <c r="B74" t="s">
        <v>7</v>
      </c>
      <c r="C74">
        <f t="shared" si="0"/>
        <v>2012</v>
      </c>
      <c r="D74">
        <v>278.77999999999997</v>
      </c>
    </row>
    <row r="75" spans="1:4" x14ac:dyDescent="0.2">
      <c r="A75" t="s">
        <v>7</v>
      </c>
      <c r="B75" t="s">
        <v>7</v>
      </c>
      <c r="C75">
        <f t="shared" si="0"/>
        <v>2012</v>
      </c>
      <c r="D75">
        <v>386.58000000000004</v>
      </c>
    </row>
    <row r="76" spans="1:4" x14ac:dyDescent="0.2">
      <c r="A76" t="s">
        <v>7</v>
      </c>
      <c r="B76" t="s">
        <v>7</v>
      </c>
      <c r="C76">
        <f t="shared" si="0"/>
        <v>2012</v>
      </c>
      <c r="D76">
        <v>196.57999999999998</v>
      </c>
    </row>
    <row r="77" spans="1:4" x14ac:dyDescent="0.2">
      <c r="A77" t="s">
        <v>7</v>
      </c>
      <c r="B77" t="s">
        <v>7</v>
      </c>
      <c r="C77">
        <f t="shared" si="0"/>
        <v>2012</v>
      </c>
      <c r="D77">
        <v>516.47</v>
      </c>
    </row>
    <row r="78" spans="1:4" x14ac:dyDescent="0.2">
      <c r="A78" t="s">
        <v>7</v>
      </c>
      <c r="B78" t="s">
        <v>10</v>
      </c>
      <c r="C78">
        <f t="shared" si="0"/>
        <v>2012</v>
      </c>
      <c r="D78">
        <v>402.76</v>
      </c>
    </row>
    <row r="79" spans="1:4" x14ac:dyDescent="0.2">
      <c r="A79" t="s">
        <v>7</v>
      </c>
      <c r="B79" t="s">
        <v>10</v>
      </c>
      <c r="C79">
        <f t="shared" si="0"/>
        <v>2012</v>
      </c>
      <c r="D79">
        <v>408.58</v>
      </c>
    </row>
    <row r="80" spans="1:4" x14ac:dyDescent="0.2">
      <c r="A80" t="s">
        <v>7</v>
      </c>
      <c r="B80" t="s">
        <v>10</v>
      </c>
      <c r="C80">
        <f t="shared" si="0"/>
        <v>2012</v>
      </c>
      <c r="D80">
        <v>442.87</v>
      </c>
    </row>
    <row r="81" spans="1:4" x14ac:dyDescent="0.2">
      <c r="A81" t="s">
        <v>7</v>
      </c>
      <c r="B81" t="s">
        <v>10</v>
      </c>
      <c r="C81">
        <f t="shared" si="0"/>
        <v>2012</v>
      </c>
      <c r="D81">
        <v>308.22000000000003</v>
      </c>
    </row>
    <row r="82" spans="1:4" x14ac:dyDescent="0.2">
      <c r="A82" t="s">
        <v>7</v>
      </c>
      <c r="B82" t="s">
        <v>11</v>
      </c>
      <c r="C82">
        <f t="shared" si="0"/>
        <v>2012</v>
      </c>
      <c r="D82">
        <v>82.9</v>
      </c>
    </row>
    <row r="83" spans="1:4" x14ac:dyDescent="0.2">
      <c r="A83" t="s">
        <v>7</v>
      </c>
      <c r="B83" t="s">
        <v>11</v>
      </c>
      <c r="C83">
        <f t="shared" si="0"/>
        <v>2012</v>
      </c>
      <c r="D83">
        <v>476.28</v>
      </c>
    </row>
    <row r="84" spans="1:4" x14ac:dyDescent="0.2">
      <c r="A84" t="s">
        <v>7</v>
      </c>
      <c r="B84" t="s">
        <v>11</v>
      </c>
      <c r="C84">
        <f t="shared" si="0"/>
        <v>2012</v>
      </c>
      <c r="D84">
        <v>305.52000000000004</v>
      </c>
    </row>
    <row r="85" spans="1:4" x14ac:dyDescent="0.2">
      <c r="A85" t="s">
        <v>7</v>
      </c>
      <c r="B85" t="s">
        <v>11</v>
      </c>
      <c r="C85">
        <f t="shared" si="0"/>
        <v>2012</v>
      </c>
      <c r="D85">
        <v>366.21000000000004</v>
      </c>
    </row>
    <row r="86" spans="1:4" x14ac:dyDescent="0.2">
      <c r="A86" t="s">
        <v>12</v>
      </c>
      <c r="B86" t="s">
        <v>7</v>
      </c>
      <c r="C86">
        <f t="shared" si="0"/>
        <v>2012</v>
      </c>
      <c r="D86">
        <v>299.49</v>
      </c>
    </row>
    <row r="87" spans="1:4" x14ac:dyDescent="0.2">
      <c r="A87" t="s">
        <v>12</v>
      </c>
      <c r="B87" t="s">
        <v>7</v>
      </c>
      <c r="C87">
        <f t="shared" si="0"/>
        <v>2012</v>
      </c>
      <c r="D87">
        <v>246.47</v>
      </c>
    </row>
    <row r="88" spans="1:4" x14ac:dyDescent="0.2">
      <c r="A88" t="s">
        <v>12</v>
      </c>
      <c r="B88" t="s">
        <v>7</v>
      </c>
      <c r="C88">
        <f t="shared" si="0"/>
        <v>2012</v>
      </c>
      <c r="D88">
        <v>214.97</v>
      </c>
    </row>
    <row r="89" spans="1:4" x14ac:dyDescent="0.2">
      <c r="A89" t="s">
        <v>12</v>
      </c>
      <c r="B89" t="s">
        <v>7</v>
      </c>
      <c r="C89">
        <f t="shared" si="0"/>
        <v>2012</v>
      </c>
      <c r="D89">
        <v>361.54</v>
      </c>
    </row>
    <row r="90" spans="1:4" x14ac:dyDescent="0.2">
      <c r="A90" t="s">
        <v>12</v>
      </c>
      <c r="B90" t="s">
        <v>10</v>
      </c>
      <c r="C90">
        <f t="shared" si="0"/>
        <v>2012</v>
      </c>
      <c r="D90">
        <v>311.67999999999995</v>
      </c>
    </row>
    <row r="91" spans="1:4" x14ac:dyDescent="0.2">
      <c r="A91" t="s">
        <v>12</v>
      </c>
      <c r="B91" t="s">
        <v>10</v>
      </c>
      <c r="C91">
        <f t="shared" si="0"/>
        <v>2012</v>
      </c>
      <c r="D91">
        <v>299.68</v>
      </c>
    </row>
    <row r="92" spans="1:4" x14ac:dyDescent="0.2">
      <c r="A92" t="s">
        <v>12</v>
      </c>
      <c r="B92" t="s">
        <v>10</v>
      </c>
      <c r="C92">
        <f t="shared" si="0"/>
        <v>2012</v>
      </c>
      <c r="D92">
        <v>370.95</v>
      </c>
    </row>
    <row r="93" spans="1:4" x14ac:dyDescent="0.2">
      <c r="A93" t="s">
        <v>12</v>
      </c>
      <c r="B93" t="s">
        <v>10</v>
      </c>
      <c r="C93">
        <f t="shared" si="0"/>
        <v>2012</v>
      </c>
      <c r="D93">
        <v>571.23</v>
      </c>
    </row>
    <row r="94" spans="1:4" x14ac:dyDescent="0.2">
      <c r="A94" t="s">
        <v>12</v>
      </c>
      <c r="B94" t="s">
        <v>11</v>
      </c>
      <c r="C94">
        <f t="shared" si="0"/>
        <v>2012</v>
      </c>
      <c r="D94">
        <v>213.52999999999997</v>
      </c>
    </row>
    <row r="95" spans="1:4" x14ac:dyDescent="0.2">
      <c r="A95" t="s">
        <v>12</v>
      </c>
      <c r="B95" t="s">
        <v>11</v>
      </c>
      <c r="C95">
        <f t="shared" si="0"/>
        <v>2012</v>
      </c>
      <c r="D95">
        <v>212.08999999999997</v>
      </c>
    </row>
    <row r="96" spans="1:4" x14ac:dyDescent="0.2">
      <c r="A96" t="s">
        <v>12</v>
      </c>
      <c r="B96" t="s">
        <v>11</v>
      </c>
      <c r="C96">
        <f t="shared" si="0"/>
        <v>2012</v>
      </c>
      <c r="D96">
        <v>211.28</v>
      </c>
    </row>
    <row r="97" spans="1:4" x14ac:dyDescent="0.2">
      <c r="A97" t="s">
        <v>12</v>
      </c>
      <c r="B97" t="s">
        <v>11</v>
      </c>
      <c r="C97">
        <f t="shared" si="0"/>
        <v>2012</v>
      </c>
      <c r="D97">
        <v>310.51</v>
      </c>
    </row>
    <row r="98" spans="1:4" x14ac:dyDescent="0.2">
      <c r="A98" t="s">
        <v>7</v>
      </c>
      <c r="B98" t="s">
        <v>7</v>
      </c>
      <c r="C98">
        <f t="shared" si="0"/>
        <v>2013</v>
      </c>
      <c r="D98">
        <v>219.2</v>
      </c>
    </row>
    <row r="99" spans="1:4" x14ac:dyDescent="0.2">
      <c r="A99" t="s">
        <v>7</v>
      </c>
      <c r="B99" t="s">
        <v>7</v>
      </c>
      <c r="C99">
        <f t="shared" si="0"/>
        <v>2013</v>
      </c>
      <c r="D99">
        <v>435.85999999999996</v>
      </c>
    </row>
    <row r="100" spans="1:4" x14ac:dyDescent="0.2">
      <c r="A100" t="s">
        <v>7</v>
      </c>
      <c r="B100" t="s">
        <v>7</v>
      </c>
      <c r="C100">
        <f t="shared" si="0"/>
        <v>2013</v>
      </c>
      <c r="D100">
        <v>530.79999999999995</v>
      </c>
    </row>
    <row r="101" spans="1:4" x14ac:dyDescent="0.2">
      <c r="A101" t="s">
        <v>7</v>
      </c>
      <c r="B101" t="s">
        <v>7</v>
      </c>
      <c r="C101">
        <f t="shared" si="0"/>
        <v>2013</v>
      </c>
      <c r="D101">
        <v>351.25</v>
      </c>
    </row>
    <row r="102" spans="1:4" x14ac:dyDescent="0.2">
      <c r="A102" t="s">
        <v>7</v>
      </c>
      <c r="B102" t="s">
        <v>10</v>
      </c>
      <c r="C102">
        <f t="shared" si="0"/>
        <v>2013</v>
      </c>
      <c r="D102">
        <v>204.79</v>
      </c>
    </row>
    <row r="103" spans="1:4" x14ac:dyDescent="0.2">
      <c r="A103" t="s">
        <v>7</v>
      </c>
      <c r="B103" t="s">
        <v>10</v>
      </c>
      <c r="C103">
        <f t="shared" si="0"/>
        <v>2013</v>
      </c>
      <c r="D103">
        <v>260.89000000000004</v>
      </c>
    </row>
    <row r="104" spans="1:4" x14ac:dyDescent="0.2">
      <c r="A104" t="s">
        <v>7</v>
      </c>
      <c r="B104" t="s">
        <v>10</v>
      </c>
      <c r="C104">
        <f t="shared" si="0"/>
        <v>2013</v>
      </c>
      <c r="D104">
        <v>679.28000000000009</v>
      </c>
    </row>
    <row r="105" spans="1:4" x14ac:dyDescent="0.2">
      <c r="A105" t="s">
        <v>7</v>
      </c>
      <c r="B105" t="s">
        <v>10</v>
      </c>
      <c r="C105">
        <f t="shared" si="0"/>
        <v>2013</v>
      </c>
      <c r="D105">
        <v>510.58000000000004</v>
      </c>
    </row>
    <row r="106" spans="1:4" x14ac:dyDescent="0.2">
      <c r="A106" t="s">
        <v>7</v>
      </c>
      <c r="B106" t="s">
        <v>11</v>
      </c>
      <c r="C106">
        <f t="shared" si="0"/>
        <v>2013</v>
      </c>
      <c r="D106">
        <v>279.21999999999997</v>
      </c>
    </row>
    <row r="107" spans="1:4" x14ac:dyDescent="0.2">
      <c r="A107" t="s">
        <v>7</v>
      </c>
      <c r="B107" t="s">
        <v>11</v>
      </c>
      <c r="C107">
        <f t="shared" si="0"/>
        <v>2013</v>
      </c>
      <c r="D107">
        <v>226.04999999999998</v>
      </c>
    </row>
    <row r="108" spans="1:4" x14ac:dyDescent="0.2">
      <c r="A108" t="s">
        <v>7</v>
      </c>
      <c r="B108" t="s">
        <v>11</v>
      </c>
      <c r="C108">
        <f t="shared" si="0"/>
        <v>2013</v>
      </c>
      <c r="D108">
        <v>544.79</v>
      </c>
    </row>
    <row r="109" spans="1:4" x14ac:dyDescent="0.2">
      <c r="A109" t="s">
        <v>7</v>
      </c>
      <c r="B109" t="s">
        <v>11</v>
      </c>
      <c r="C109">
        <f t="shared" si="0"/>
        <v>2013</v>
      </c>
      <c r="D109">
        <v>398.74</v>
      </c>
    </row>
    <row r="110" spans="1:4" x14ac:dyDescent="0.2">
      <c r="A110" t="s">
        <v>12</v>
      </c>
      <c r="B110" t="s">
        <v>7</v>
      </c>
      <c r="C110">
        <f t="shared" si="0"/>
        <v>2013</v>
      </c>
      <c r="D110">
        <v>170.57999999999998</v>
      </c>
    </row>
    <row r="111" spans="1:4" x14ac:dyDescent="0.2">
      <c r="A111" t="s">
        <v>12</v>
      </c>
      <c r="B111" t="s">
        <v>7</v>
      </c>
      <c r="C111">
        <f t="shared" si="0"/>
        <v>2013</v>
      </c>
      <c r="D111">
        <v>199.36999999999998</v>
      </c>
    </row>
    <row r="112" spans="1:4" x14ac:dyDescent="0.2">
      <c r="A112" t="s">
        <v>12</v>
      </c>
      <c r="B112" t="s">
        <v>7</v>
      </c>
      <c r="C112">
        <f t="shared" si="0"/>
        <v>2013</v>
      </c>
      <c r="D112">
        <v>469.28</v>
      </c>
    </row>
    <row r="113" spans="1:4" x14ac:dyDescent="0.2">
      <c r="A113" t="s">
        <v>12</v>
      </c>
      <c r="B113" t="s">
        <v>7</v>
      </c>
      <c r="C113">
        <f t="shared" si="0"/>
        <v>2013</v>
      </c>
      <c r="D113">
        <v>467.81000000000006</v>
      </c>
    </row>
    <row r="114" spans="1:4" x14ac:dyDescent="0.2">
      <c r="A114" t="s">
        <v>12</v>
      </c>
      <c r="B114" t="s">
        <v>10</v>
      </c>
      <c r="C114">
        <f t="shared" si="0"/>
        <v>2013</v>
      </c>
      <c r="D114">
        <v>209.96</v>
      </c>
    </row>
    <row r="115" spans="1:4" x14ac:dyDescent="0.2">
      <c r="A115" t="s">
        <v>12</v>
      </c>
      <c r="B115" t="s">
        <v>10</v>
      </c>
      <c r="C115">
        <f t="shared" ref="C115:C178" si="1">C91+1</f>
        <v>2013</v>
      </c>
      <c r="D115">
        <v>277.33</v>
      </c>
    </row>
    <row r="116" spans="1:4" x14ac:dyDescent="0.2">
      <c r="A116" t="s">
        <v>12</v>
      </c>
      <c r="B116" t="s">
        <v>10</v>
      </c>
      <c r="C116">
        <f t="shared" si="1"/>
        <v>2013</v>
      </c>
      <c r="D116">
        <v>777.11</v>
      </c>
    </row>
    <row r="117" spans="1:4" x14ac:dyDescent="0.2">
      <c r="A117" t="s">
        <v>12</v>
      </c>
      <c r="B117" t="s">
        <v>10</v>
      </c>
      <c r="C117">
        <f t="shared" si="1"/>
        <v>2013</v>
      </c>
      <c r="D117">
        <v>431.15999999999997</v>
      </c>
    </row>
    <row r="118" spans="1:4" x14ac:dyDescent="0.2">
      <c r="A118" t="s">
        <v>12</v>
      </c>
      <c r="B118" t="s">
        <v>11</v>
      </c>
      <c r="C118">
        <f t="shared" si="1"/>
        <v>2013</v>
      </c>
      <c r="D118">
        <v>293.73</v>
      </c>
    </row>
    <row r="119" spans="1:4" x14ac:dyDescent="0.2">
      <c r="A119" t="s">
        <v>12</v>
      </c>
      <c r="B119" t="s">
        <v>11</v>
      </c>
      <c r="C119">
        <f t="shared" si="1"/>
        <v>2013</v>
      </c>
      <c r="D119">
        <v>298.85999999999996</v>
      </c>
    </row>
    <row r="120" spans="1:4" x14ac:dyDescent="0.2">
      <c r="A120" t="s">
        <v>12</v>
      </c>
      <c r="B120" t="s">
        <v>11</v>
      </c>
      <c r="C120">
        <f t="shared" si="1"/>
        <v>2013</v>
      </c>
      <c r="D120">
        <v>434.24</v>
      </c>
    </row>
    <row r="121" spans="1:4" x14ac:dyDescent="0.2">
      <c r="A121" t="s">
        <v>12</v>
      </c>
      <c r="B121" t="s">
        <v>11</v>
      </c>
      <c r="C121">
        <f t="shared" si="1"/>
        <v>2013</v>
      </c>
      <c r="D121">
        <v>420.84000000000003</v>
      </c>
    </row>
    <row r="122" spans="1:4" x14ac:dyDescent="0.2">
      <c r="A122" t="s">
        <v>7</v>
      </c>
      <c r="B122" t="s">
        <v>7</v>
      </c>
      <c r="C122">
        <f t="shared" si="1"/>
        <v>2014</v>
      </c>
      <c r="D122">
        <v>292.09000000000003</v>
      </c>
    </row>
    <row r="123" spans="1:4" x14ac:dyDescent="0.2">
      <c r="A123" t="s">
        <v>7</v>
      </c>
      <c r="B123" t="s">
        <v>7</v>
      </c>
      <c r="C123">
        <f t="shared" si="1"/>
        <v>2014</v>
      </c>
      <c r="D123">
        <v>187.315</v>
      </c>
    </row>
    <row r="124" spans="1:4" x14ac:dyDescent="0.2">
      <c r="A124" t="s">
        <v>7</v>
      </c>
      <c r="B124" t="s">
        <v>7</v>
      </c>
      <c r="C124">
        <f t="shared" si="1"/>
        <v>2014</v>
      </c>
      <c r="D124">
        <v>115.145</v>
      </c>
    </row>
    <row r="125" spans="1:4" x14ac:dyDescent="0.2">
      <c r="A125" t="s">
        <v>7</v>
      </c>
      <c r="B125" t="s">
        <v>7</v>
      </c>
      <c r="C125">
        <f t="shared" si="1"/>
        <v>2014</v>
      </c>
      <c r="D125">
        <v>217.69499999999999</v>
      </c>
    </row>
    <row r="126" spans="1:4" x14ac:dyDescent="0.2">
      <c r="A126" t="s">
        <v>7</v>
      </c>
      <c r="B126" t="s">
        <v>10</v>
      </c>
      <c r="C126">
        <f t="shared" si="1"/>
        <v>2014</v>
      </c>
      <c r="D126">
        <v>163.83000000000001</v>
      </c>
    </row>
    <row r="127" spans="1:4" x14ac:dyDescent="0.2">
      <c r="A127" t="s">
        <v>7</v>
      </c>
      <c r="B127" t="s">
        <v>10</v>
      </c>
      <c r="C127">
        <f t="shared" si="1"/>
        <v>2014</v>
      </c>
      <c r="D127">
        <v>143.02000000000001</v>
      </c>
    </row>
    <row r="128" spans="1:4" x14ac:dyDescent="0.2">
      <c r="A128" t="s">
        <v>7</v>
      </c>
      <c r="B128" t="s">
        <v>10</v>
      </c>
      <c r="C128">
        <f t="shared" si="1"/>
        <v>2014</v>
      </c>
      <c r="D128">
        <v>144.495</v>
      </c>
    </row>
    <row r="129" spans="1:4" x14ac:dyDescent="0.2">
      <c r="A129" t="s">
        <v>7</v>
      </c>
      <c r="B129" t="s">
        <v>10</v>
      </c>
      <c r="C129">
        <f t="shared" si="1"/>
        <v>2014</v>
      </c>
      <c r="D129">
        <v>338.6</v>
      </c>
    </row>
    <row r="130" spans="1:4" x14ac:dyDescent="0.2">
      <c r="A130" t="s">
        <v>7</v>
      </c>
      <c r="B130" t="s">
        <v>11</v>
      </c>
      <c r="C130">
        <f t="shared" si="1"/>
        <v>2014</v>
      </c>
      <c r="D130">
        <v>368.42</v>
      </c>
    </row>
    <row r="131" spans="1:4" x14ac:dyDescent="0.2">
      <c r="A131" t="s">
        <v>7</v>
      </c>
      <c r="B131" t="s">
        <v>11</v>
      </c>
      <c r="C131">
        <f t="shared" si="1"/>
        <v>2014</v>
      </c>
      <c r="D131">
        <v>95.36</v>
      </c>
    </row>
    <row r="132" spans="1:4" x14ac:dyDescent="0.2">
      <c r="A132" t="s">
        <v>7</v>
      </c>
      <c r="B132" t="s">
        <v>11</v>
      </c>
      <c r="C132">
        <f t="shared" si="1"/>
        <v>2014</v>
      </c>
      <c r="D132">
        <v>55.97</v>
      </c>
    </row>
    <row r="133" spans="1:4" x14ac:dyDescent="0.2">
      <c r="A133" t="s">
        <v>7</v>
      </c>
      <c r="B133" t="s">
        <v>11</v>
      </c>
      <c r="C133">
        <f t="shared" si="1"/>
        <v>2014</v>
      </c>
      <c r="D133">
        <v>198.42000000000002</v>
      </c>
    </row>
    <row r="134" spans="1:4" x14ac:dyDescent="0.2">
      <c r="A134" t="s">
        <v>12</v>
      </c>
      <c r="B134" t="s">
        <v>7</v>
      </c>
      <c r="C134">
        <f t="shared" si="1"/>
        <v>2014</v>
      </c>
      <c r="D134">
        <v>11.990000000000002</v>
      </c>
    </row>
    <row r="135" spans="1:4" x14ac:dyDescent="0.2">
      <c r="A135" t="s">
        <v>12</v>
      </c>
      <c r="B135" t="s">
        <v>7</v>
      </c>
      <c r="C135">
        <f t="shared" si="1"/>
        <v>2014</v>
      </c>
      <c r="D135">
        <v>69.62</v>
      </c>
    </row>
    <row r="136" spans="1:4" x14ac:dyDescent="0.2">
      <c r="A136" t="s">
        <v>12</v>
      </c>
      <c r="B136" t="s">
        <v>7</v>
      </c>
      <c r="C136">
        <f t="shared" si="1"/>
        <v>2014</v>
      </c>
      <c r="D136">
        <v>63.620000000000005</v>
      </c>
    </row>
    <row r="137" spans="1:4" x14ac:dyDescent="0.2">
      <c r="A137" t="s">
        <v>12</v>
      </c>
      <c r="B137" t="s">
        <v>7</v>
      </c>
      <c r="C137">
        <f t="shared" si="1"/>
        <v>2014</v>
      </c>
      <c r="D137">
        <v>208.84500000000003</v>
      </c>
    </row>
    <row r="138" spans="1:4" x14ac:dyDescent="0.2">
      <c r="A138" t="s">
        <v>12</v>
      </c>
      <c r="B138" t="s">
        <v>10</v>
      </c>
      <c r="C138">
        <f t="shared" si="1"/>
        <v>2014</v>
      </c>
      <c r="D138">
        <v>154.6</v>
      </c>
    </row>
    <row r="139" spans="1:4" x14ac:dyDescent="0.2">
      <c r="A139" t="s">
        <v>12</v>
      </c>
      <c r="B139" t="s">
        <v>10</v>
      </c>
      <c r="C139">
        <f t="shared" si="1"/>
        <v>2014</v>
      </c>
      <c r="D139">
        <v>179.98000000000002</v>
      </c>
    </row>
    <row r="140" spans="1:4" x14ac:dyDescent="0.2">
      <c r="A140" t="s">
        <v>12</v>
      </c>
      <c r="B140" t="s">
        <v>10</v>
      </c>
      <c r="C140">
        <f t="shared" si="1"/>
        <v>2014</v>
      </c>
      <c r="D140">
        <v>433.59500000000003</v>
      </c>
    </row>
    <row r="141" spans="1:4" x14ac:dyDescent="0.2">
      <c r="A141" t="s">
        <v>12</v>
      </c>
      <c r="B141" t="s">
        <v>10</v>
      </c>
      <c r="C141">
        <f t="shared" si="1"/>
        <v>2014</v>
      </c>
      <c r="D141">
        <v>234.2</v>
      </c>
    </row>
    <row r="142" spans="1:4" x14ac:dyDescent="0.2">
      <c r="A142" t="s">
        <v>12</v>
      </c>
      <c r="B142" t="s">
        <v>11</v>
      </c>
      <c r="C142">
        <f t="shared" si="1"/>
        <v>2014</v>
      </c>
      <c r="D142">
        <v>208.8</v>
      </c>
    </row>
    <row r="143" spans="1:4" x14ac:dyDescent="0.2">
      <c r="A143" t="s">
        <v>12</v>
      </c>
      <c r="B143" t="s">
        <v>11</v>
      </c>
      <c r="C143">
        <f t="shared" si="1"/>
        <v>2014</v>
      </c>
      <c r="D143">
        <v>79.540000000000006</v>
      </c>
    </row>
    <row r="144" spans="1:4" x14ac:dyDescent="0.2">
      <c r="A144" t="s">
        <v>12</v>
      </c>
      <c r="B144" t="s">
        <v>11</v>
      </c>
      <c r="C144">
        <f t="shared" si="1"/>
        <v>2014</v>
      </c>
      <c r="D144">
        <v>88.665000000000006</v>
      </c>
    </row>
    <row r="145" spans="1:4" x14ac:dyDescent="0.2">
      <c r="A145" t="s">
        <v>12</v>
      </c>
      <c r="B145" t="s">
        <v>11</v>
      </c>
      <c r="C145">
        <f t="shared" si="1"/>
        <v>2014</v>
      </c>
      <c r="D145">
        <v>105.89999999999999</v>
      </c>
    </row>
    <row r="146" spans="1:4" x14ac:dyDescent="0.2">
      <c r="A146" t="s">
        <v>7</v>
      </c>
      <c r="B146" t="s">
        <v>7</v>
      </c>
      <c r="C146">
        <f t="shared" si="1"/>
        <v>2015</v>
      </c>
      <c r="D146">
        <v>346.43999999999994</v>
      </c>
    </row>
    <row r="147" spans="1:4" x14ac:dyDescent="0.2">
      <c r="A147" t="s">
        <v>7</v>
      </c>
      <c r="B147" t="s">
        <v>7</v>
      </c>
      <c r="C147">
        <f t="shared" si="1"/>
        <v>2015</v>
      </c>
      <c r="D147">
        <v>986.21</v>
      </c>
    </row>
    <row r="148" spans="1:4" x14ac:dyDescent="0.2">
      <c r="A148" t="s">
        <v>7</v>
      </c>
      <c r="B148" t="s">
        <v>7</v>
      </c>
      <c r="C148">
        <f t="shared" si="1"/>
        <v>2015</v>
      </c>
      <c r="D148">
        <v>529.67999999999995</v>
      </c>
    </row>
    <row r="149" spans="1:4" x14ac:dyDescent="0.2">
      <c r="A149" t="s">
        <v>7</v>
      </c>
      <c r="B149" t="s">
        <v>7</v>
      </c>
      <c r="C149">
        <f t="shared" si="1"/>
        <v>2015</v>
      </c>
      <c r="D149">
        <v>357.05999999999995</v>
      </c>
    </row>
    <row r="150" spans="1:4" x14ac:dyDescent="0.2">
      <c r="A150" t="s">
        <v>7</v>
      </c>
      <c r="B150" t="s">
        <v>10</v>
      </c>
      <c r="C150">
        <f t="shared" si="1"/>
        <v>2015</v>
      </c>
      <c r="D150">
        <v>408.71000000000004</v>
      </c>
    </row>
    <row r="151" spans="1:4" x14ac:dyDescent="0.2">
      <c r="A151" t="s">
        <v>7</v>
      </c>
      <c r="B151" t="s">
        <v>10</v>
      </c>
      <c r="C151">
        <f t="shared" si="1"/>
        <v>2015</v>
      </c>
      <c r="D151">
        <v>312.55999999999995</v>
      </c>
    </row>
    <row r="152" spans="1:4" x14ac:dyDescent="0.2">
      <c r="A152" t="s">
        <v>7</v>
      </c>
      <c r="B152" t="s">
        <v>10</v>
      </c>
      <c r="C152">
        <f t="shared" si="1"/>
        <v>2015</v>
      </c>
      <c r="D152">
        <v>552.16999999999996</v>
      </c>
    </row>
    <row r="153" spans="1:4" x14ac:dyDescent="0.2">
      <c r="A153" t="s">
        <v>7</v>
      </c>
      <c r="B153" t="s">
        <v>10</v>
      </c>
      <c r="C153">
        <f t="shared" si="1"/>
        <v>2015</v>
      </c>
      <c r="D153">
        <v>719.07999999999981</v>
      </c>
    </row>
    <row r="154" spans="1:4" x14ac:dyDescent="0.2">
      <c r="A154" t="s">
        <v>7</v>
      </c>
      <c r="B154" t="s">
        <v>11</v>
      </c>
      <c r="C154">
        <f t="shared" si="1"/>
        <v>2015</v>
      </c>
      <c r="D154">
        <v>274.78999999999996</v>
      </c>
    </row>
    <row r="155" spans="1:4" x14ac:dyDescent="0.2">
      <c r="A155" t="s">
        <v>7</v>
      </c>
      <c r="B155" t="s">
        <v>11</v>
      </c>
      <c r="C155">
        <f t="shared" si="1"/>
        <v>2015</v>
      </c>
      <c r="D155">
        <v>217.51</v>
      </c>
    </row>
    <row r="156" spans="1:4" x14ac:dyDescent="0.2">
      <c r="A156" t="s">
        <v>7</v>
      </c>
      <c r="B156" t="s">
        <v>11</v>
      </c>
      <c r="C156">
        <f t="shared" si="1"/>
        <v>2015</v>
      </c>
      <c r="D156">
        <v>501.78</v>
      </c>
    </row>
    <row r="157" spans="1:4" x14ac:dyDescent="0.2">
      <c r="A157" t="s">
        <v>7</v>
      </c>
      <c r="B157" t="s">
        <v>11</v>
      </c>
      <c r="C157">
        <f t="shared" si="1"/>
        <v>2015</v>
      </c>
      <c r="D157">
        <v>439</v>
      </c>
    </row>
    <row r="158" spans="1:4" x14ac:dyDescent="0.2">
      <c r="A158" t="s">
        <v>12</v>
      </c>
      <c r="B158" t="s">
        <v>7</v>
      </c>
      <c r="C158">
        <f t="shared" si="1"/>
        <v>2015</v>
      </c>
      <c r="D158">
        <v>195.52</v>
      </c>
    </row>
    <row r="159" spans="1:4" x14ac:dyDescent="0.2">
      <c r="A159" t="s">
        <v>12</v>
      </c>
      <c r="B159" t="s">
        <v>7</v>
      </c>
      <c r="C159">
        <f t="shared" si="1"/>
        <v>2015</v>
      </c>
      <c r="D159">
        <v>208.82000000000002</v>
      </c>
    </row>
    <row r="160" spans="1:4" x14ac:dyDescent="0.2">
      <c r="A160" t="s">
        <v>12</v>
      </c>
      <c r="B160" t="s">
        <v>7</v>
      </c>
      <c r="C160">
        <f t="shared" si="1"/>
        <v>2015</v>
      </c>
      <c r="D160">
        <v>505.08</v>
      </c>
    </row>
    <row r="161" spans="1:4" x14ac:dyDescent="0.2">
      <c r="A161" t="s">
        <v>12</v>
      </c>
      <c r="B161" t="s">
        <v>7</v>
      </c>
      <c r="C161">
        <f t="shared" si="1"/>
        <v>2015</v>
      </c>
      <c r="D161">
        <v>471.07000000000005</v>
      </c>
    </row>
    <row r="162" spans="1:4" x14ac:dyDescent="0.2">
      <c r="A162" t="s">
        <v>12</v>
      </c>
      <c r="B162" t="s">
        <v>10</v>
      </c>
      <c r="C162">
        <f t="shared" si="1"/>
        <v>2015</v>
      </c>
      <c r="D162">
        <v>279.44</v>
      </c>
    </row>
    <row r="163" spans="1:4" x14ac:dyDescent="0.2">
      <c r="A163" t="s">
        <v>12</v>
      </c>
      <c r="B163" t="s">
        <v>10</v>
      </c>
      <c r="C163">
        <f t="shared" si="1"/>
        <v>2015</v>
      </c>
      <c r="D163">
        <v>637.43999999999994</v>
      </c>
    </row>
    <row r="164" spans="1:4" x14ac:dyDescent="0.2">
      <c r="A164" t="s">
        <v>12</v>
      </c>
      <c r="B164" t="s">
        <v>10</v>
      </c>
      <c r="C164">
        <f t="shared" si="1"/>
        <v>2015</v>
      </c>
      <c r="D164">
        <v>502.47</v>
      </c>
    </row>
    <row r="165" spans="1:4" x14ac:dyDescent="0.2">
      <c r="A165" t="s">
        <v>12</v>
      </c>
      <c r="B165" t="s">
        <v>10</v>
      </c>
      <c r="C165">
        <f t="shared" si="1"/>
        <v>2015</v>
      </c>
      <c r="D165">
        <v>682.83999999999992</v>
      </c>
    </row>
    <row r="166" spans="1:4" x14ac:dyDescent="0.2">
      <c r="A166" t="s">
        <v>12</v>
      </c>
      <c r="B166" t="s">
        <v>11</v>
      </c>
      <c r="C166">
        <f t="shared" si="1"/>
        <v>2015</v>
      </c>
      <c r="D166">
        <v>179.89999999999998</v>
      </c>
    </row>
    <row r="167" spans="1:4" x14ac:dyDescent="0.2">
      <c r="A167" t="s">
        <v>12</v>
      </c>
      <c r="B167" t="s">
        <v>11</v>
      </c>
      <c r="C167">
        <f t="shared" si="1"/>
        <v>2015</v>
      </c>
      <c r="D167">
        <v>310.74</v>
      </c>
    </row>
    <row r="168" spans="1:4" x14ac:dyDescent="0.2">
      <c r="A168" t="s">
        <v>12</v>
      </c>
      <c r="B168" t="s">
        <v>11</v>
      </c>
      <c r="C168">
        <f t="shared" si="1"/>
        <v>2015</v>
      </c>
      <c r="D168">
        <v>786.16</v>
      </c>
    </row>
    <row r="169" spans="1:4" x14ac:dyDescent="0.2">
      <c r="A169" t="s">
        <v>12</v>
      </c>
      <c r="B169" t="s">
        <v>11</v>
      </c>
      <c r="C169">
        <f t="shared" si="1"/>
        <v>2015</v>
      </c>
      <c r="D169">
        <v>479.14</v>
      </c>
    </row>
    <row r="170" spans="1:4" x14ac:dyDescent="0.2">
      <c r="A170" t="s">
        <v>7</v>
      </c>
      <c r="B170" t="s">
        <v>7</v>
      </c>
      <c r="C170">
        <f t="shared" si="1"/>
        <v>2016</v>
      </c>
      <c r="D170">
        <v>470.57957531546043</v>
      </c>
    </row>
    <row r="171" spans="1:4" x14ac:dyDescent="0.2">
      <c r="A171" t="s">
        <v>7</v>
      </c>
      <c r="B171" t="s">
        <v>7</v>
      </c>
      <c r="C171">
        <f t="shared" si="1"/>
        <v>2016</v>
      </c>
      <c r="D171">
        <v>364.09327114412474</v>
      </c>
    </row>
    <row r="172" spans="1:4" x14ac:dyDescent="0.2">
      <c r="A172" t="s">
        <v>7</v>
      </c>
      <c r="B172" t="s">
        <v>7</v>
      </c>
      <c r="C172">
        <f t="shared" si="1"/>
        <v>2016</v>
      </c>
      <c r="D172">
        <v>19.136243200186851</v>
      </c>
    </row>
    <row r="173" spans="1:4" x14ac:dyDescent="0.2">
      <c r="A173" t="s">
        <v>7</v>
      </c>
      <c r="B173" t="s">
        <v>7</v>
      </c>
      <c r="C173">
        <f t="shared" si="1"/>
        <v>2016</v>
      </c>
      <c r="D173">
        <v>105.52575773895356</v>
      </c>
    </row>
    <row r="174" spans="1:4" x14ac:dyDescent="0.2">
      <c r="A174" t="s">
        <v>7</v>
      </c>
      <c r="B174" t="s">
        <v>10</v>
      </c>
      <c r="C174">
        <f t="shared" si="1"/>
        <v>2016</v>
      </c>
      <c r="D174">
        <v>275.90003743835803</v>
      </c>
    </row>
    <row r="175" spans="1:4" x14ac:dyDescent="0.2">
      <c r="A175" t="s">
        <v>7</v>
      </c>
      <c r="B175" t="s">
        <v>10</v>
      </c>
      <c r="C175">
        <f t="shared" si="1"/>
        <v>2016</v>
      </c>
      <c r="D175">
        <v>265.13733882291751</v>
      </c>
    </row>
    <row r="176" spans="1:4" x14ac:dyDescent="0.2">
      <c r="A176" t="s">
        <v>7</v>
      </c>
      <c r="B176" t="s">
        <v>10</v>
      </c>
      <c r="C176">
        <f t="shared" si="1"/>
        <v>2016</v>
      </c>
      <c r="D176">
        <v>891.99954323926499</v>
      </c>
    </row>
    <row r="177" spans="1:4" x14ac:dyDescent="0.2">
      <c r="A177" t="s">
        <v>7</v>
      </c>
      <c r="B177" t="s">
        <v>10</v>
      </c>
      <c r="C177">
        <f t="shared" si="1"/>
        <v>2016</v>
      </c>
      <c r="D177">
        <v>444.64909926259315</v>
      </c>
    </row>
    <row r="178" spans="1:4" x14ac:dyDescent="0.2">
      <c r="A178" t="s">
        <v>7</v>
      </c>
      <c r="B178" t="s">
        <v>11</v>
      </c>
      <c r="C178">
        <f t="shared" si="1"/>
        <v>2016</v>
      </c>
      <c r="D178">
        <v>144.59188058292472</v>
      </c>
    </row>
    <row r="179" spans="1:4" x14ac:dyDescent="0.2">
      <c r="A179" t="s">
        <v>7</v>
      </c>
      <c r="B179" t="s">
        <v>11</v>
      </c>
      <c r="C179">
        <f t="shared" ref="C179:C241" si="2">C155+1</f>
        <v>2016</v>
      </c>
      <c r="D179">
        <v>419.14147821036761</v>
      </c>
    </row>
    <row r="180" spans="1:4" x14ac:dyDescent="0.2">
      <c r="A180" t="s">
        <v>7</v>
      </c>
      <c r="B180" t="s">
        <v>11</v>
      </c>
      <c r="C180">
        <f t="shared" si="2"/>
        <v>2016</v>
      </c>
      <c r="D180">
        <v>222.86587618067961</v>
      </c>
    </row>
    <row r="181" spans="1:4" x14ac:dyDescent="0.2">
      <c r="A181" t="s">
        <v>7</v>
      </c>
      <c r="B181" t="s">
        <v>11</v>
      </c>
      <c r="C181">
        <f t="shared" si="2"/>
        <v>2016</v>
      </c>
      <c r="D181">
        <v>64.868992195355119</v>
      </c>
    </row>
    <row r="182" spans="1:4" x14ac:dyDescent="0.2">
      <c r="A182" t="s">
        <v>12</v>
      </c>
      <c r="B182" t="s">
        <v>7</v>
      </c>
      <c r="C182">
        <f t="shared" si="2"/>
        <v>2016</v>
      </c>
      <c r="D182">
        <v>252.12203921063613</v>
      </c>
    </row>
    <row r="183" spans="1:4" x14ac:dyDescent="0.2">
      <c r="A183" t="s">
        <v>12</v>
      </c>
      <c r="B183" t="s">
        <v>7</v>
      </c>
      <c r="C183">
        <f t="shared" si="2"/>
        <v>2016</v>
      </c>
      <c r="D183">
        <v>263.72869254121463</v>
      </c>
    </row>
    <row r="184" spans="1:4" x14ac:dyDescent="0.2">
      <c r="A184" t="s">
        <v>12</v>
      </c>
      <c r="B184" t="s">
        <v>7</v>
      </c>
      <c r="C184">
        <f t="shared" si="2"/>
        <v>2016</v>
      </c>
      <c r="D184">
        <v>326.93848033574676</v>
      </c>
    </row>
    <row r="185" spans="1:4" x14ac:dyDescent="0.2">
      <c r="A185" t="s">
        <v>12</v>
      </c>
      <c r="B185" t="s">
        <v>7</v>
      </c>
      <c r="C185">
        <f t="shared" si="2"/>
        <v>2016</v>
      </c>
      <c r="D185">
        <v>306.724798375067</v>
      </c>
    </row>
    <row r="186" spans="1:4" x14ac:dyDescent="0.2">
      <c r="A186" t="s">
        <v>12</v>
      </c>
      <c r="B186" t="s">
        <v>10</v>
      </c>
      <c r="C186">
        <f t="shared" si="2"/>
        <v>2016</v>
      </c>
      <c r="D186">
        <v>282.99497494752103</v>
      </c>
    </row>
    <row r="187" spans="1:4" x14ac:dyDescent="0.2">
      <c r="A187" t="s">
        <v>12</v>
      </c>
      <c r="B187" t="s">
        <v>10</v>
      </c>
      <c r="C187">
        <f t="shared" si="2"/>
        <v>2016</v>
      </c>
      <c r="D187">
        <v>431.21589601797302</v>
      </c>
    </row>
    <row r="188" spans="1:4" x14ac:dyDescent="0.2">
      <c r="A188" t="s">
        <v>12</v>
      </c>
      <c r="B188" t="s">
        <v>10</v>
      </c>
      <c r="C188">
        <f t="shared" si="2"/>
        <v>2016</v>
      </c>
      <c r="D188">
        <v>519.44175865382556</v>
      </c>
    </row>
    <row r="189" spans="1:4" x14ac:dyDescent="0.2">
      <c r="A189" t="s">
        <v>12</v>
      </c>
      <c r="B189" t="s">
        <v>10</v>
      </c>
      <c r="C189">
        <f t="shared" si="2"/>
        <v>2016</v>
      </c>
      <c r="D189">
        <v>153.6303389686158</v>
      </c>
    </row>
    <row r="190" spans="1:4" x14ac:dyDescent="0.2">
      <c r="A190" t="s">
        <v>12</v>
      </c>
      <c r="B190" t="s">
        <v>11</v>
      </c>
      <c r="C190">
        <f t="shared" si="2"/>
        <v>2016</v>
      </c>
      <c r="D190">
        <v>128.12672787961898</v>
      </c>
    </row>
    <row r="191" spans="1:4" x14ac:dyDescent="0.2">
      <c r="A191" t="s">
        <v>12</v>
      </c>
      <c r="B191" t="s">
        <v>11</v>
      </c>
      <c r="C191">
        <f t="shared" si="2"/>
        <v>2016</v>
      </c>
      <c r="D191">
        <v>395.13470782578389</v>
      </c>
    </row>
    <row r="192" spans="1:4" x14ac:dyDescent="0.2">
      <c r="A192" t="s">
        <v>12</v>
      </c>
      <c r="B192" t="s">
        <v>11</v>
      </c>
      <c r="C192">
        <f t="shared" si="2"/>
        <v>2016</v>
      </c>
      <c r="D192">
        <v>412.38385160495585</v>
      </c>
    </row>
    <row r="193" spans="1:4" x14ac:dyDescent="0.2">
      <c r="A193" t="s">
        <v>12</v>
      </c>
      <c r="B193" t="s">
        <v>11</v>
      </c>
      <c r="C193">
        <f t="shared" si="2"/>
        <v>2016</v>
      </c>
      <c r="D193">
        <v>243.08266735211853</v>
      </c>
    </row>
    <row r="194" spans="1:4" x14ac:dyDescent="0.2">
      <c r="A194" t="s">
        <v>7</v>
      </c>
      <c r="B194" t="s">
        <v>7</v>
      </c>
      <c r="C194">
        <f t="shared" si="2"/>
        <v>2017</v>
      </c>
      <c r="D194">
        <v>918</v>
      </c>
    </row>
    <row r="195" spans="1:4" x14ac:dyDescent="0.2">
      <c r="A195" t="s">
        <v>7</v>
      </c>
      <c r="B195" t="s">
        <v>7</v>
      </c>
      <c r="C195">
        <f t="shared" si="2"/>
        <v>2017</v>
      </c>
      <c r="D195">
        <v>526.5</v>
      </c>
    </row>
    <row r="196" spans="1:4" x14ac:dyDescent="0.2">
      <c r="A196" t="s">
        <v>7</v>
      </c>
      <c r="B196" t="s">
        <v>7</v>
      </c>
      <c r="C196">
        <f t="shared" si="2"/>
        <v>2017</v>
      </c>
      <c r="D196">
        <v>289.7</v>
      </c>
    </row>
    <row r="197" spans="1:4" x14ac:dyDescent="0.2">
      <c r="A197" t="s">
        <v>7</v>
      </c>
      <c r="B197" t="s">
        <v>7</v>
      </c>
      <c r="C197">
        <f t="shared" si="2"/>
        <v>2017</v>
      </c>
      <c r="D197">
        <v>253.7</v>
      </c>
    </row>
    <row r="198" spans="1:4" x14ac:dyDescent="0.2">
      <c r="A198" t="s">
        <v>7</v>
      </c>
      <c r="B198" t="s">
        <v>10</v>
      </c>
      <c r="C198">
        <f t="shared" si="2"/>
        <v>2017</v>
      </c>
      <c r="D198">
        <v>278.2</v>
      </c>
    </row>
    <row r="199" spans="1:4" x14ac:dyDescent="0.2">
      <c r="A199" t="s">
        <v>7</v>
      </c>
      <c r="B199" t="s">
        <v>10</v>
      </c>
      <c r="C199">
        <f t="shared" si="2"/>
        <v>2017</v>
      </c>
      <c r="D199">
        <v>513.5</v>
      </c>
    </row>
    <row r="200" spans="1:4" x14ac:dyDescent="0.2">
      <c r="A200" t="s">
        <v>7</v>
      </c>
      <c r="B200" t="s">
        <v>10</v>
      </c>
      <c r="C200">
        <f t="shared" si="2"/>
        <v>2017</v>
      </c>
      <c r="D200">
        <v>568</v>
      </c>
    </row>
    <row r="201" spans="1:4" x14ac:dyDescent="0.2">
      <c r="A201" t="s">
        <v>7</v>
      </c>
      <c r="B201" t="s">
        <v>10</v>
      </c>
      <c r="C201">
        <f t="shared" si="2"/>
        <v>2017</v>
      </c>
      <c r="D201">
        <v>1476.6</v>
      </c>
    </row>
    <row r="202" spans="1:4" x14ac:dyDescent="0.2">
      <c r="A202" t="s">
        <v>7</v>
      </c>
      <c r="B202" t="s">
        <v>11</v>
      </c>
      <c r="C202">
        <f t="shared" si="2"/>
        <v>2017</v>
      </c>
      <c r="D202">
        <v>931.59999999999991</v>
      </c>
    </row>
    <row r="203" spans="1:4" x14ac:dyDescent="0.2">
      <c r="A203" t="s">
        <v>7</v>
      </c>
      <c r="B203" t="s">
        <v>11</v>
      </c>
      <c r="C203">
        <f t="shared" si="2"/>
        <v>2017</v>
      </c>
      <c r="D203">
        <v>1378.4</v>
      </c>
    </row>
    <row r="204" spans="1:4" x14ac:dyDescent="0.2">
      <c r="A204" t="s">
        <v>7</v>
      </c>
      <c r="B204" t="s">
        <v>11</v>
      </c>
      <c r="C204">
        <f t="shared" si="2"/>
        <v>2017</v>
      </c>
      <c r="D204">
        <v>652.79999999999995</v>
      </c>
    </row>
    <row r="205" spans="1:4" x14ac:dyDescent="0.2">
      <c r="A205" t="s">
        <v>7</v>
      </c>
      <c r="B205" t="s">
        <v>11</v>
      </c>
      <c r="C205">
        <f t="shared" si="2"/>
        <v>2017</v>
      </c>
      <c r="D205">
        <v>714.90000000000009</v>
      </c>
    </row>
    <row r="206" spans="1:4" x14ac:dyDescent="0.2">
      <c r="A206" t="s">
        <v>12</v>
      </c>
      <c r="B206" t="s">
        <v>7</v>
      </c>
      <c r="C206">
        <f t="shared" si="2"/>
        <v>2017</v>
      </c>
      <c r="D206">
        <v>1577</v>
      </c>
    </row>
    <row r="207" spans="1:4" x14ac:dyDescent="0.2">
      <c r="A207" t="s">
        <v>12</v>
      </c>
      <c r="B207" t="s">
        <v>7</v>
      </c>
      <c r="C207">
        <f t="shared" si="2"/>
        <v>2017</v>
      </c>
      <c r="D207">
        <v>1029.7</v>
      </c>
    </row>
    <row r="208" spans="1:4" x14ac:dyDescent="0.2">
      <c r="A208" t="s">
        <v>12</v>
      </c>
      <c r="B208" t="s">
        <v>7</v>
      </c>
      <c r="C208">
        <f t="shared" si="2"/>
        <v>2017</v>
      </c>
      <c r="D208">
        <v>739</v>
      </c>
    </row>
    <row r="209" spans="1:4" x14ac:dyDescent="0.2">
      <c r="A209" t="s">
        <v>12</v>
      </c>
      <c r="B209" t="s">
        <v>7</v>
      </c>
      <c r="C209">
        <f t="shared" si="2"/>
        <v>2017</v>
      </c>
      <c r="D209">
        <v>654.4</v>
      </c>
    </row>
    <row r="210" spans="1:4" x14ac:dyDescent="0.2">
      <c r="A210" t="s">
        <v>12</v>
      </c>
      <c r="B210" t="s">
        <v>10</v>
      </c>
      <c r="C210">
        <f t="shared" si="2"/>
        <v>2017</v>
      </c>
      <c r="D210">
        <v>840.7</v>
      </c>
    </row>
    <row r="211" spans="1:4" x14ac:dyDescent="0.2">
      <c r="A211" t="s">
        <v>12</v>
      </c>
      <c r="B211" t="s">
        <v>10</v>
      </c>
      <c r="C211">
        <f t="shared" si="2"/>
        <v>2017</v>
      </c>
      <c r="D211">
        <v>521.79999999999995</v>
      </c>
    </row>
    <row r="212" spans="1:4" x14ac:dyDescent="0.2">
      <c r="A212" t="s">
        <v>12</v>
      </c>
      <c r="B212" t="s">
        <v>10</v>
      </c>
      <c r="C212">
        <f t="shared" si="2"/>
        <v>2017</v>
      </c>
      <c r="D212">
        <v>300.3</v>
      </c>
    </row>
    <row r="213" spans="1:4" x14ac:dyDescent="0.2">
      <c r="A213" t="s">
        <v>12</v>
      </c>
      <c r="B213" t="s">
        <v>10</v>
      </c>
      <c r="C213">
        <f t="shared" si="2"/>
        <v>2017</v>
      </c>
      <c r="D213">
        <v>1020.1</v>
      </c>
    </row>
    <row r="214" spans="1:4" x14ac:dyDescent="0.2">
      <c r="A214" t="s">
        <v>12</v>
      </c>
      <c r="B214" t="s">
        <v>11</v>
      </c>
      <c r="C214">
        <f t="shared" si="2"/>
        <v>2017</v>
      </c>
      <c r="D214">
        <v>903.2</v>
      </c>
    </row>
    <row r="215" spans="1:4" x14ac:dyDescent="0.2">
      <c r="A215" t="s">
        <v>12</v>
      </c>
      <c r="B215" t="s">
        <v>11</v>
      </c>
      <c r="C215">
        <f t="shared" si="2"/>
        <v>2017</v>
      </c>
      <c r="D215">
        <v>1165.9000000000001</v>
      </c>
    </row>
    <row r="216" spans="1:4" x14ac:dyDescent="0.2">
      <c r="A216" t="s">
        <v>12</v>
      </c>
      <c r="B216" t="s">
        <v>11</v>
      </c>
      <c r="C216">
        <f t="shared" si="2"/>
        <v>2017</v>
      </c>
      <c r="D216">
        <v>704</v>
      </c>
    </row>
    <row r="217" spans="1:4" x14ac:dyDescent="0.2">
      <c r="A217" t="s">
        <v>12</v>
      </c>
      <c r="B217" t="s">
        <v>11</v>
      </c>
      <c r="C217">
        <f t="shared" si="2"/>
        <v>2017</v>
      </c>
      <c r="D217">
        <v>881.80000000000007</v>
      </c>
    </row>
    <row r="218" spans="1:4" x14ac:dyDescent="0.2">
      <c r="A218" t="s">
        <v>7</v>
      </c>
      <c r="B218" t="s">
        <v>7</v>
      </c>
      <c r="C218">
        <f t="shared" si="2"/>
        <v>2018</v>
      </c>
      <c r="D218">
        <v>4861</v>
      </c>
    </row>
    <row r="219" spans="1:4" x14ac:dyDescent="0.2">
      <c r="A219" t="s">
        <v>7</v>
      </c>
      <c r="B219" t="s">
        <v>7</v>
      </c>
      <c r="C219">
        <f t="shared" si="2"/>
        <v>2018</v>
      </c>
      <c r="D219">
        <v>1334.9</v>
      </c>
    </row>
    <row r="220" spans="1:4" x14ac:dyDescent="0.2">
      <c r="A220" t="s">
        <v>7</v>
      </c>
      <c r="B220" t="s">
        <v>7</v>
      </c>
      <c r="C220">
        <f t="shared" si="2"/>
        <v>2018</v>
      </c>
      <c r="D220">
        <v>2831.4</v>
      </c>
    </row>
    <row r="221" spans="1:4" x14ac:dyDescent="0.2">
      <c r="A221" t="s">
        <v>7</v>
      </c>
      <c r="B221" t="s">
        <v>7</v>
      </c>
      <c r="C221">
        <f t="shared" si="2"/>
        <v>2018</v>
      </c>
      <c r="D221">
        <v>6511.9999999999991</v>
      </c>
    </row>
    <row r="222" spans="1:4" x14ac:dyDescent="0.2">
      <c r="A222" t="s">
        <v>7</v>
      </c>
      <c r="B222" t="s">
        <v>10</v>
      </c>
      <c r="C222">
        <f t="shared" si="2"/>
        <v>2018</v>
      </c>
      <c r="D222">
        <v>6578.2000000000007</v>
      </c>
    </row>
    <row r="223" spans="1:4" x14ac:dyDescent="0.2">
      <c r="A223" t="s">
        <v>7</v>
      </c>
      <c r="B223" t="s">
        <v>10</v>
      </c>
      <c r="C223">
        <f t="shared" si="2"/>
        <v>2018</v>
      </c>
      <c r="D223">
        <v>2556</v>
      </c>
    </row>
    <row r="224" spans="1:4" x14ac:dyDescent="0.2">
      <c r="A224" t="s">
        <v>7</v>
      </c>
      <c r="B224" t="s">
        <v>10</v>
      </c>
      <c r="C224">
        <f t="shared" si="2"/>
        <v>2018</v>
      </c>
      <c r="D224">
        <v>2808.7</v>
      </c>
    </row>
    <row r="225" spans="1:4" x14ac:dyDescent="0.2">
      <c r="A225" t="s">
        <v>7</v>
      </c>
      <c r="B225" t="s">
        <v>10</v>
      </c>
      <c r="C225">
        <f t="shared" si="2"/>
        <v>2018</v>
      </c>
      <c r="D225">
        <v>9082.2999999999993</v>
      </c>
    </row>
    <row r="226" spans="1:4" x14ac:dyDescent="0.2">
      <c r="A226" t="s">
        <v>7</v>
      </c>
      <c r="B226" t="s">
        <v>11</v>
      </c>
      <c r="C226">
        <f t="shared" si="2"/>
        <v>2018</v>
      </c>
      <c r="D226">
        <v>3106.7999999999997</v>
      </c>
    </row>
    <row r="227" spans="1:4" x14ac:dyDescent="0.2">
      <c r="A227" t="s">
        <v>7</v>
      </c>
      <c r="B227" t="s">
        <v>11</v>
      </c>
      <c r="C227">
        <f t="shared" si="2"/>
        <v>2018</v>
      </c>
      <c r="D227">
        <v>3101.3999999999996</v>
      </c>
    </row>
    <row r="228" spans="1:4" x14ac:dyDescent="0.2">
      <c r="A228" t="s">
        <v>7</v>
      </c>
      <c r="B228" t="s">
        <v>11</v>
      </c>
      <c r="C228">
        <f t="shared" si="2"/>
        <v>2018</v>
      </c>
      <c r="D228">
        <v>3236.2</v>
      </c>
    </row>
    <row r="229" spans="1:4" x14ac:dyDescent="0.2">
      <c r="A229" t="s">
        <v>7</v>
      </c>
      <c r="B229" t="s">
        <v>11</v>
      </c>
      <c r="C229">
        <f t="shared" si="2"/>
        <v>2018</v>
      </c>
      <c r="D229">
        <v>2405.3999999999996</v>
      </c>
    </row>
    <row r="230" spans="1:4" x14ac:dyDescent="0.2">
      <c r="A230" t="s">
        <v>12</v>
      </c>
      <c r="B230" t="s">
        <v>7</v>
      </c>
      <c r="C230">
        <f t="shared" si="2"/>
        <v>2018</v>
      </c>
      <c r="D230">
        <v>6397.4</v>
      </c>
    </row>
    <row r="231" spans="1:4" x14ac:dyDescent="0.2">
      <c r="A231" t="s">
        <v>12</v>
      </c>
      <c r="B231" t="s">
        <v>7</v>
      </c>
      <c r="C231">
        <f t="shared" si="2"/>
        <v>2018</v>
      </c>
      <c r="D231">
        <v>3687.4</v>
      </c>
    </row>
    <row r="232" spans="1:4" x14ac:dyDescent="0.2">
      <c r="A232" t="s">
        <v>12</v>
      </c>
      <c r="B232" t="s">
        <v>7</v>
      </c>
      <c r="C232">
        <f t="shared" si="2"/>
        <v>2018</v>
      </c>
      <c r="D232">
        <v>5125.8000000000011</v>
      </c>
    </row>
    <row r="233" spans="1:4" x14ac:dyDescent="0.2">
      <c r="A233" t="s">
        <v>12</v>
      </c>
      <c r="B233" t="s">
        <v>7</v>
      </c>
      <c r="C233">
        <f t="shared" si="2"/>
        <v>2018</v>
      </c>
      <c r="D233">
        <v>4316.2000000000007</v>
      </c>
    </row>
    <row r="234" spans="1:4" x14ac:dyDescent="0.2">
      <c r="A234" t="s">
        <v>12</v>
      </c>
      <c r="B234" t="s">
        <v>10</v>
      </c>
      <c r="C234">
        <f t="shared" si="2"/>
        <v>2018</v>
      </c>
      <c r="D234">
        <v>4743.1000000000004</v>
      </c>
    </row>
    <row r="235" spans="1:4" x14ac:dyDescent="0.2">
      <c r="A235" t="s">
        <v>12</v>
      </c>
      <c r="B235" t="s">
        <v>10</v>
      </c>
      <c r="C235">
        <f t="shared" si="2"/>
        <v>2018</v>
      </c>
      <c r="D235">
        <v>7061.7</v>
      </c>
    </row>
    <row r="236" spans="1:4" x14ac:dyDescent="0.2">
      <c r="A236" t="s">
        <v>12</v>
      </c>
      <c r="B236" t="s">
        <v>10</v>
      </c>
      <c r="C236">
        <f t="shared" si="2"/>
        <v>2018</v>
      </c>
      <c r="D236">
        <v>5313.5</v>
      </c>
    </row>
    <row r="237" spans="1:4" x14ac:dyDescent="0.2">
      <c r="A237" t="s">
        <v>12</v>
      </c>
      <c r="B237" t="s">
        <v>10</v>
      </c>
      <c r="C237">
        <f t="shared" si="2"/>
        <v>2018</v>
      </c>
      <c r="D237">
        <v>3366</v>
      </c>
    </row>
    <row r="238" spans="1:4" x14ac:dyDescent="0.2">
      <c r="A238" t="s">
        <v>12</v>
      </c>
      <c r="B238" t="s">
        <v>11</v>
      </c>
      <c r="C238">
        <f t="shared" si="2"/>
        <v>2018</v>
      </c>
      <c r="D238">
        <v>4543</v>
      </c>
    </row>
    <row r="239" spans="1:4" x14ac:dyDescent="0.2">
      <c r="A239" t="s">
        <v>12</v>
      </c>
      <c r="B239" t="s">
        <v>11</v>
      </c>
      <c r="C239">
        <f t="shared" si="2"/>
        <v>2018</v>
      </c>
      <c r="D239">
        <v>3064.2</v>
      </c>
    </row>
    <row r="240" spans="1:4" x14ac:dyDescent="0.2">
      <c r="A240" t="s">
        <v>12</v>
      </c>
      <c r="B240" t="s">
        <v>11</v>
      </c>
      <c r="C240">
        <f t="shared" si="2"/>
        <v>2018</v>
      </c>
      <c r="D240">
        <v>4230.2999999999993</v>
      </c>
    </row>
    <row r="241" spans="1:4" x14ac:dyDescent="0.2">
      <c r="A241" t="s">
        <v>12</v>
      </c>
      <c r="B241" t="s">
        <v>11</v>
      </c>
      <c r="C241">
        <f t="shared" si="2"/>
        <v>2018</v>
      </c>
      <c r="D241">
        <v>3119.3</v>
      </c>
    </row>
    <row r="242" spans="1:4" x14ac:dyDescent="0.2">
      <c r="A242" t="s">
        <v>7</v>
      </c>
      <c r="B242" t="s">
        <v>7</v>
      </c>
      <c r="C242">
        <v>2020</v>
      </c>
      <c r="D242">
        <v>958.9</v>
      </c>
    </row>
    <row r="243" spans="1:4" x14ac:dyDescent="0.2">
      <c r="A243" t="s">
        <v>7</v>
      </c>
      <c r="B243" t="s">
        <v>7</v>
      </c>
      <c r="C243">
        <v>2020</v>
      </c>
      <c r="D243">
        <v>304.39999999999998</v>
      </c>
    </row>
    <row r="244" spans="1:4" x14ac:dyDescent="0.2">
      <c r="A244" t="s">
        <v>7</v>
      </c>
      <c r="B244" t="s">
        <v>7</v>
      </c>
      <c r="C244">
        <v>2020</v>
      </c>
      <c r="D244">
        <v>614.80000000000007</v>
      </c>
    </row>
    <row r="245" spans="1:4" x14ac:dyDescent="0.2">
      <c r="A245" t="s">
        <v>7</v>
      </c>
      <c r="B245" t="s">
        <v>7</v>
      </c>
      <c r="C245">
        <v>2020</v>
      </c>
      <c r="D245">
        <v>436.4</v>
      </c>
    </row>
    <row r="246" spans="1:4" x14ac:dyDescent="0.2">
      <c r="A246" t="s">
        <v>7</v>
      </c>
      <c r="B246" t="s">
        <v>10</v>
      </c>
      <c r="C246">
        <v>2020</v>
      </c>
      <c r="D246">
        <v>614.29999999999995</v>
      </c>
    </row>
    <row r="247" spans="1:4" x14ac:dyDescent="0.2">
      <c r="A247" t="s">
        <v>7</v>
      </c>
      <c r="B247" t="s">
        <v>10</v>
      </c>
      <c r="C247">
        <v>2020</v>
      </c>
      <c r="D247">
        <v>1347.6</v>
      </c>
    </row>
    <row r="248" spans="1:4" x14ac:dyDescent="0.2">
      <c r="A248" t="s">
        <v>7</v>
      </c>
      <c r="B248" t="s">
        <v>10</v>
      </c>
      <c r="C248">
        <v>2020</v>
      </c>
      <c r="D248">
        <v>448.09999999999997</v>
      </c>
    </row>
    <row r="249" spans="1:4" x14ac:dyDescent="0.2">
      <c r="A249" t="s">
        <v>7</v>
      </c>
      <c r="B249" t="s">
        <v>10</v>
      </c>
      <c r="C249">
        <v>2020</v>
      </c>
      <c r="D249">
        <v>867.4</v>
      </c>
    </row>
    <row r="250" spans="1:4" x14ac:dyDescent="0.2">
      <c r="A250" t="s">
        <v>7</v>
      </c>
      <c r="B250" t="s">
        <v>11</v>
      </c>
      <c r="C250">
        <v>2020</v>
      </c>
      <c r="D250">
        <v>606.09999999999991</v>
      </c>
    </row>
    <row r="251" spans="1:4" x14ac:dyDescent="0.2">
      <c r="A251" t="s">
        <v>7</v>
      </c>
      <c r="B251" t="s">
        <v>11</v>
      </c>
      <c r="C251">
        <v>2020</v>
      </c>
      <c r="D251">
        <v>856.8</v>
      </c>
    </row>
    <row r="252" spans="1:4" x14ac:dyDescent="0.2">
      <c r="A252" t="s">
        <v>7</v>
      </c>
      <c r="B252" t="s">
        <v>11</v>
      </c>
      <c r="C252">
        <v>2020</v>
      </c>
      <c r="D252">
        <v>721.9</v>
      </c>
    </row>
    <row r="253" spans="1:4" x14ac:dyDescent="0.2">
      <c r="A253" t="s">
        <v>7</v>
      </c>
      <c r="B253" t="s">
        <v>11</v>
      </c>
      <c r="C253">
        <v>2020</v>
      </c>
      <c r="D253">
        <v>175.7</v>
      </c>
    </row>
    <row r="254" spans="1:4" x14ac:dyDescent="0.2">
      <c r="A254" t="s">
        <v>12</v>
      </c>
      <c r="B254" t="s">
        <v>7</v>
      </c>
      <c r="C254">
        <v>2020</v>
      </c>
      <c r="D254">
        <v>1179.2</v>
      </c>
    </row>
    <row r="255" spans="1:4" x14ac:dyDescent="0.2">
      <c r="A255" t="s">
        <v>12</v>
      </c>
      <c r="B255" t="s">
        <v>7</v>
      </c>
      <c r="C255">
        <v>2020</v>
      </c>
      <c r="D255">
        <v>1712.4</v>
      </c>
    </row>
    <row r="256" spans="1:4" x14ac:dyDescent="0.2">
      <c r="A256" t="s">
        <v>12</v>
      </c>
      <c r="B256" t="s">
        <v>7</v>
      </c>
      <c r="C256">
        <v>2020</v>
      </c>
      <c r="D256">
        <v>472.8</v>
      </c>
    </row>
    <row r="257" spans="1:4" x14ac:dyDescent="0.2">
      <c r="A257" t="s">
        <v>12</v>
      </c>
      <c r="B257" t="s">
        <v>7</v>
      </c>
      <c r="C257">
        <v>2020</v>
      </c>
      <c r="D257">
        <v>1596.7</v>
      </c>
    </row>
    <row r="258" spans="1:4" x14ac:dyDescent="0.2">
      <c r="A258" t="s">
        <v>12</v>
      </c>
      <c r="B258" t="s">
        <v>10</v>
      </c>
      <c r="C258">
        <v>2020</v>
      </c>
      <c r="D258">
        <v>1809.6999999999998</v>
      </c>
    </row>
    <row r="259" spans="1:4" x14ac:dyDescent="0.2">
      <c r="A259" t="s">
        <v>12</v>
      </c>
      <c r="B259" t="s">
        <v>10</v>
      </c>
      <c r="C259">
        <v>2020</v>
      </c>
      <c r="D259">
        <v>838.9</v>
      </c>
    </row>
    <row r="260" spans="1:4" x14ac:dyDescent="0.2">
      <c r="A260" t="s">
        <v>12</v>
      </c>
      <c r="B260" t="s">
        <v>10</v>
      </c>
      <c r="C260">
        <v>2020</v>
      </c>
      <c r="D260">
        <v>1176.5</v>
      </c>
    </row>
    <row r="261" spans="1:4" x14ac:dyDescent="0.2">
      <c r="A261" t="s">
        <v>12</v>
      </c>
      <c r="B261" t="s">
        <v>10</v>
      </c>
      <c r="C261">
        <v>2020</v>
      </c>
      <c r="D261">
        <v>1058.9000000000001</v>
      </c>
    </row>
    <row r="262" spans="1:4" x14ac:dyDescent="0.2">
      <c r="A262" t="s">
        <v>12</v>
      </c>
      <c r="B262" t="s">
        <v>11</v>
      </c>
      <c r="C262">
        <v>2020</v>
      </c>
      <c r="D262">
        <v>1284.8999999999999</v>
      </c>
    </row>
    <row r="263" spans="1:4" x14ac:dyDescent="0.2">
      <c r="A263" t="s">
        <v>12</v>
      </c>
      <c r="B263" t="s">
        <v>11</v>
      </c>
      <c r="C263">
        <v>2020</v>
      </c>
      <c r="D263">
        <v>656.8</v>
      </c>
    </row>
    <row r="264" spans="1:4" x14ac:dyDescent="0.2">
      <c r="A264" t="s">
        <v>12</v>
      </c>
      <c r="B264" t="s">
        <v>11</v>
      </c>
      <c r="C264">
        <v>2020</v>
      </c>
      <c r="D264">
        <v>1050.9000000000001</v>
      </c>
    </row>
    <row r="265" spans="1:4" x14ac:dyDescent="0.2">
      <c r="A265" t="s">
        <v>12</v>
      </c>
      <c r="B265" t="s">
        <v>11</v>
      </c>
      <c r="C265">
        <v>2020</v>
      </c>
      <c r="D265">
        <v>549.70000000000005</v>
      </c>
    </row>
    <row r="266" spans="1:4" x14ac:dyDescent="0.2">
      <c r="A266" t="s">
        <v>7</v>
      </c>
      <c r="B266" t="s">
        <v>7</v>
      </c>
      <c r="C266">
        <v>2021</v>
      </c>
      <c r="D266">
        <v>1700.74</v>
      </c>
    </row>
    <row r="267" spans="1:4" x14ac:dyDescent="0.2">
      <c r="A267" t="s">
        <v>7</v>
      </c>
      <c r="B267" t="s">
        <v>7</v>
      </c>
      <c r="C267">
        <v>2021</v>
      </c>
      <c r="D267">
        <v>1393.7400000000002</v>
      </c>
    </row>
    <row r="268" spans="1:4" x14ac:dyDescent="0.2">
      <c r="A268" t="s">
        <v>7</v>
      </c>
      <c r="B268" t="s">
        <v>7</v>
      </c>
      <c r="C268">
        <v>2021</v>
      </c>
      <c r="D268">
        <v>2074.1</v>
      </c>
    </row>
    <row r="269" spans="1:4" x14ac:dyDescent="0.2">
      <c r="A269" t="s">
        <v>7</v>
      </c>
      <c r="B269" t="s">
        <v>7</v>
      </c>
      <c r="C269">
        <v>2021</v>
      </c>
      <c r="D269">
        <v>1993.54</v>
      </c>
    </row>
    <row r="270" spans="1:4" x14ac:dyDescent="0.2">
      <c r="A270" t="s">
        <v>7</v>
      </c>
      <c r="B270" t="s">
        <v>10</v>
      </c>
      <c r="C270">
        <v>2021</v>
      </c>
      <c r="D270">
        <v>1088.1400000000001</v>
      </c>
    </row>
    <row r="271" spans="1:4" x14ac:dyDescent="0.2">
      <c r="A271" t="s">
        <v>7</v>
      </c>
      <c r="B271" t="s">
        <v>10</v>
      </c>
      <c r="C271">
        <v>2021</v>
      </c>
      <c r="D271">
        <v>1402.8400000000001</v>
      </c>
    </row>
    <row r="272" spans="1:4" x14ac:dyDescent="0.2">
      <c r="A272" t="s">
        <v>7</v>
      </c>
      <c r="B272" t="s">
        <v>10</v>
      </c>
      <c r="C272">
        <v>2021</v>
      </c>
      <c r="D272">
        <v>1622.78</v>
      </c>
    </row>
    <row r="273" spans="1:4" x14ac:dyDescent="0.2">
      <c r="A273" t="s">
        <v>7</v>
      </c>
      <c r="B273" t="s">
        <v>10</v>
      </c>
      <c r="C273">
        <v>2021</v>
      </c>
      <c r="D273">
        <v>1113.1799999999998</v>
      </c>
    </row>
    <row r="274" spans="1:4" x14ac:dyDescent="0.2">
      <c r="A274" t="s">
        <v>7</v>
      </c>
      <c r="B274" t="s">
        <v>11</v>
      </c>
      <c r="C274">
        <v>2021</v>
      </c>
      <c r="D274">
        <v>1867.6999999999998</v>
      </c>
    </row>
    <row r="275" spans="1:4" x14ac:dyDescent="0.2">
      <c r="A275" t="s">
        <v>7</v>
      </c>
      <c r="B275" t="s">
        <v>11</v>
      </c>
      <c r="C275">
        <v>2021</v>
      </c>
      <c r="D275">
        <v>2041.7999999999997</v>
      </c>
    </row>
    <row r="276" spans="1:4" x14ac:dyDescent="0.2">
      <c r="A276" t="s">
        <v>7</v>
      </c>
      <c r="B276" t="s">
        <v>11</v>
      </c>
      <c r="C276">
        <v>2021</v>
      </c>
      <c r="D276">
        <v>1398.6399999999999</v>
      </c>
    </row>
    <row r="277" spans="1:4" x14ac:dyDescent="0.2">
      <c r="A277" t="s">
        <v>7</v>
      </c>
      <c r="B277" t="s">
        <v>11</v>
      </c>
      <c r="C277">
        <v>2021</v>
      </c>
      <c r="D277">
        <v>895.13999999999987</v>
      </c>
    </row>
    <row r="278" spans="1:4" x14ac:dyDescent="0.2">
      <c r="A278" t="s">
        <v>12</v>
      </c>
      <c r="B278" t="s">
        <v>7</v>
      </c>
      <c r="C278">
        <v>2021</v>
      </c>
      <c r="D278">
        <v>2144.1</v>
      </c>
    </row>
    <row r="279" spans="1:4" x14ac:dyDescent="0.2">
      <c r="A279" t="s">
        <v>12</v>
      </c>
      <c r="B279" t="s">
        <v>7</v>
      </c>
      <c r="C279">
        <v>2021</v>
      </c>
      <c r="D279">
        <v>1297.2799999999997</v>
      </c>
    </row>
    <row r="280" spans="1:4" x14ac:dyDescent="0.2">
      <c r="A280" t="s">
        <v>12</v>
      </c>
      <c r="B280" t="s">
        <v>7</v>
      </c>
      <c r="C280">
        <v>2021</v>
      </c>
      <c r="D280">
        <v>1986.46</v>
      </c>
    </row>
    <row r="281" spans="1:4" x14ac:dyDescent="0.2">
      <c r="A281" t="s">
        <v>12</v>
      </c>
      <c r="B281" t="s">
        <v>7</v>
      </c>
      <c r="C281">
        <v>2021</v>
      </c>
      <c r="D281">
        <v>2127.8000000000002</v>
      </c>
    </row>
    <row r="282" spans="1:4" x14ac:dyDescent="0.2">
      <c r="A282" t="s">
        <v>12</v>
      </c>
      <c r="B282" t="s">
        <v>10</v>
      </c>
      <c r="C282">
        <v>2021</v>
      </c>
      <c r="D282">
        <v>2041.3999999999999</v>
      </c>
    </row>
    <row r="283" spans="1:4" x14ac:dyDescent="0.2">
      <c r="A283" t="s">
        <v>12</v>
      </c>
      <c r="B283" t="s">
        <v>10</v>
      </c>
      <c r="C283">
        <v>2021</v>
      </c>
      <c r="D283">
        <v>2594.38</v>
      </c>
    </row>
    <row r="284" spans="1:4" x14ac:dyDescent="0.2">
      <c r="A284" t="s">
        <v>12</v>
      </c>
      <c r="B284" t="s">
        <v>10</v>
      </c>
      <c r="C284">
        <v>2021</v>
      </c>
      <c r="D284">
        <v>1718.3799999999999</v>
      </c>
    </row>
    <row r="285" spans="1:4" x14ac:dyDescent="0.2">
      <c r="A285" t="s">
        <v>12</v>
      </c>
      <c r="B285" t="s">
        <v>10</v>
      </c>
      <c r="C285">
        <v>2021</v>
      </c>
      <c r="D285">
        <v>1330.82</v>
      </c>
    </row>
    <row r="286" spans="1:4" x14ac:dyDescent="0.2">
      <c r="A286" t="s">
        <v>12</v>
      </c>
      <c r="B286" t="s">
        <v>11</v>
      </c>
      <c r="C286">
        <v>2021</v>
      </c>
      <c r="D286">
        <v>2623.2</v>
      </c>
    </row>
    <row r="287" spans="1:4" x14ac:dyDescent="0.2">
      <c r="A287" t="s">
        <v>12</v>
      </c>
      <c r="B287" t="s">
        <v>11</v>
      </c>
      <c r="C287">
        <v>2021</v>
      </c>
      <c r="D287">
        <v>3949.58</v>
      </c>
    </row>
    <row r="288" spans="1:4" x14ac:dyDescent="0.2">
      <c r="A288" t="s">
        <v>12</v>
      </c>
      <c r="B288" t="s">
        <v>11</v>
      </c>
      <c r="C288">
        <v>2021</v>
      </c>
      <c r="D288">
        <v>1471.3799999999999</v>
      </c>
    </row>
    <row r="289" spans="1:4" x14ac:dyDescent="0.2">
      <c r="A289" t="s">
        <v>12</v>
      </c>
      <c r="B289" t="s">
        <v>11</v>
      </c>
      <c r="C289">
        <v>2021</v>
      </c>
      <c r="D289">
        <v>812.68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Zheng Shi</cp:lastModifiedBy>
  <dcterms:created xsi:type="dcterms:W3CDTF">2022-02-27T04:39:01Z</dcterms:created>
  <dcterms:modified xsi:type="dcterms:W3CDTF">2022-02-28T15:29:47Z</dcterms:modified>
</cp:coreProperties>
</file>