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a.lahbabi\Desktop\"/>
    </mc:Choice>
  </mc:AlternateContent>
  <xr:revisionPtr revIDLastSave="0" documentId="13_ncr:1_{F4229608-417A-45CE-BD0B-35C88D1F9AB5}" xr6:coauthVersionLast="43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6" i="1" l="1"/>
  <c r="G57" i="1"/>
  <c r="G58" i="1"/>
  <c r="G59" i="1"/>
  <c r="G60" i="1"/>
  <c r="G61" i="1"/>
  <c r="G51" i="1"/>
  <c r="G26" i="1" l="1"/>
  <c r="G27" i="1"/>
  <c r="G28" i="1"/>
  <c r="G29" i="1"/>
  <c r="G30" i="1"/>
  <c r="G31" i="1"/>
  <c r="G32" i="1"/>
  <c r="G33" i="1"/>
  <c r="G34" i="1"/>
  <c r="G35" i="1"/>
  <c r="G37" i="1"/>
  <c r="G39" i="1"/>
  <c r="G41" i="1"/>
  <c r="G42" i="1"/>
  <c r="G43" i="1"/>
  <c r="G44" i="1"/>
  <c r="G45" i="1"/>
  <c r="G46" i="1"/>
  <c r="G47" i="1"/>
  <c r="G48" i="1"/>
  <c r="G49" i="1"/>
  <c r="G50" i="1"/>
  <c r="G52" i="1"/>
  <c r="G53" i="1"/>
  <c r="G54" i="1"/>
  <c r="G55" i="1"/>
  <c r="G17" i="1"/>
  <c r="G18" i="1"/>
  <c r="G19" i="1"/>
  <c r="G20" i="1"/>
  <c r="G21" i="1"/>
  <c r="G22" i="1"/>
  <c r="G24" i="1"/>
  <c r="G25" i="1"/>
  <c r="G8" i="1"/>
  <c r="G9" i="1"/>
  <c r="G10" i="1"/>
  <c r="G11" i="1"/>
  <c r="G12" i="1"/>
  <c r="G13" i="1"/>
  <c r="G14" i="1"/>
  <c r="G16" i="1"/>
  <c r="G7" i="1"/>
  <c r="G6" i="1"/>
  <c r="G4" i="1"/>
  <c r="G3" i="1"/>
  <c r="G5" i="1" l="1"/>
</calcChain>
</file>

<file path=xl/sharedStrings.xml><?xml version="1.0" encoding="utf-8"?>
<sst xmlns="http://schemas.openxmlformats.org/spreadsheetml/2006/main" count="59" uniqueCount="59">
  <si>
    <r>
      <rPr>
        <b/>
        <sz val="12"/>
        <rFont val="Arial"/>
        <family val="2"/>
      </rPr>
      <t>Bordereau de prix :</t>
    </r>
  </si>
  <si>
    <r>
      <rPr>
        <b/>
        <sz val="12"/>
        <rFont val="Arial"/>
        <family val="2"/>
      </rPr>
      <t>Prestations</t>
    </r>
  </si>
  <si>
    <r>
      <rPr>
        <b/>
        <sz val="12"/>
        <rFont val="Arial"/>
        <family val="2"/>
      </rPr>
      <t>PU HT</t>
    </r>
  </si>
  <si>
    <r>
      <rPr>
        <b/>
        <sz val="12"/>
        <rFont val="Arial"/>
        <family val="2"/>
      </rPr>
      <t>PU TTC</t>
    </r>
  </si>
  <si>
    <r>
      <rPr>
        <sz val="10"/>
        <rFont val="Century Gothic"/>
        <family val="1"/>
      </rPr>
      <t>Création de Naming</t>
    </r>
  </si>
  <si>
    <r>
      <rPr>
        <sz val="10"/>
        <rFont val="Century Gothic"/>
        <family val="1"/>
      </rPr>
      <t>Exécution par page supplémentaire</t>
    </r>
  </si>
  <si>
    <r>
      <rPr>
        <sz val="10"/>
        <rFont val="Century Gothic"/>
        <family val="1"/>
      </rPr>
      <t>Exécution par format</t>
    </r>
  </si>
  <si>
    <r>
      <rPr>
        <sz val="10"/>
        <rFont val="Century Gothic"/>
        <family val="1"/>
      </rPr>
      <t>Motion Designer 2D/3D</t>
    </r>
  </si>
  <si>
    <r>
      <rPr>
        <sz val="10"/>
        <rFont val="Century Gothic"/>
        <family val="1"/>
      </rPr>
      <t>Clé USB 8go pour livraison fichiers</t>
    </r>
  </si>
  <si>
    <r>
      <rPr>
        <sz val="10"/>
        <rFont val="Century Gothic"/>
        <family val="1"/>
      </rPr>
      <t>Disque dur 500go pour livraison fichiers</t>
    </r>
  </si>
  <si>
    <r>
      <t xml:space="preserve">Plate-forme  créative  :  Conception,  dispositif  et  déclinaisons  par  type  de projets/events ( Key visual, declinaisons graphiques, affiches, plv…)
</t>
    </r>
    <r>
      <rPr>
        <sz val="10"/>
        <color rgb="FFFF0000"/>
        <rFont val="Century Gothic"/>
        <family val="1"/>
      </rPr>
      <t>*Jusqu'à 10 déclinaisons</t>
    </r>
  </si>
  <si>
    <t>Plate-forme de marque (définition d'un positionnement de marque, vision, mission, ambition) : Document de 15 à 20 pages rédigé et illustré exprimant l'esprit de la marque (valeurs, personnalité, vision, cibles…)</t>
  </si>
  <si>
    <r>
      <t xml:space="preserve">Création de Logo
</t>
    </r>
    <r>
      <rPr>
        <sz val="10"/>
        <color rgb="FFFF0000"/>
        <rFont val="Century Gothic"/>
        <family val="1"/>
      </rPr>
      <t>*Base une langue</t>
    </r>
  </si>
  <si>
    <t>Création d’une charte graphique (Book de guidelines)</t>
  </si>
  <si>
    <r>
      <rPr>
        <sz val="10"/>
        <rFont val="Century Gothic"/>
        <family val="1"/>
      </rPr>
      <t>Déclinaison sur différents supports de communication (papeterie générale,
signalétique, plv, média, point de vente, habillage véhicule….)</t>
    </r>
    <r>
      <rPr>
        <sz val="10"/>
        <color rgb="FF000000"/>
        <rFont val="Times New Roman"/>
        <family val="1"/>
      </rPr>
      <t xml:space="preserve">
</t>
    </r>
    <r>
      <rPr>
        <sz val="10"/>
        <color rgb="FFFF0000"/>
        <rFont val="Times New Roman"/>
        <family val="1"/>
      </rPr>
      <t>*Jusqu'à 10 déclinaisons</t>
    </r>
  </si>
  <si>
    <r>
      <t xml:space="preserve">Conception et exe d'une annonce presse
</t>
    </r>
    <r>
      <rPr>
        <sz val="10"/>
        <color rgb="FFFF0000"/>
        <rFont val="Century Gothic"/>
        <family val="1"/>
      </rPr>
      <t>*Base une langue</t>
    </r>
  </si>
  <si>
    <r>
      <t xml:space="preserve">Adaptation et exe d'une annonce presse
</t>
    </r>
    <r>
      <rPr>
        <sz val="10"/>
        <color rgb="FFFF0000"/>
        <rFont val="Century Gothic"/>
        <family val="1"/>
      </rPr>
      <t>*Base un format</t>
    </r>
  </si>
  <si>
    <r>
      <t xml:space="preserve">Adaptation et exe d'une bannière web
</t>
    </r>
    <r>
      <rPr>
        <sz val="10"/>
        <color rgb="FFFF0000"/>
        <rFont val="Century Gothic"/>
        <family val="1"/>
      </rPr>
      <t>*Base un format</t>
    </r>
  </si>
  <si>
    <r>
      <t xml:space="preserve">Conception - rapport annuel base 50-100 pages
</t>
    </r>
    <r>
      <rPr>
        <sz val="10"/>
        <color rgb="FFFF0000"/>
        <rFont val="Century Gothic"/>
        <family val="1"/>
      </rPr>
      <t>*Base une langue avec montage du contenu</t>
    </r>
  </si>
  <si>
    <r>
      <t xml:space="preserve">Exécution - rapport annuel base 50-100 pages
</t>
    </r>
    <r>
      <rPr>
        <sz val="10"/>
        <color rgb="FFFF0000"/>
        <rFont val="Century Gothic"/>
        <family val="1"/>
      </rPr>
      <t xml:space="preserve">*Base une langue </t>
    </r>
  </si>
  <si>
    <r>
      <t xml:space="preserve">Conception - rapport annuel base 100-130 pages
</t>
    </r>
    <r>
      <rPr>
        <sz val="10"/>
        <color rgb="FFFF0000"/>
        <rFont val="Century Gothic"/>
        <family val="1"/>
      </rPr>
      <t>*Base une langue avec montage du contenu</t>
    </r>
  </si>
  <si>
    <r>
      <t xml:space="preserve">Exécution - rapport annuel base 100-130 pages
</t>
    </r>
    <r>
      <rPr>
        <sz val="10"/>
        <color rgb="FFFF0000"/>
        <rFont val="Century Gothic"/>
        <family val="1"/>
      </rPr>
      <t xml:space="preserve">*Base une langue </t>
    </r>
  </si>
  <si>
    <r>
      <rPr>
        <sz val="10"/>
        <rFont val="Century Gothic"/>
        <family val="1"/>
      </rPr>
      <t>Accompagnement  en  rédactionnel  (writing  -  rewriting  -  proofreading)  -
rapport annuel base de 100-130 pages</t>
    </r>
    <r>
      <rPr>
        <sz val="10"/>
        <color rgb="FF000000"/>
        <rFont val="Times New Roman"/>
        <family val="1"/>
      </rPr>
      <t xml:space="preserve">
</t>
    </r>
    <r>
      <rPr>
        <sz val="10"/>
        <color rgb="FFFF0000"/>
        <rFont val="Times New Roman"/>
        <family val="1"/>
      </rPr>
      <t>*Base VF</t>
    </r>
  </si>
  <si>
    <r>
      <t xml:space="preserve">Concepteur / Rédacteur - langue française
</t>
    </r>
    <r>
      <rPr>
        <sz val="10"/>
        <color rgb="FFFF0000"/>
        <rFont val="Century Gothic"/>
        <family val="1"/>
      </rPr>
      <t>*Base 1 jour homme</t>
    </r>
  </si>
  <si>
    <r>
      <t xml:space="preserve">Concepteur / Rédacteur - langue anglaise
</t>
    </r>
    <r>
      <rPr>
        <sz val="10"/>
        <color rgb="FFFF0000"/>
        <rFont val="Century Gothic"/>
        <family val="1"/>
      </rPr>
      <t>*Base 1 jour homme</t>
    </r>
  </si>
  <si>
    <r>
      <t xml:space="preserve">Concepteur / Rédacteur - langue arabe
</t>
    </r>
    <r>
      <rPr>
        <sz val="10"/>
        <color rgb="FFFF0000"/>
        <rFont val="Century Gothic"/>
        <family val="1"/>
      </rPr>
      <t>*Base 1 jour homme</t>
    </r>
  </si>
  <si>
    <r>
      <t xml:space="preserve">Directeur Artistique
</t>
    </r>
    <r>
      <rPr>
        <sz val="10"/>
        <color rgb="FFFF0000"/>
        <rFont val="Century Gothic"/>
        <family val="1"/>
      </rPr>
      <t>*Base 1 jour homme</t>
    </r>
  </si>
  <si>
    <r>
      <t xml:space="preserve">Graphiste Sénior
</t>
    </r>
    <r>
      <rPr>
        <sz val="10"/>
        <color rgb="FFFF0000"/>
        <rFont val="Century Gothic"/>
        <family val="1"/>
      </rPr>
      <t>*Base 1 jour homme</t>
    </r>
  </si>
  <si>
    <r>
      <t xml:space="preserve">Déclinaison web : matériel réseaux sociaux et habillage web
</t>
    </r>
    <r>
      <rPr>
        <sz val="10"/>
        <color rgb="FFFF0000"/>
        <rFont val="Century Gothic"/>
        <family val="1"/>
      </rPr>
      <t xml:space="preserve">*Jusqu'à 10 formats </t>
    </r>
  </si>
  <si>
    <r>
      <t xml:space="preserve">Développement d'un story-board
</t>
    </r>
    <r>
      <rPr>
        <sz val="10"/>
        <color rgb="FFFF0000"/>
        <rFont val="Century Gothic"/>
        <family val="1"/>
      </rPr>
      <t>*Base 10 Vignettes</t>
    </r>
  </si>
  <si>
    <r>
      <t xml:space="preserve">Conception d’un communiqué de presse 2-3 pages
</t>
    </r>
    <r>
      <rPr>
        <sz val="10"/>
        <color rgb="FFFF0000"/>
        <rFont val="Century Gothic"/>
        <family val="1"/>
      </rPr>
      <t>*Base une langue</t>
    </r>
    <r>
      <rPr>
        <sz val="10"/>
        <rFont val="Century Gothic"/>
        <family val="1"/>
      </rPr>
      <t xml:space="preserve"> </t>
    </r>
    <r>
      <rPr>
        <sz val="10"/>
        <color rgb="FFFF0000"/>
        <rFont val="Century Gothic"/>
        <family val="1"/>
      </rPr>
      <t>/ Hors rédaction de contenu</t>
    </r>
  </si>
  <si>
    <r>
      <t xml:space="preserve">Conception d'un dépliant (2 à 4 volets)
</t>
    </r>
    <r>
      <rPr>
        <sz val="10"/>
        <color rgb="FFFF0000"/>
        <rFont val="Century Gothic"/>
        <family val="1"/>
      </rPr>
      <t>*Hors rédaction contenu</t>
    </r>
  </si>
  <si>
    <r>
      <t xml:space="preserve">Conception et mise en page d'une plaquette de 8 à 12 pages
</t>
    </r>
    <r>
      <rPr>
        <sz val="10"/>
        <color rgb="FFFF0000"/>
        <rFont val="Century Gothic"/>
        <family val="1"/>
      </rPr>
      <t>*Hors rédaction contenu</t>
    </r>
  </si>
  <si>
    <r>
      <t xml:space="preserve">Conception et mise en page d'une plaquette de 12 à 20 pages
</t>
    </r>
    <r>
      <rPr>
        <sz val="10"/>
        <color rgb="FFFF0000"/>
        <rFont val="Century Gothic"/>
        <family val="1"/>
      </rPr>
      <t>*Hors rédaction contenu</t>
    </r>
  </si>
  <si>
    <r>
      <t xml:space="preserve">Conception et mise en page d'une plaquette de 20 à 32 pages
</t>
    </r>
    <r>
      <rPr>
        <sz val="10"/>
        <color rgb="FFFF0000"/>
        <rFont val="Century Gothic"/>
        <family val="1"/>
      </rPr>
      <t>*Hors rédaction contenu</t>
    </r>
  </si>
  <si>
    <r>
      <t xml:space="preserve">Conception d'un stand Parapluie/Biambo
</t>
    </r>
    <r>
      <rPr>
        <sz val="10"/>
        <color rgb="FFFF0000"/>
        <rFont val="Century Gothic"/>
        <family val="1"/>
      </rPr>
      <t>*Hors production</t>
    </r>
  </si>
  <si>
    <r>
      <t xml:space="preserve">Conception d'une signalétique fonctionnelle
</t>
    </r>
    <r>
      <rPr>
        <sz val="10"/>
        <color rgb="FFFF0000"/>
        <rFont val="Century Gothic"/>
        <family val="1"/>
      </rPr>
      <t>*Hors production</t>
    </r>
  </si>
  <si>
    <r>
      <t xml:space="preserve">Conception   Event   (logo,   scénographie,   dispositif/aménagement   salle, habillage, save the date, signalétique...) Hors Production
</t>
    </r>
    <r>
      <rPr>
        <sz val="10"/>
        <color rgb="FFFF0000"/>
        <rFont val="Century Gothic"/>
        <family val="1"/>
      </rPr>
      <t>*Base une scénographie avec 3 vues</t>
    </r>
    <r>
      <rPr>
        <sz val="10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>*Jusqu'à 10 supports</t>
    </r>
    <r>
      <rPr>
        <sz val="10"/>
        <rFont val="Century Gothic"/>
        <family val="1"/>
      </rPr>
      <t xml:space="preserve"> </t>
    </r>
    <r>
      <rPr>
        <sz val="10"/>
        <color rgb="FFFF0000"/>
        <rFont val="Century Gothic"/>
        <family val="1"/>
      </rPr>
      <t>(Save the date, Signalétique …)</t>
    </r>
  </si>
  <si>
    <r>
      <rPr>
        <sz val="10"/>
        <rFont val="Century Gothic"/>
        <family val="1"/>
      </rPr>
      <t>Habillage   Salle   Aménagement   salle,   PLV   signalétique   fonctionnelle,
éclairage, sonorisation. capacité 100 pax.</t>
    </r>
    <r>
      <rPr>
        <sz val="10"/>
        <color rgb="FF000000"/>
        <rFont val="Times New Roman"/>
        <family val="1"/>
      </rPr>
      <t xml:space="preserve">
</t>
    </r>
    <r>
      <rPr>
        <sz val="10"/>
        <color rgb="FFFF0000"/>
        <rFont val="Times New Roman"/>
        <family val="1"/>
      </rPr>
      <t>*Hors production</t>
    </r>
  </si>
  <si>
    <r>
      <t xml:space="preserve">Conception d'un stand thématique (base stand de 48 m2 max)
</t>
    </r>
    <r>
      <rPr>
        <sz val="10"/>
        <color rgb="FFFF0000"/>
        <rFont val="Century Gothic"/>
        <family val="1"/>
      </rPr>
      <t>*Hors production</t>
    </r>
  </si>
  <si>
    <t xml:space="preserve">Code article </t>
  </si>
  <si>
    <t>Réflexion      et      recommandations      stratégiques      +      plan      d'action (Tarif/Opération)</t>
  </si>
  <si>
    <t>Conception  d'un  plan   de  communication,  y  compris  les   déclinaisons opérationnelles détaillées</t>
  </si>
  <si>
    <t>Conception &amp; rédaction d'un spot vidéo de 30" à 1mn</t>
  </si>
  <si>
    <t>Conception et production d'une vidéo en motion design (2 à 3mn)</t>
  </si>
  <si>
    <t>Conception production d'une animation écran (10 à 20 secondes)</t>
  </si>
  <si>
    <t>Création/développement contenu editodrial (prix par mot) / base 1 page =
250 mots</t>
  </si>
  <si>
    <t>Rewording contenu éditorial fourni (prix par mot) / base 1 page = 250 mots</t>
  </si>
  <si>
    <t>Création  d'un site web (maquette 2 à 3 pages, ergonomie, architecture)
hors développement</t>
  </si>
  <si>
    <t>Conception d'une newsletter 1 page / 1 langue Hors développement)</t>
  </si>
  <si>
    <t>Conception et exe d'une affiche 50X70 cm ou 60X80 cm</t>
  </si>
  <si>
    <t>Déclinaison   par   version   (habillage   ascenseurs,   xbanner,   badge,   slide
powerpoint…)</t>
  </si>
  <si>
    <t>Conception habillage ascenseurs</t>
  </si>
  <si>
    <t>Conception et exécution Notebook annuel avec intercalaires</t>
  </si>
  <si>
    <t>Adaptation et exe - autre langue (prix à la page)</t>
  </si>
  <si>
    <r>
      <t xml:space="preserve">Accompagenement rédactionnel communiqué financier 1-3 pages
</t>
    </r>
    <r>
      <rPr>
        <sz val="10"/>
        <color rgb="FFFF0000"/>
        <rFont val="Century Gothic"/>
        <family val="1"/>
      </rPr>
      <t>*Base VF</t>
    </r>
  </si>
  <si>
    <r>
      <t xml:space="preserve">Accompagenement  rédactionnel message top management 1-3 pages
</t>
    </r>
    <r>
      <rPr>
        <sz val="10"/>
        <color rgb="FFFF0000"/>
        <rFont val="Century Gothic"/>
        <family val="1"/>
      </rPr>
      <t>*Base VF</t>
    </r>
  </si>
  <si>
    <t>Reportage photo event (prix par jour hors frais de déplacement</t>
  </si>
  <si>
    <t>Reportage vidéo et best-of de 2mn . Hors frais déplacement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</si>
</sst>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_ ;_ * \(#,##0.00\)_ ;_ * &quot;-&quot;??_)_ ;_ @_ "/>
  </numFmts>
  <fonts count="8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10"/>
      <name val="Century Gothic"/>
      <family val="1"/>
    </font>
    <font>
      <sz val="10"/>
      <color rgb="FF000000"/>
      <name val="Times New Roman"/>
      <family val="1"/>
    </font>
    <font>
      <b/>
      <sz val="12"/>
      <color theme="0"/>
      <name val="Calibri"/>
      <family val="2"/>
      <scheme val="minor"/>
    </font>
    <font>
      <sz val="10"/>
      <color rgb="FFFF0000"/>
      <name val="Century Gothic"/>
      <family val="1"/>
    </font>
    <font>
      <sz val="10"/>
      <color rgb="FFFF0000"/>
      <name val="Times New Roman"/>
      <family val="1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7">
    <xf numFmtId="0" fontId="0" fillId="0" borderId="0" xfId="0" applyAlignment="1">
      <alignment horizontal="left" vertical="top"/>
    </xf>
    <xf numFmtId="164" fontId="1" fillId="0" borderId="1" xfId="1" applyFont="1" applyFill="1" applyBorder="1" applyAlignment="1">
      <alignment horizontal="left" vertical="top" wrapText="1"/>
    </xf>
    <xf numFmtId="164" fontId="0" fillId="0" borderId="1" xfId="1" applyFont="1" applyFill="1" applyBorder="1" applyAlignment="1">
      <alignment horizontal="left" vertical="center" wrapText="1"/>
    </xf>
    <xf numFmtId="164" fontId="0" fillId="0" borderId="3" xfId="1" applyFont="1" applyFill="1" applyBorder="1" applyAlignment="1">
      <alignment horizontal="left" vertical="center" wrapText="1"/>
    </xf>
    <xf numFmtId="164" fontId="0" fillId="0" borderId="0" xfId="1" applyFont="1" applyFill="1" applyBorder="1" applyAlignment="1">
      <alignment horizontal="left" vertical="top"/>
    </xf>
    <xf numFmtId="164" fontId="0" fillId="0" borderId="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2" applyFont="1" applyFill="1" applyBorder="1" applyAlignment="1">
      <alignment horizontal="center" vertical="center"/>
    </xf>
    <xf numFmtId="164" fontId="1" fillId="0" borderId="1" xfId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0" fillId="2" borderId="0" xfId="0" applyFill="1" applyAlignment="1">
      <alignment horizontal="center" vertical="center"/>
    </xf>
    <xf numFmtId="164" fontId="0" fillId="2" borderId="0" xfId="1" applyFont="1" applyFill="1" applyBorder="1" applyAlignment="1">
      <alignment horizontal="center" vertical="center"/>
    </xf>
    <xf numFmtId="9" fontId="0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64" fontId="4" fillId="2" borderId="0" xfId="1" applyFont="1" applyFill="1" applyBorder="1" applyAlignment="1">
      <alignment horizontal="center" vertical="center" wrapText="1"/>
    </xf>
    <xf numFmtId="9" fontId="4" fillId="2" borderId="0" xfId="2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center" wrapText="1"/>
    </xf>
    <xf numFmtId="9" fontId="0" fillId="2" borderId="0" xfId="2" applyFont="1" applyFill="1" applyBorder="1" applyAlignment="1">
      <alignment horizontal="center" vertical="center"/>
    </xf>
    <xf numFmtId="164" fontId="0" fillId="0" borderId="9" xfId="1" applyFont="1" applyFill="1" applyBorder="1" applyAlignment="1">
      <alignment horizontal="center" vertical="center" wrapText="1"/>
    </xf>
    <xf numFmtId="164" fontId="0" fillId="2" borderId="0" xfId="1" applyFont="1" applyFill="1" applyBorder="1" applyAlignment="1">
      <alignment horizontal="center" vertical="center"/>
    </xf>
    <xf numFmtId="164" fontId="0" fillId="0" borderId="13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wrapText="1" indent="6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9" fontId="0" fillId="2" borderId="0" xfId="2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64" fontId="0" fillId="0" borderId="9" xfId="1" applyFont="1" applyFill="1" applyBorder="1" applyAlignment="1">
      <alignment horizontal="center" vertical="center" wrapText="1"/>
    </xf>
    <xf numFmtId="164" fontId="0" fillId="0" borderId="10" xfId="1" applyFont="1" applyFill="1" applyBorder="1" applyAlignment="1">
      <alignment horizontal="center" vertical="center" wrapText="1"/>
    </xf>
    <xf numFmtId="164" fontId="0" fillId="2" borderId="0" xfId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164" fontId="0" fillId="0" borderId="13" xfId="1" applyFont="1" applyFill="1" applyBorder="1" applyAlignment="1">
      <alignment horizontal="center" vertical="center" wrapText="1"/>
    </xf>
    <xf numFmtId="164" fontId="0" fillId="0" borderId="14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160452</xdr:colOff>
      <xdr:row>0</xdr:row>
      <xdr:rowOff>135562</xdr:rowOff>
    </xdr:from>
    <xdr:ext cx="951556" cy="69524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52" y="135562"/>
          <a:ext cx="951556" cy="6952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topLeftCell="A60" zoomScale="86" zoomScaleNormal="86" workbookViewId="0">
      <selection activeCell="F4" sqref="F4"/>
    </sheetView>
  </sheetViews>
  <sheetFormatPr baseColWidth="10" defaultColWidth="9" defaultRowHeight="13" x14ac:dyDescent="0.3"/>
  <cols>
    <col min="1" max="2" width="3" customWidth="1"/>
    <col min="3" max="3" width="12.19921875" customWidth="1"/>
    <col min="4" max="4" width="97.59765625" style="6" customWidth="1"/>
    <col min="5" max="5" width="7" style="6" customWidth="1"/>
    <col min="6" max="6" width="19.796875" style="5" customWidth="1"/>
    <col min="7" max="7" width="18.59765625" style="4" customWidth="1"/>
    <col min="8" max="8" width="5.796875" customWidth="1"/>
    <col min="9" max="9" width="13.3984375" style="8" customWidth="1"/>
    <col min="10" max="10" width="9" style="8"/>
    <col min="11" max="11" width="11.3984375" style="7" bestFit="1" customWidth="1"/>
    <col min="12" max="13" width="12.3984375" style="7" bestFit="1" customWidth="1"/>
    <col min="14" max="14" width="9" style="9"/>
  </cols>
  <sheetData>
    <row r="1" spans="3:14" ht="134.25" customHeight="1" x14ac:dyDescent="0.35">
      <c r="D1" s="35" t="s">
        <v>0</v>
      </c>
      <c r="E1" s="35"/>
      <c r="F1" s="35"/>
      <c r="G1" s="35"/>
      <c r="H1" s="35"/>
      <c r="I1" s="16"/>
      <c r="J1" s="16"/>
      <c r="K1" s="17"/>
      <c r="L1" s="17"/>
      <c r="M1" s="17"/>
      <c r="N1" s="18"/>
    </row>
    <row r="2" spans="3:14" ht="21" customHeight="1" x14ac:dyDescent="0.3">
      <c r="C2" s="32" t="s">
        <v>40</v>
      </c>
      <c r="D2" s="36" t="s">
        <v>1</v>
      </c>
      <c r="E2" s="37"/>
      <c r="F2" s="10" t="s">
        <v>2</v>
      </c>
      <c r="G2" s="1" t="s">
        <v>3</v>
      </c>
      <c r="H2" s="24"/>
      <c r="I2" s="19"/>
      <c r="J2" s="19"/>
      <c r="K2" s="20"/>
      <c r="L2" s="20"/>
      <c r="M2" s="20"/>
      <c r="N2" s="21"/>
    </row>
    <row r="3" spans="3:14" ht="15" customHeight="1" x14ac:dyDescent="0.3">
      <c r="C3">
        <v>313815</v>
      </c>
      <c r="D3" s="33" t="s">
        <v>41</v>
      </c>
      <c r="E3" s="34"/>
      <c r="F3" s="2">
        <v>50000</v>
      </c>
      <c r="G3" s="2">
        <f>F3*1.2</f>
        <v>60000</v>
      </c>
      <c r="H3" s="24"/>
      <c r="I3" s="30"/>
      <c r="J3" s="31"/>
      <c r="K3" s="28"/>
      <c r="L3" s="28"/>
      <c r="M3" s="28"/>
      <c r="N3" s="26"/>
    </row>
    <row r="4" spans="3:14" ht="15" customHeight="1" x14ac:dyDescent="0.3">
      <c r="C4">
        <v>313816</v>
      </c>
      <c r="D4" s="33" t="s">
        <v>42</v>
      </c>
      <c r="E4" s="34"/>
      <c r="F4" s="2">
        <v>38000</v>
      </c>
      <c r="G4" s="2">
        <f>F4*1.2</f>
        <v>45600</v>
      </c>
      <c r="H4" s="24"/>
      <c r="I4" s="30"/>
      <c r="J4" s="31"/>
      <c r="K4" s="28"/>
      <c r="L4" s="28"/>
      <c r="M4" s="28"/>
      <c r="N4" s="26"/>
    </row>
    <row r="5" spans="3:14" ht="25.5" customHeight="1" x14ac:dyDescent="0.3">
      <c r="C5">
        <v>309738</v>
      </c>
      <c r="D5" s="33" t="s">
        <v>10</v>
      </c>
      <c r="E5" s="34"/>
      <c r="F5" s="2">
        <v>35000</v>
      </c>
      <c r="G5" s="2">
        <f>F5*1.2</f>
        <v>42000</v>
      </c>
      <c r="H5" s="24"/>
      <c r="I5" s="30"/>
      <c r="J5" s="31"/>
      <c r="K5" s="28"/>
      <c r="L5" s="28"/>
      <c r="M5" s="28"/>
      <c r="N5" s="26"/>
    </row>
    <row r="6" spans="3:14" ht="26" customHeight="1" x14ac:dyDescent="0.3">
      <c r="C6">
        <v>313817</v>
      </c>
      <c r="D6" s="33" t="s">
        <v>11</v>
      </c>
      <c r="E6" s="34"/>
      <c r="F6" s="2">
        <v>45000</v>
      </c>
      <c r="G6" s="2">
        <f>F6*1.2</f>
        <v>54000</v>
      </c>
      <c r="H6" s="24"/>
      <c r="I6" s="30"/>
      <c r="J6" s="31"/>
      <c r="K6" s="28"/>
      <c r="L6" s="28"/>
      <c r="M6" s="28"/>
      <c r="N6" s="26"/>
    </row>
    <row r="7" spans="3:14" ht="15" customHeight="1" x14ac:dyDescent="0.3">
      <c r="C7">
        <v>309739</v>
      </c>
      <c r="D7" s="33" t="s">
        <v>4</v>
      </c>
      <c r="E7" s="34"/>
      <c r="F7" s="2">
        <v>17000</v>
      </c>
      <c r="G7" s="2">
        <f>F7*1.2</f>
        <v>20400</v>
      </c>
      <c r="H7" s="24"/>
      <c r="I7" s="22"/>
      <c r="J7" s="16"/>
      <c r="K7" s="17"/>
      <c r="L7" s="17"/>
      <c r="M7" s="17"/>
      <c r="N7" s="18"/>
    </row>
    <row r="8" spans="3:14" ht="31" customHeight="1" x14ac:dyDescent="0.3">
      <c r="C8">
        <v>309740</v>
      </c>
      <c r="D8" s="33" t="s">
        <v>12</v>
      </c>
      <c r="E8" s="34"/>
      <c r="F8" s="2">
        <v>23000</v>
      </c>
      <c r="G8" s="2">
        <f t="shared" ref="G8:G16" si="0">F8*1.2</f>
        <v>27600</v>
      </c>
      <c r="H8" s="24"/>
      <c r="I8" s="22"/>
      <c r="J8" s="16"/>
      <c r="K8" s="17"/>
      <c r="L8" s="17"/>
      <c r="M8" s="17"/>
      <c r="N8" s="18"/>
    </row>
    <row r="9" spans="3:14" ht="24" customHeight="1" x14ac:dyDescent="0.3">
      <c r="C9">
        <v>308980</v>
      </c>
      <c r="D9" s="33" t="s">
        <v>13</v>
      </c>
      <c r="E9" s="34"/>
      <c r="F9" s="2">
        <v>55000</v>
      </c>
      <c r="G9" s="2">
        <f t="shared" si="0"/>
        <v>66000</v>
      </c>
      <c r="H9" s="24"/>
      <c r="I9" s="22"/>
      <c r="J9" s="16"/>
      <c r="K9" s="17"/>
      <c r="L9" s="17"/>
      <c r="M9" s="17"/>
      <c r="N9" s="18"/>
    </row>
    <row r="10" spans="3:14" ht="43" customHeight="1" x14ac:dyDescent="0.3">
      <c r="C10">
        <v>313818</v>
      </c>
      <c r="D10" s="38" t="s">
        <v>14</v>
      </c>
      <c r="E10" s="39"/>
      <c r="F10" s="2">
        <v>1000</v>
      </c>
      <c r="G10" s="2">
        <f t="shared" si="0"/>
        <v>1200</v>
      </c>
      <c r="H10" s="25"/>
      <c r="I10" s="22"/>
      <c r="J10" s="16"/>
      <c r="K10" s="17"/>
      <c r="L10" s="17"/>
      <c r="M10" s="17"/>
      <c r="N10" s="18"/>
    </row>
    <row r="11" spans="3:14" ht="31" customHeight="1" x14ac:dyDescent="0.3">
      <c r="C11">
        <v>313819</v>
      </c>
      <c r="D11" s="33" t="s">
        <v>28</v>
      </c>
      <c r="E11" s="34"/>
      <c r="F11" s="2">
        <v>15000</v>
      </c>
      <c r="G11" s="2">
        <f t="shared" si="0"/>
        <v>18000</v>
      </c>
      <c r="H11" s="24"/>
      <c r="I11" s="22"/>
      <c r="J11" s="16"/>
      <c r="K11" s="17"/>
      <c r="L11" s="17"/>
      <c r="M11" s="17"/>
      <c r="N11" s="18"/>
    </row>
    <row r="12" spans="3:14" ht="15" customHeight="1" x14ac:dyDescent="0.3">
      <c r="C12">
        <v>313820</v>
      </c>
      <c r="D12" s="33" t="s">
        <v>43</v>
      </c>
      <c r="E12" s="34"/>
      <c r="F12" s="2">
        <v>20000</v>
      </c>
      <c r="G12" s="2">
        <f t="shared" si="0"/>
        <v>24000</v>
      </c>
      <c r="H12" s="24"/>
      <c r="I12" s="22"/>
      <c r="J12" s="16"/>
      <c r="K12" s="17"/>
      <c r="L12" s="17"/>
      <c r="M12" s="17"/>
      <c r="N12" s="18"/>
    </row>
    <row r="13" spans="3:14" ht="32" customHeight="1" x14ac:dyDescent="0.3">
      <c r="C13">
        <v>313821</v>
      </c>
      <c r="D13" s="33" t="s">
        <v>29</v>
      </c>
      <c r="E13" s="34"/>
      <c r="F13" s="2">
        <v>15000</v>
      </c>
      <c r="G13" s="2">
        <f t="shared" si="0"/>
        <v>18000</v>
      </c>
      <c r="H13" s="24"/>
      <c r="I13" s="22"/>
      <c r="J13" s="16"/>
      <c r="K13" s="17"/>
      <c r="L13" s="17"/>
      <c r="M13" s="17"/>
      <c r="N13" s="18"/>
    </row>
    <row r="14" spans="3:14" ht="15" customHeight="1" x14ac:dyDescent="0.3">
      <c r="C14">
        <v>327704</v>
      </c>
      <c r="D14" s="41" t="s">
        <v>44</v>
      </c>
      <c r="E14" s="48"/>
      <c r="F14" s="45">
        <v>50000</v>
      </c>
      <c r="G14" s="45">
        <f t="shared" si="0"/>
        <v>60000</v>
      </c>
      <c r="H14" s="24"/>
      <c r="I14" s="22"/>
      <c r="J14" s="16"/>
      <c r="K14" s="17"/>
      <c r="L14" s="17"/>
      <c r="M14" s="47"/>
      <c r="N14" s="40"/>
    </row>
    <row r="15" spans="3:14" ht="15" customHeight="1" x14ac:dyDescent="0.3">
      <c r="D15" s="49"/>
      <c r="E15" s="50"/>
      <c r="F15" s="46"/>
      <c r="G15" s="46"/>
      <c r="H15" s="24"/>
      <c r="I15" s="22"/>
      <c r="J15" s="16"/>
      <c r="K15" s="17"/>
      <c r="L15" s="17"/>
      <c r="M15" s="47"/>
      <c r="N15" s="40"/>
    </row>
    <row r="16" spans="3:14" ht="15" customHeight="1" x14ac:dyDescent="0.3">
      <c r="C16">
        <v>313823</v>
      </c>
      <c r="D16" s="33" t="s">
        <v>45</v>
      </c>
      <c r="E16" s="34"/>
      <c r="F16" s="2">
        <v>10000</v>
      </c>
      <c r="G16" s="2">
        <f t="shared" si="0"/>
        <v>12000</v>
      </c>
      <c r="H16" s="24"/>
      <c r="I16" s="22"/>
      <c r="J16" s="16"/>
      <c r="K16" s="17"/>
      <c r="L16" s="17"/>
      <c r="M16" s="17"/>
      <c r="N16" s="18"/>
    </row>
    <row r="17" spans="1:14" ht="30" customHeight="1" x14ac:dyDescent="0.3">
      <c r="C17">
        <v>343067</v>
      </c>
      <c r="D17" s="33" t="s">
        <v>15</v>
      </c>
      <c r="E17" s="34"/>
      <c r="F17" s="2">
        <v>8000</v>
      </c>
      <c r="G17" s="2">
        <f>F17*1.2</f>
        <v>9600</v>
      </c>
      <c r="H17" s="24"/>
      <c r="I17" s="22"/>
      <c r="J17" s="16"/>
      <c r="K17" s="17"/>
      <c r="L17" s="17"/>
      <c r="M17" s="17"/>
      <c r="N17" s="18"/>
    </row>
    <row r="18" spans="1:14" ht="32" customHeight="1" x14ac:dyDescent="0.3">
      <c r="C18">
        <v>313829</v>
      </c>
      <c r="D18" s="33" t="s">
        <v>16</v>
      </c>
      <c r="E18" s="34"/>
      <c r="F18" s="2">
        <v>1000</v>
      </c>
      <c r="G18" s="2">
        <f>F18*1.2</f>
        <v>1200</v>
      </c>
      <c r="H18" s="24"/>
      <c r="I18" s="22"/>
      <c r="J18" s="16"/>
      <c r="K18" s="17"/>
      <c r="L18" s="17"/>
      <c r="M18" s="17"/>
      <c r="N18" s="18"/>
    </row>
    <row r="19" spans="1:14" ht="30" customHeight="1" x14ac:dyDescent="0.3">
      <c r="A19" s="15"/>
      <c r="B19" s="15"/>
      <c r="C19" s="15">
        <v>313864</v>
      </c>
      <c r="D19" s="33" t="s">
        <v>30</v>
      </c>
      <c r="E19" s="34"/>
      <c r="F19" s="2">
        <v>3000</v>
      </c>
      <c r="G19" s="2">
        <f t="shared" ref="G19:G55" si="1">F19*1.2</f>
        <v>3600</v>
      </c>
      <c r="H19" s="24"/>
      <c r="I19" s="22"/>
      <c r="J19" s="16"/>
      <c r="K19" s="17"/>
      <c r="L19" s="17"/>
      <c r="M19" s="17"/>
      <c r="N19" s="18"/>
    </row>
    <row r="20" spans="1:14" ht="30" customHeight="1" x14ac:dyDescent="0.3">
      <c r="C20">
        <v>313865</v>
      </c>
      <c r="D20" s="33" t="s">
        <v>46</v>
      </c>
      <c r="E20" s="39"/>
      <c r="F20" s="2">
        <v>4</v>
      </c>
      <c r="G20" s="2">
        <f t="shared" si="1"/>
        <v>4.8</v>
      </c>
      <c r="H20" s="25"/>
      <c r="I20" s="22"/>
      <c r="J20" s="16"/>
      <c r="K20" s="17"/>
      <c r="L20" s="17"/>
      <c r="M20" s="17"/>
      <c r="N20" s="18"/>
    </row>
    <row r="21" spans="1:14" ht="15" customHeight="1" x14ac:dyDescent="0.3">
      <c r="C21">
        <v>343068</v>
      </c>
      <c r="D21" s="33" t="s">
        <v>47</v>
      </c>
      <c r="E21" s="34"/>
      <c r="F21" s="2">
        <v>3.5</v>
      </c>
      <c r="G21" s="2">
        <f t="shared" si="1"/>
        <v>4.2</v>
      </c>
      <c r="H21" s="24"/>
      <c r="I21" s="22"/>
      <c r="J21" s="16"/>
      <c r="K21" s="17"/>
      <c r="L21" s="17"/>
      <c r="M21" s="17"/>
      <c r="N21" s="18"/>
    </row>
    <row r="22" spans="1:14" ht="30" customHeight="1" x14ac:dyDescent="0.3">
      <c r="C22">
        <v>300074</v>
      </c>
      <c r="D22" s="41" t="s">
        <v>48</v>
      </c>
      <c r="E22" s="42"/>
      <c r="F22" s="45">
        <v>25000</v>
      </c>
      <c r="G22" s="45">
        <f t="shared" si="1"/>
        <v>30000</v>
      </c>
      <c r="H22" s="25"/>
      <c r="I22" s="22"/>
      <c r="J22" s="16"/>
      <c r="K22" s="17"/>
      <c r="L22" s="17"/>
      <c r="M22" s="47"/>
      <c r="N22" s="40"/>
    </row>
    <row r="23" spans="1:14" ht="30" customHeight="1" x14ac:dyDescent="0.3">
      <c r="D23" s="43"/>
      <c r="E23" s="44"/>
      <c r="F23" s="46"/>
      <c r="G23" s="46"/>
      <c r="H23" s="25"/>
      <c r="I23" s="22"/>
      <c r="J23" s="16"/>
      <c r="K23" s="17"/>
      <c r="L23" s="17"/>
      <c r="M23" s="47"/>
      <c r="N23" s="40"/>
    </row>
    <row r="24" spans="1:14" ht="15" customHeight="1" x14ac:dyDescent="0.3">
      <c r="C24">
        <v>311148</v>
      </c>
      <c r="D24" s="33" t="s">
        <v>49</v>
      </c>
      <c r="E24" s="34"/>
      <c r="F24" s="2">
        <v>2500</v>
      </c>
      <c r="G24" s="2">
        <f t="shared" si="1"/>
        <v>3000</v>
      </c>
      <c r="H24" s="24"/>
      <c r="I24" s="22"/>
      <c r="J24" s="16"/>
      <c r="K24" s="17"/>
      <c r="L24" s="17"/>
      <c r="M24" s="17"/>
      <c r="N24" s="18"/>
    </row>
    <row r="25" spans="1:14" ht="29" customHeight="1" x14ac:dyDescent="0.3">
      <c r="C25">
        <v>313830</v>
      </c>
      <c r="D25" s="33" t="s">
        <v>17</v>
      </c>
      <c r="E25" s="34"/>
      <c r="F25" s="2">
        <v>1000</v>
      </c>
      <c r="G25" s="2">
        <f t="shared" si="1"/>
        <v>1200</v>
      </c>
      <c r="H25" s="24"/>
      <c r="I25" s="22"/>
      <c r="J25" s="22"/>
      <c r="K25" s="17"/>
      <c r="L25" s="23"/>
      <c r="M25" s="17"/>
      <c r="N25" s="18"/>
    </row>
    <row r="26" spans="1:14" ht="15" customHeight="1" x14ac:dyDescent="0.3">
      <c r="C26">
        <v>311078</v>
      </c>
      <c r="D26" s="33" t="s">
        <v>50</v>
      </c>
      <c r="E26" s="34"/>
      <c r="F26" s="2">
        <v>2500</v>
      </c>
      <c r="G26" s="2">
        <f t="shared" si="1"/>
        <v>3000</v>
      </c>
      <c r="H26" s="24"/>
      <c r="I26" s="22"/>
      <c r="J26" s="16"/>
      <c r="K26" s="17"/>
      <c r="L26" s="17"/>
      <c r="M26" s="17"/>
      <c r="N26" s="18"/>
    </row>
    <row r="27" spans="1:14" ht="30" customHeight="1" x14ac:dyDescent="0.3">
      <c r="C27">
        <v>313831</v>
      </c>
      <c r="D27" s="33" t="s">
        <v>51</v>
      </c>
      <c r="E27" s="39"/>
      <c r="F27" s="2">
        <v>1000</v>
      </c>
      <c r="G27" s="2">
        <f t="shared" si="1"/>
        <v>1200</v>
      </c>
      <c r="H27" s="25"/>
      <c r="I27" s="22"/>
      <c r="J27" s="22"/>
      <c r="K27" s="17"/>
      <c r="L27" s="17"/>
      <c r="M27" s="17"/>
      <c r="N27" s="18"/>
    </row>
    <row r="28" spans="1:14" ht="30" customHeight="1" x14ac:dyDescent="0.3">
      <c r="C28">
        <v>301818</v>
      </c>
      <c r="D28" s="33" t="s">
        <v>31</v>
      </c>
      <c r="E28" s="34"/>
      <c r="F28" s="2">
        <v>3500</v>
      </c>
      <c r="G28" s="2">
        <f t="shared" si="1"/>
        <v>4200</v>
      </c>
      <c r="H28" s="24"/>
      <c r="I28" s="22"/>
      <c r="J28" s="16"/>
      <c r="K28" s="17"/>
      <c r="L28" s="17"/>
      <c r="M28" s="17"/>
      <c r="N28" s="18"/>
    </row>
    <row r="29" spans="1:14" ht="15" customHeight="1" x14ac:dyDescent="0.3">
      <c r="C29">
        <v>313832</v>
      </c>
      <c r="D29" s="33" t="s">
        <v>52</v>
      </c>
      <c r="E29" s="34"/>
      <c r="F29" s="2">
        <v>3500</v>
      </c>
      <c r="G29" s="2">
        <f t="shared" si="1"/>
        <v>4200</v>
      </c>
      <c r="H29" s="24"/>
      <c r="I29" s="22"/>
      <c r="J29" s="16"/>
      <c r="K29" s="17"/>
      <c r="L29" s="17"/>
      <c r="M29" s="17"/>
      <c r="N29" s="18"/>
    </row>
    <row r="30" spans="1:14" ht="15" customHeight="1" x14ac:dyDescent="0.3">
      <c r="C30">
        <v>313833</v>
      </c>
      <c r="D30" s="33" t="s">
        <v>53</v>
      </c>
      <c r="E30" s="34"/>
      <c r="F30" s="2">
        <v>8000</v>
      </c>
      <c r="G30" s="2">
        <f t="shared" si="1"/>
        <v>9600</v>
      </c>
      <c r="H30" s="24"/>
      <c r="I30" s="22"/>
      <c r="J30" s="16"/>
      <c r="K30" s="17"/>
      <c r="L30" s="17"/>
      <c r="M30" s="17"/>
      <c r="N30" s="18"/>
    </row>
    <row r="31" spans="1:14" ht="31" customHeight="1" x14ac:dyDescent="0.3">
      <c r="C31">
        <v>313834</v>
      </c>
      <c r="D31" s="33" t="s">
        <v>32</v>
      </c>
      <c r="E31" s="34"/>
      <c r="F31" s="2">
        <v>11000</v>
      </c>
      <c r="G31" s="2">
        <f t="shared" si="1"/>
        <v>13200</v>
      </c>
      <c r="H31" s="24"/>
      <c r="I31" s="22"/>
      <c r="J31" s="16"/>
      <c r="K31" s="17"/>
      <c r="L31" s="17"/>
      <c r="M31" s="17"/>
      <c r="N31" s="18"/>
    </row>
    <row r="32" spans="1:14" ht="31" customHeight="1" x14ac:dyDescent="0.3">
      <c r="C32">
        <v>313835</v>
      </c>
      <c r="D32" s="33" t="s">
        <v>33</v>
      </c>
      <c r="E32" s="34"/>
      <c r="F32" s="2">
        <v>13000</v>
      </c>
      <c r="G32" s="2">
        <f t="shared" si="1"/>
        <v>15600</v>
      </c>
      <c r="H32" s="24"/>
      <c r="I32" s="22"/>
      <c r="J32" s="16"/>
      <c r="K32" s="17"/>
      <c r="L32" s="17"/>
      <c r="M32" s="17"/>
      <c r="N32" s="18"/>
    </row>
    <row r="33" spans="3:14" ht="31" customHeight="1" x14ac:dyDescent="0.3">
      <c r="C33">
        <v>343069</v>
      </c>
      <c r="D33" s="33" t="s">
        <v>34</v>
      </c>
      <c r="E33" s="34"/>
      <c r="F33" s="2">
        <v>16000</v>
      </c>
      <c r="G33" s="2">
        <f t="shared" si="1"/>
        <v>19200</v>
      </c>
      <c r="H33" s="24"/>
      <c r="I33" s="22"/>
      <c r="J33" s="16"/>
      <c r="K33" s="17"/>
      <c r="L33" s="17"/>
      <c r="M33" s="17"/>
      <c r="N33" s="18"/>
    </row>
    <row r="34" spans="3:14" ht="15.25" customHeight="1" x14ac:dyDescent="0.3">
      <c r="C34">
        <v>313837</v>
      </c>
      <c r="D34" s="33" t="s">
        <v>5</v>
      </c>
      <c r="E34" s="34"/>
      <c r="F34" s="2">
        <v>1000</v>
      </c>
      <c r="G34" s="2">
        <f t="shared" si="1"/>
        <v>1200</v>
      </c>
      <c r="H34" s="24"/>
      <c r="I34" s="22"/>
      <c r="J34" s="16"/>
      <c r="K34" s="17"/>
      <c r="L34" s="17"/>
      <c r="M34" s="17"/>
      <c r="N34" s="18"/>
    </row>
    <row r="35" spans="3:14" ht="15" customHeight="1" x14ac:dyDescent="0.3">
      <c r="C35">
        <v>313838</v>
      </c>
      <c r="D35" s="41" t="s">
        <v>18</v>
      </c>
      <c r="E35" s="51"/>
      <c r="F35" s="53">
        <v>35000</v>
      </c>
      <c r="G35" s="45">
        <f t="shared" si="1"/>
        <v>42000</v>
      </c>
      <c r="H35" s="24"/>
      <c r="I35" s="22"/>
      <c r="J35" s="16"/>
      <c r="K35" s="17"/>
      <c r="L35" s="17"/>
      <c r="M35" s="47"/>
      <c r="N35" s="40"/>
    </row>
    <row r="36" spans="3:14" ht="15" customHeight="1" x14ac:dyDescent="0.3">
      <c r="D36" s="49"/>
      <c r="E36" s="52"/>
      <c r="F36" s="54"/>
      <c r="G36" s="46"/>
      <c r="H36" s="24"/>
      <c r="I36" s="22"/>
      <c r="J36" s="16"/>
      <c r="K36" s="17"/>
      <c r="L36" s="17"/>
      <c r="M36" s="47"/>
      <c r="N36" s="40"/>
    </row>
    <row r="37" spans="3:14" ht="15" customHeight="1" x14ac:dyDescent="0.3">
      <c r="C37">
        <v>313839</v>
      </c>
      <c r="D37" s="41" t="s">
        <v>19</v>
      </c>
      <c r="E37" s="51"/>
      <c r="F37" s="53">
        <v>15000</v>
      </c>
      <c r="G37" s="45">
        <f t="shared" si="1"/>
        <v>18000</v>
      </c>
      <c r="H37" s="24"/>
      <c r="I37" s="55"/>
      <c r="J37" s="56"/>
      <c r="K37" s="47"/>
      <c r="L37" s="47"/>
      <c r="M37" s="47"/>
      <c r="N37" s="40"/>
    </row>
    <row r="38" spans="3:14" ht="15" customHeight="1" x14ac:dyDescent="0.3">
      <c r="D38" s="49"/>
      <c r="E38" s="52"/>
      <c r="F38" s="54"/>
      <c r="G38" s="46"/>
      <c r="H38" s="24"/>
      <c r="I38" s="55"/>
      <c r="J38" s="56"/>
      <c r="K38" s="47"/>
      <c r="L38" s="47"/>
      <c r="M38" s="47"/>
      <c r="N38" s="40"/>
    </row>
    <row r="39" spans="3:14" ht="15" customHeight="1" x14ac:dyDescent="0.3">
      <c r="C39">
        <v>313840</v>
      </c>
      <c r="D39" s="41" t="s">
        <v>20</v>
      </c>
      <c r="E39" s="51"/>
      <c r="F39" s="53">
        <v>40000</v>
      </c>
      <c r="G39" s="45">
        <f t="shared" si="1"/>
        <v>48000</v>
      </c>
      <c r="H39" s="24"/>
      <c r="I39" s="22"/>
      <c r="J39" s="16"/>
      <c r="K39" s="17"/>
      <c r="L39" s="17"/>
      <c r="M39" s="47"/>
      <c r="N39" s="40"/>
    </row>
    <row r="40" spans="3:14" ht="15" customHeight="1" x14ac:dyDescent="0.3">
      <c r="D40" s="49"/>
      <c r="E40" s="52"/>
      <c r="F40" s="54"/>
      <c r="G40" s="46"/>
      <c r="H40" s="24"/>
      <c r="I40" s="22"/>
      <c r="J40" s="16"/>
      <c r="K40" s="17"/>
      <c r="L40" s="17"/>
      <c r="M40" s="47"/>
      <c r="N40" s="40"/>
    </row>
    <row r="41" spans="3:14" ht="30" customHeight="1" x14ac:dyDescent="0.3">
      <c r="C41">
        <v>313841</v>
      </c>
      <c r="D41" s="11" t="s">
        <v>21</v>
      </c>
      <c r="E41" s="12"/>
      <c r="F41" s="3">
        <v>2500</v>
      </c>
      <c r="G41" s="2">
        <f t="shared" si="1"/>
        <v>3000</v>
      </c>
      <c r="H41" s="24"/>
      <c r="I41" s="22"/>
      <c r="J41" s="16"/>
      <c r="K41" s="17"/>
      <c r="L41" s="17"/>
      <c r="M41" s="17"/>
      <c r="N41" s="18"/>
    </row>
    <row r="42" spans="3:14" ht="15" customHeight="1" x14ac:dyDescent="0.3">
      <c r="C42">
        <v>313842</v>
      </c>
      <c r="D42" s="11" t="s">
        <v>54</v>
      </c>
      <c r="E42" s="12"/>
      <c r="F42" s="3">
        <v>1500</v>
      </c>
      <c r="G42" s="2">
        <f t="shared" si="1"/>
        <v>1800</v>
      </c>
      <c r="H42" s="24"/>
      <c r="I42" s="22"/>
      <c r="J42" s="16"/>
      <c r="K42" s="17"/>
      <c r="L42" s="17"/>
      <c r="M42" s="17"/>
      <c r="N42" s="18"/>
    </row>
    <row r="43" spans="3:14" ht="44" customHeight="1" x14ac:dyDescent="0.3">
      <c r="C43">
        <v>343070</v>
      </c>
      <c r="D43" s="14" t="s">
        <v>22</v>
      </c>
      <c r="E43" s="13"/>
      <c r="F43" s="3">
        <v>50000</v>
      </c>
      <c r="G43" s="2">
        <f t="shared" si="1"/>
        <v>60000</v>
      </c>
      <c r="H43" s="25"/>
      <c r="I43" s="22"/>
      <c r="J43" s="16"/>
      <c r="K43" s="17"/>
      <c r="L43" s="17"/>
      <c r="M43" s="17"/>
      <c r="N43" s="18"/>
    </row>
    <row r="44" spans="3:14" ht="34" customHeight="1" x14ac:dyDescent="0.3">
      <c r="C44">
        <v>343071</v>
      </c>
      <c r="D44" s="11" t="s">
        <v>55</v>
      </c>
      <c r="E44" s="12"/>
      <c r="F44" s="3">
        <v>4500</v>
      </c>
      <c r="G44" s="2">
        <f t="shared" si="1"/>
        <v>5400</v>
      </c>
      <c r="H44" s="24"/>
      <c r="I44" s="22"/>
      <c r="J44" s="16"/>
      <c r="K44" s="17"/>
      <c r="L44" s="17"/>
      <c r="M44" s="17"/>
      <c r="N44" s="18"/>
    </row>
    <row r="45" spans="3:14" ht="26" customHeight="1" x14ac:dyDescent="0.3">
      <c r="C45">
        <v>343072</v>
      </c>
      <c r="D45" s="11" t="s">
        <v>56</v>
      </c>
      <c r="E45" s="12"/>
      <c r="F45" s="3">
        <v>4500</v>
      </c>
      <c r="G45" s="2">
        <f t="shared" si="1"/>
        <v>5400</v>
      </c>
      <c r="H45" s="25"/>
      <c r="I45" s="22"/>
      <c r="J45" s="16"/>
      <c r="K45" s="17"/>
      <c r="L45" s="17"/>
      <c r="M45" s="17"/>
      <c r="N45" s="18"/>
    </row>
    <row r="46" spans="3:14" ht="24" customHeight="1" x14ac:dyDescent="0.3">
      <c r="C46">
        <v>313867</v>
      </c>
      <c r="D46" s="41" t="s">
        <v>37</v>
      </c>
      <c r="E46" s="51"/>
      <c r="F46" s="29">
        <v>65000</v>
      </c>
      <c r="G46" s="27">
        <f t="shared" si="1"/>
        <v>78000</v>
      </c>
      <c r="H46" s="25"/>
      <c r="I46" s="22"/>
      <c r="J46" s="16"/>
      <c r="K46" s="17"/>
      <c r="L46" s="17"/>
      <c r="M46" s="28"/>
      <c r="N46" s="26"/>
    </row>
    <row r="47" spans="3:14" ht="44" customHeight="1" x14ac:dyDescent="0.3">
      <c r="C47">
        <v>313868</v>
      </c>
      <c r="D47" s="14" t="s">
        <v>38</v>
      </c>
      <c r="E47" s="13"/>
      <c r="F47" s="3">
        <v>40000</v>
      </c>
      <c r="G47" s="2">
        <f t="shared" si="1"/>
        <v>48000</v>
      </c>
      <c r="H47" s="25"/>
      <c r="I47" s="22"/>
      <c r="J47" s="16"/>
      <c r="K47" s="17"/>
      <c r="L47" s="17"/>
      <c r="M47" s="17"/>
      <c r="N47" s="18"/>
    </row>
    <row r="48" spans="3:14" ht="18" customHeight="1" x14ac:dyDescent="0.3">
      <c r="C48">
        <v>309831</v>
      </c>
      <c r="D48" s="11" t="s">
        <v>57</v>
      </c>
      <c r="E48" s="12"/>
      <c r="F48" s="3">
        <v>12000</v>
      </c>
      <c r="G48" s="2">
        <f t="shared" si="1"/>
        <v>14400</v>
      </c>
      <c r="H48" s="24"/>
      <c r="I48" s="22"/>
      <c r="J48" s="16"/>
      <c r="K48" s="17"/>
      <c r="L48" s="17"/>
      <c r="M48" s="17"/>
      <c r="N48" s="18"/>
    </row>
    <row r="49" spans="3:14" ht="18" customHeight="1" x14ac:dyDescent="0.3">
      <c r="C49">
        <v>310285</v>
      </c>
      <c r="D49" s="11" t="s">
        <v>58</v>
      </c>
      <c r="E49" s="12"/>
      <c r="F49" s="3">
        <v>17000</v>
      </c>
      <c r="G49" s="2">
        <f t="shared" si="1"/>
        <v>20400</v>
      </c>
      <c r="H49" s="24"/>
      <c r="I49" s="22"/>
      <c r="J49" s="16"/>
      <c r="K49" s="17"/>
      <c r="L49" s="17"/>
      <c r="M49" s="17"/>
      <c r="N49" s="18"/>
    </row>
    <row r="50" spans="3:14" ht="32" customHeight="1" x14ac:dyDescent="0.3">
      <c r="C50">
        <v>313869</v>
      </c>
      <c r="D50" s="11" t="s">
        <v>39</v>
      </c>
      <c r="E50" s="12"/>
      <c r="F50" s="3">
        <v>60000</v>
      </c>
      <c r="G50" s="2">
        <f t="shared" si="1"/>
        <v>72000</v>
      </c>
      <c r="H50" s="24"/>
      <c r="I50" s="22"/>
      <c r="J50" s="16"/>
      <c r="K50" s="17"/>
      <c r="L50" s="17"/>
      <c r="M50" s="17"/>
      <c r="N50" s="18"/>
    </row>
    <row r="51" spans="3:14" ht="30" customHeight="1" x14ac:dyDescent="0.3">
      <c r="C51">
        <v>313870</v>
      </c>
      <c r="D51" s="11" t="s">
        <v>35</v>
      </c>
      <c r="E51" s="12"/>
      <c r="F51" s="3">
        <v>10000</v>
      </c>
      <c r="G51" s="2">
        <f t="shared" si="1"/>
        <v>12000</v>
      </c>
      <c r="H51" s="24"/>
      <c r="I51" s="22"/>
      <c r="J51" s="16"/>
      <c r="K51" s="17"/>
      <c r="L51" s="17"/>
      <c r="M51" s="17"/>
      <c r="N51" s="18"/>
    </row>
    <row r="52" spans="3:14" ht="30" customHeight="1" x14ac:dyDescent="0.3">
      <c r="C52">
        <v>311157</v>
      </c>
      <c r="D52" s="11" t="s">
        <v>36</v>
      </c>
      <c r="E52" s="12"/>
      <c r="F52" s="3">
        <v>2500</v>
      </c>
      <c r="G52" s="2">
        <f t="shared" si="1"/>
        <v>3000</v>
      </c>
      <c r="H52" s="24"/>
      <c r="I52" s="22"/>
      <c r="J52" s="16"/>
      <c r="K52" s="17"/>
      <c r="L52" s="17"/>
      <c r="M52" s="17"/>
      <c r="N52" s="18"/>
    </row>
    <row r="53" spans="3:14" ht="20" customHeight="1" x14ac:dyDescent="0.3">
      <c r="C53">
        <v>313871</v>
      </c>
      <c r="D53" s="11" t="s">
        <v>6</v>
      </c>
      <c r="E53" s="12"/>
      <c r="F53" s="3">
        <v>1200</v>
      </c>
      <c r="G53" s="2">
        <f t="shared" si="1"/>
        <v>1440</v>
      </c>
      <c r="H53" s="24"/>
      <c r="I53" s="22"/>
      <c r="J53" s="16"/>
      <c r="K53" s="17"/>
      <c r="L53" s="17"/>
      <c r="M53" s="17"/>
      <c r="N53" s="18"/>
    </row>
    <row r="54" spans="3:14" ht="26" customHeight="1" x14ac:dyDescent="0.3">
      <c r="C54">
        <v>343073</v>
      </c>
      <c r="D54" s="11" t="s">
        <v>23</v>
      </c>
      <c r="E54" s="12"/>
      <c r="F54" s="3">
        <v>2000</v>
      </c>
      <c r="G54" s="2">
        <f t="shared" si="1"/>
        <v>2400</v>
      </c>
      <c r="H54" s="24"/>
      <c r="I54" s="22"/>
      <c r="J54" s="16"/>
      <c r="K54" s="17"/>
      <c r="L54" s="17"/>
      <c r="M54" s="17"/>
      <c r="N54" s="18"/>
    </row>
    <row r="55" spans="3:14" ht="26" customHeight="1" x14ac:dyDescent="0.3">
      <c r="C55">
        <v>343074</v>
      </c>
      <c r="D55" s="11" t="s">
        <v>24</v>
      </c>
      <c r="E55" s="12"/>
      <c r="F55" s="3">
        <v>2500</v>
      </c>
      <c r="G55" s="2">
        <f t="shared" si="1"/>
        <v>3000</v>
      </c>
      <c r="H55" s="24"/>
      <c r="I55" s="16"/>
      <c r="J55" s="16"/>
      <c r="K55" s="17"/>
      <c r="L55" s="17"/>
      <c r="M55" s="17"/>
      <c r="N55" s="18"/>
    </row>
    <row r="56" spans="3:14" ht="26" customHeight="1" x14ac:dyDescent="0.3">
      <c r="C56">
        <v>343075</v>
      </c>
      <c r="D56" s="11" t="s">
        <v>25</v>
      </c>
      <c r="E56" s="12"/>
      <c r="F56" s="3">
        <v>2000</v>
      </c>
      <c r="G56" s="2">
        <f t="shared" ref="G56:G61" si="2">F56*1.2</f>
        <v>2400</v>
      </c>
      <c r="H56" s="24"/>
      <c r="I56" s="16"/>
      <c r="J56" s="16"/>
      <c r="K56" s="17"/>
      <c r="L56" s="17"/>
      <c r="M56" s="17"/>
      <c r="N56" s="18"/>
    </row>
    <row r="57" spans="3:14" ht="26" customHeight="1" x14ac:dyDescent="0.3">
      <c r="C57">
        <v>310782</v>
      </c>
      <c r="D57" s="11" t="s">
        <v>26</v>
      </c>
      <c r="E57" s="12"/>
      <c r="F57" s="3">
        <v>4000</v>
      </c>
      <c r="G57" s="2">
        <f t="shared" si="2"/>
        <v>4800</v>
      </c>
      <c r="H57" s="24"/>
      <c r="I57" s="22"/>
      <c r="J57" s="16"/>
      <c r="K57" s="17"/>
      <c r="L57" s="17"/>
      <c r="M57" s="17"/>
      <c r="N57" s="18"/>
    </row>
    <row r="58" spans="3:14" ht="26" customHeight="1" x14ac:dyDescent="0.3">
      <c r="C58">
        <v>343076</v>
      </c>
      <c r="D58" s="11" t="s">
        <v>27</v>
      </c>
      <c r="E58" s="12"/>
      <c r="F58" s="3">
        <v>3000</v>
      </c>
      <c r="G58" s="2">
        <f t="shared" si="2"/>
        <v>3600</v>
      </c>
      <c r="H58" s="24"/>
      <c r="I58" s="22"/>
      <c r="J58" s="16"/>
      <c r="K58" s="17"/>
      <c r="L58" s="17"/>
      <c r="M58" s="17"/>
      <c r="N58" s="18"/>
    </row>
    <row r="59" spans="3:14" ht="17" customHeight="1" x14ac:dyDescent="0.3">
      <c r="C59">
        <v>313876</v>
      </c>
      <c r="D59" s="11" t="s">
        <v>7</v>
      </c>
      <c r="E59" s="12"/>
      <c r="F59" s="3">
        <v>3000</v>
      </c>
      <c r="G59" s="2">
        <f t="shared" si="2"/>
        <v>3600</v>
      </c>
      <c r="H59" s="24"/>
      <c r="I59" s="16"/>
      <c r="J59" s="16"/>
      <c r="K59" s="17"/>
      <c r="L59" s="17"/>
      <c r="M59" s="17"/>
      <c r="N59" s="18"/>
    </row>
    <row r="60" spans="3:14" ht="17" customHeight="1" x14ac:dyDescent="0.3">
      <c r="C60">
        <v>309335</v>
      </c>
      <c r="D60" s="11" t="s">
        <v>8</v>
      </c>
      <c r="E60" s="12"/>
      <c r="F60" s="3">
        <v>95</v>
      </c>
      <c r="G60" s="2">
        <f t="shared" si="2"/>
        <v>114</v>
      </c>
      <c r="H60" s="24"/>
      <c r="I60" s="16"/>
      <c r="J60" s="16"/>
      <c r="K60" s="17"/>
      <c r="L60" s="17"/>
      <c r="M60" s="17"/>
      <c r="N60" s="18"/>
    </row>
    <row r="61" spans="3:14" ht="17" customHeight="1" x14ac:dyDescent="0.3">
      <c r="C61">
        <v>343077</v>
      </c>
      <c r="D61" s="11" t="s">
        <v>9</v>
      </c>
      <c r="E61" s="12"/>
      <c r="F61" s="3">
        <v>1100</v>
      </c>
      <c r="G61" s="2">
        <f t="shared" si="2"/>
        <v>1320</v>
      </c>
      <c r="H61" s="24"/>
      <c r="I61" s="16"/>
      <c r="J61" s="16"/>
      <c r="K61" s="17"/>
      <c r="L61" s="17"/>
      <c r="M61" s="17"/>
      <c r="N61" s="18"/>
    </row>
    <row r="62" spans="3:14" x14ac:dyDescent="0.3">
      <c r="I62" s="16"/>
      <c r="J62" s="16"/>
      <c r="K62" s="17"/>
      <c r="L62" s="17"/>
      <c r="M62" s="17"/>
      <c r="N62" s="18"/>
    </row>
    <row r="63" spans="3:14" x14ac:dyDescent="0.3">
      <c r="I63" s="16"/>
      <c r="J63" s="16"/>
      <c r="K63" s="17"/>
      <c r="L63" s="17"/>
      <c r="M63" s="17"/>
      <c r="N63" s="18"/>
    </row>
    <row r="64" spans="3:14" x14ac:dyDescent="0.3">
      <c r="I64" s="16"/>
      <c r="J64" s="16"/>
      <c r="K64" s="17"/>
      <c r="L64" s="17"/>
      <c r="M64" s="17"/>
      <c r="N64" s="18"/>
    </row>
    <row r="65" spans="9:14" x14ac:dyDescent="0.3">
      <c r="I65" s="16"/>
      <c r="J65" s="16"/>
      <c r="K65" s="17"/>
      <c r="L65" s="17"/>
      <c r="M65" s="17"/>
      <c r="N65" s="18"/>
    </row>
    <row r="66" spans="9:14" x14ac:dyDescent="0.3">
      <c r="I66" s="16"/>
      <c r="J66" s="16"/>
      <c r="K66" s="17"/>
      <c r="L66" s="17"/>
      <c r="M66" s="17"/>
      <c r="N66" s="18"/>
    </row>
    <row r="67" spans="9:14" x14ac:dyDescent="0.3">
      <c r="I67" s="16"/>
      <c r="J67" s="16"/>
      <c r="K67" s="17"/>
      <c r="L67" s="17"/>
      <c r="M67" s="17"/>
      <c r="N67" s="18"/>
    </row>
    <row r="68" spans="9:14" x14ac:dyDescent="0.3">
      <c r="I68" s="16"/>
      <c r="J68" s="16"/>
      <c r="K68" s="17"/>
      <c r="L68" s="17"/>
      <c r="M68" s="17"/>
      <c r="N68" s="18"/>
    </row>
    <row r="69" spans="9:14" x14ac:dyDescent="0.3">
      <c r="I69" s="16"/>
      <c r="J69" s="16"/>
      <c r="K69" s="17"/>
      <c r="L69" s="17"/>
      <c r="M69" s="17"/>
      <c r="N69" s="18"/>
    </row>
    <row r="70" spans="9:14" x14ac:dyDescent="0.3">
      <c r="I70" s="16"/>
      <c r="J70" s="16"/>
      <c r="K70" s="17"/>
      <c r="L70" s="17"/>
      <c r="M70" s="17"/>
      <c r="N70" s="18"/>
    </row>
    <row r="71" spans="9:14" x14ac:dyDescent="0.3">
      <c r="I71" s="16"/>
      <c r="J71" s="16"/>
      <c r="K71" s="17"/>
      <c r="L71" s="17"/>
      <c r="M71" s="17"/>
      <c r="N71" s="18"/>
    </row>
    <row r="72" spans="9:14" x14ac:dyDescent="0.3">
      <c r="I72" s="16"/>
      <c r="J72" s="16"/>
      <c r="K72" s="17"/>
      <c r="L72" s="17"/>
      <c r="M72" s="17"/>
      <c r="N72" s="18"/>
    </row>
    <row r="73" spans="9:14" x14ac:dyDescent="0.3">
      <c r="I73" s="16"/>
      <c r="J73" s="16"/>
      <c r="K73" s="17"/>
      <c r="L73" s="17"/>
      <c r="M73" s="17"/>
      <c r="N73" s="18"/>
    </row>
    <row r="74" spans="9:14" x14ac:dyDescent="0.3">
      <c r="I74" s="16"/>
      <c r="J74" s="16"/>
      <c r="K74" s="17"/>
      <c r="L74" s="17"/>
      <c r="M74" s="17"/>
      <c r="N74" s="18"/>
    </row>
    <row r="75" spans="9:14" x14ac:dyDescent="0.3">
      <c r="I75" s="16"/>
      <c r="J75" s="16"/>
      <c r="K75" s="17"/>
      <c r="L75" s="17"/>
      <c r="M75" s="17"/>
      <c r="N75" s="18"/>
    </row>
    <row r="76" spans="9:14" x14ac:dyDescent="0.3">
      <c r="I76" s="16"/>
      <c r="J76" s="16"/>
      <c r="K76" s="17"/>
      <c r="L76" s="17"/>
      <c r="M76" s="17"/>
      <c r="N76" s="18"/>
    </row>
    <row r="77" spans="9:14" x14ac:dyDescent="0.3">
      <c r="I77" s="16"/>
      <c r="J77" s="16"/>
      <c r="K77" s="17"/>
      <c r="L77" s="17"/>
      <c r="M77" s="17"/>
      <c r="N77" s="18"/>
    </row>
    <row r="78" spans="9:14" x14ac:dyDescent="0.3">
      <c r="I78" s="16"/>
      <c r="J78" s="16"/>
      <c r="K78" s="17"/>
      <c r="L78" s="17"/>
      <c r="M78" s="17"/>
      <c r="N78" s="18"/>
    </row>
    <row r="79" spans="9:14" x14ac:dyDescent="0.3">
      <c r="I79" s="16"/>
      <c r="J79" s="16"/>
      <c r="K79" s="17"/>
      <c r="L79" s="17"/>
      <c r="M79" s="17"/>
      <c r="N79" s="18"/>
    </row>
    <row r="80" spans="9:14" x14ac:dyDescent="0.3">
      <c r="I80" s="16"/>
      <c r="J80" s="16"/>
      <c r="K80" s="17"/>
      <c r="L80" s="17"/>
      <c r="M80" s="17"/>
      <c r="N80" s="18"/>
    </row>
    <row r="81" spans="9:14" x14ac:dyDescent="0.3">
      <c r="I81" s="16"/>
      <c r="J81" s="16"/>
      <c r="K81" s="17"/>
      <c r="L81" s="17"/>
      <c r="M81" s="17"/>
      <c r="N81" s="18"/>
    </row>
    <row r="82" spans="9:14" x14ac:dyDescent="0.3">
      <c r="I82" s="16"/>
      <c r="J82" s="16"/>
      <c r="K82" s="17"/>
      <c r="L82" s="17"/>
      <c r="M82" s="17"/>
      <c r="N82" s="18"/>
    </row>
    <row r="83" spans="9:14" x14ac:dyDescent="0.3">
      <c r="I83" s="16"/>
      <c r="J83" s="16"/>
      <c r="K83" s="17"/>
      <c r="L83" s="17"/>
      <c r="M83" s="17"/>
      <c r="N83" s="18"/>
    </row>
    <row r="84" spans="9:14" x14ac:dyDescent="0.3">
      <c r="I84" s="16"/>
      <c r="J84" s="16"/>
      <c r="K84" s="17"/>
      <c r="L84" s="17"/>
      <c r="M84" s="17"/>
      <c r="N84" s="18"/>
    </row>
  </sheetData>
  <mergeCells count="60">
    <mergeCell ref="M39:M40"/>
    <mergeCell ref="N39:N40"/>
    <mergeCell ref="F39:F40"/>
    <mergeCell ref="G39:G40"/>
    <mergeCell ref="D46:E46"/>
    <mergeCell ref="M35:M36"/>
    <mergeCell ref="N35:N36"/>
    <mergeCell ref="I37:I38"/>
    <mergeCell ref="J37:J38"/>
    <mergeCell ref="K37:K38"/>
    <mergeCell ref="L37:L38"/>
    <mergeCell ref="M37:M38"/>
    <mergeCell ref="N37:N38"/>
    <mergeCell ref="D35:E36"/>
    <mergeCell ref="D37:E38"/>
    <mergeCell ref="D39:E40"/>
    <mergeCell ref="F35:F36"/>
    <mergeCell ref="G35:G36"/>
    <mergeCell ref="F37:F38"/>
    <mergeCell ref="G37:G38"/>
    <mergeCell ref="N14:N15"/>
    <mergeCell ref="D22:E23"/>
    <mergeCell ref="F22:F23"/>
    <mergeCell ref="G22:G23"/>
    <mergeCell ref="M22:M23"/>
    <mergeCell ref="N22:N23"/>
    <mergeCell ref="D14:E15"/>
    <mergeCell ref="F14:F15"/>
    <mergeCell ref="G14:G15"/>
    <mergeCell ref="M14:M15"/>
    <mergeCell ref="D16:E16"/>
    <mergeCell ref="D17:E17"/>
    <mergeCell ref="D18:E18"/>
    <mergeCell ref="D31:E31"/>
    <mergeCell ref="D32:E32"/>
    <mergeCell ref="D33:E33"/>
    <mergeCell ref="D34:E34"/>
    <mergeCell ref="D27:E27"/>
    <mergeCell ref="D28:E28"/>
    <mergeCell ref="D29:E29"/>
    <mergeCell ref="D30:E30"/>
    <mergeCell ref="D25:E25"/>
    <mergeCell ref="D26:E26"/>
    <mergeCell ref="D19:E19"/>
    <mergeCell ref="D20:E20"/>
    <mergeCell ref="D21:E21"/>
    <mergeCell ref="D10:E10"/>
    <mergeCell ref="D11:E11"/>
    <mergeCell ref="D12:E12"/>
    <mergeCell ref="D13:E13"/>
    <mergeCell ref="D24:E24"/>
    <mergeCell ref="D6:E6"/>
    <mergeCell ref="D7:E7"/>
    <mergeCell ref="D8:E8"/>
    <mergeCell ref="D9:E9"/>
    <mergeCell ref="D1:H1"/>
    <mergeCell ref="D2:E2"/>
    <mergeCell ref="D4:E4"/>
    <mergeCell ref="D3:E3"/>
    <mergeCell ref="D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BERRADA</dc:creator>
  <cp:lastModifiedBy>Amina LAHBABI</cp:lastModifiedBy>
  <dcterms:created xsi:type="dcterms:W3CDTF">2023-01-05T14:18:37Z</dcterms:created>
  <dcterms:modified xsi:type="dcterms:W3CDTF">2023-02-23T19:50:10Z</dcterms:modified>
</cp:coreProperties>
</file>