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705" yWindow="885" windowWidth="19590" windowHeight="7065"/>
  </bookViews>
  <sheets>
    <sheet name="Sheet1" sheetId="1" r:id="rId1"/>
    <sheet name="Macroinvertebrate" sheetId="2" r:id="rId2"/>
    <sheet name="Faunal " sheetId="3" r:id="rId3"/>
    <sheet name="user perception" sheetId="4" r:id="rId4"/>
  </sheets>
  <calcPr calcId="145621"/>
</workbook>
</file>

<file path=xl/calcChain.xml><?xml version="1.0" encoding="utf-8"?>
<calcChain xmlns="http://schemas.openxmlformats.org/spreadsheetml/2006/main">
  <c r="AG12" i="1" l="1"/>
</calcChain>
</file>

<file path=xl/sharedStrings.xml><?xml version="1.0" encoding="utf-8"?>
<sst xmlns="http://schemas.openxmlformats.org/spreadsheetml/2006/main" count="579" uniqueCount="218">
  <si>
    <t>Stream name</t>
  </si>
  <si>
    <t>site description</t>
  </si>
  <si>
    <t>date</t>
  </si>
  <si>
    <t xml:space="preserve">Arrival </t>
  </si>
  <si>
    <t>Departure</t>
  </si>
  <si>
    <t xml:space="preserve">Latitude </t>
  </si>
  <si>
    <t>Longitude</t>
  </si>
  <si>
    <t>Depth</t>
  </si>
  <si>
    <t>Width</t>
  </si>
  <si>
    <t>Current</t>
  </si>
  <si>
    <t>Canopy</t>
  </si>
  <si>
    <t>Embeddedness</t>
  </si>
  <si>
    <t>Temperature</t>
  </si>
  <si>
    <t>Conductivity</t>
  </si>
  <si>
    <t>pH</t>
  </si>
  <si>
    <t>DO (mg/l)</t>
  </si>
  <si>
    <t>DO (saturation)</t>
  </si>
  <si>
    <t>Salinity</t>
  </si>
  <si>
    <t>Taxa</t>
  </si>
  <si>
    <t>Ephemeroptera</t>
  </si>
  <si>
    <t>Plecoptera</t>
  </si>
  <si>
    <t>Trichoptera</t>
  </si>
  <si>
    <t>Coleoptera</t>
  </si>
  <si>
    <t>Megaloptera</t>
  </si>
  <si>
    <t>Odonata</t>
  </si>
  <si>
    <t>Chrionomidae</t>
  </si>
  <si>
    <t>Simuliidae</t>
  </si>
  <si>
    <t>Decapoda</t>
  </si>
  <si>
    <t>Gammaridae</t>
  </si>
  <si>
    <t>Mollusca</t>
  </si>
  <si>
    <t>Oligochaeta</t>
  </si>
  <si>
    <t>Other</t>
  </si>
  <si>
    <t>Site</t>
  </si>
  <si>
    <t>Faunal Condition</t>
  </si>
  <si>
    <t>Habitat</t>
  </si>
  <si>
    <t>Landuse</t>
  </si>
  <si>
    <t>Landuse (secondary)</t>
  </si>
  <si>
    <t>Q1</t>
  </si>
  <si>
    <t>Q2</t>
  </si>
  <si>
    <t>Weather (current)</t>
  </si>
  <si>
    <t>Weather (past 24)</t>
  </si>
  <si>
    <t>water clarity</t>
  </si>
  <si>
    <t>phytoplankton</t>
  </si>
  <si>
    <t>periphyton cover</t>
  </si>
  <si>
    <t>macrophyte cover</t>
  </si>
  <si>
    <t>odor</t>
  </si>
  <si>
    <t>trash</t>
  </si>
  <si>
    <t>discharge/pipes</t>
  </si>
  <si>
    <t>Other variables</t>
  </si>
  <si>
    <t>OTSE-01</t>
  </si>
  <si>
    <t>Otselic Creek</t>
  </si>
  <si>
    <t>below rte 26 bridge</t>
  </si>
  <si>
    <t>Diptera</t>
  </si>
  <si>
    <t>Good</t>
  </si>
  <si>
    <t>Adequate</t>
  </si>
  <si>
    <t xml:space="preserve">Residential </t>
  </si>
  <si>
    <t>Recreational</t>
  </si>
  <si>
    <t>A</t>
  </si>
  <si>
    <t>Rain</t>
  </si>
  <si>
    <t>MANN-01</t>
  </si>
  <si>
    <t>Mann Brook</t>
  </si>
  <si>
    <t>Otselic center</t>
  </si>
  <si>
    <t>good</t>
  </si>
  <si>
    <t>adequate</t>
  </si>
  <si>
    <t>agriculture</t>
  </si>
  <si>
    <t>D</t>
  </si>
  <si>
    <t>Sun</t>
  </si>
  <si>
    <t>CSPR-01</t>
  </si>
  <si>
    <t>Cold Spring Brook</t>
  </si>
  <si>
    <t>Smyrina, CR 14 bridge</t>
  </si>
  <si>
    <t>very good</t>
  </si>
  <si>
    <t>forest</t>
  </si>
  <si>
    <t>C</t>
  </si>
  <si>
    <t xml:space="preserve">Rain </t>
  </si>
  <si>
    <t>Water clarity</t>
  </si>
  <si>
    <t>Periphyton</t>
  </si>
  <si>
    <t>SLEB-01</t>
  </si>
  <si>
    <t>South Lebanon Brook</t>
  </si>
  <si>
    <t>Davis Rd</t>
  </si>
  <si>
    <t xml:space="preserve">gravel </t>
  </si>
  <si>
    <t>B</t>
  </si>
  <si>
    <t>rain</t>
  </si>
  <si>
    <t>PROP-01</t>
  </si>
  <si>
    <t>Prospect Valley Creek</t>
  </si>
  <si>
    <t>Wilseyville, 10 m below rt 96B bridge</t>
  </si>
  <si>
    <t>gravel</t>
  </si>
  <si>
    <t>clouds</t>
  </si>
  <si>
    <t>CAYU-00</t>
  </si>
  <si>
    <t>Cayutta Creek</t>
  </si>
  <si>
    <t>Wyncoop Creek Rd, under bridge.</t>
  </si>
  <si>
    <t>not completed</t>
  </si>
  <si>
    <t>PLES-01</t>
  </si>
  <si>
    <t>Pleasant Brook</t>
  </si>
  <si>
    <t>50 m above Co.Rt. 80 bridge</t>
  </si>
  <si>
    <t>NA</t>
  </si>
  <si>
    <t>MLBO-01</t>
  </si>
  <si>
    <t>Mill Brook</t>
  </si>
  <si>
    <t>NEWT-04</t>
  </si>
  <si>
    <t xml:space="preserve">Newtown Creek </t>
  </si>
  <si>
    <t>100 m above Rt. 352 bridge; off Rt. 17, Exit 56</t>
  </si>
  <si>
    <t>MALL-01</t>
  </si>
  <si>
    <t xml:space="preserve">Mallory Creek </t>
  </si>
  <si>
    <t>Owens Mills, 20 m above CR 3</t>
  </si>
  <si>
    <t>poor</t>
  </si>
  <si>
    <t>sun</t>
  </si>
  <si>
    <t>periphyton</t>
  </si>
  <si>
    <t>GOLT-00</t>
  </si>
  <si>
    <t>Elmira, 400 meters upstream of Draht Hill Road</t>
  </si>
  <si>
    <t xml:space="preserve">Goldsmith Creek </t>
  </si>
  <si>
    <t>recreational</t>
  </si>
  <si>
    <t>pipes</t>
  </si>
  <si>
    <t>THOS-01</t>
  </si>
  <si>
    <t>Thomas Creek</t>
  </si>
  <si>
    <t>CR 12A bridge</t>
  </si>
  <si>
    <t>commercial</t>
  </si>
  <si>
    <t>Clouds</t>
  </si>
  <si>
    <t>NANG-01A</t>
  </si>
  <si>
    <t>Off Rte 12B</t>
  </si>
  <si>
    <t>Chenango River</t>
  </si>
  <si>
    <t>Annelidae</t>
  </si>
  <si>
    <t>CHER-02</t>
  </si>
  <si>
    <t>Cherry Valley Creek</t>
  </si>
  <si>
    <t>Rte. 35, 50m above bridge</t>
  </si>
  <si>
    <t>HYDE-01</t>
  </si>
  <si>
    <t>Hyde Creek</t>
  </si>
  <si>
    <t>@ SR 28 bridge</t>
  </si>
  <si>
    <t>NANT-E</t>
  </si>
  <si>
    <t>E. Branch nanticoke creek</t>
  </si>
  <si>
    <t>Walk adj. to Rt. 26.</t>
  </si>
  <si>
    <t>low flow</t>
  </si>
  <si>
    <t>RICS-01</t>
  </si>
  <si>
    <t>Unnamed stream in Richford</t>
  </si>
  <si>
    <t>Hike upstream from Rt. 73 overpass.</t>
  </si>
  <si>
    <t>BVIC-01</t>
  </si>
  <si>
    <t>Bennetsville Creek</t>
  </si>
  <si>
    <t>40 m below Rt. 206 bridge</t>
  </si>
  <si>
    <t>bedrock</t>
  </si>
  <si>
    <t>periphtyton</t>
  </si>
  <si>
    <t>ROGR-01</t>
  </si>
  <si>
    <t xml:space="preserve">Roger Hollow Cr. </t>
  </si>
  <si>
    <t>CR 1 5m above bridge.</t>
  </si>
  <si>
    <t>residential</t>
  </si>
  <si>
    <t>WILK-01</t>
  </si>
  <si>
    <t>Wilkins Brook</t>
  </si>
  <si>
    <t>10 m below CR 17 bridge.</t>
  </si>
  <si>
    <t xml:space="preserve">residential </t>
  </si>
  <si>
    <t>CHOC-01</t>
  </si>
  <si>
    <t>Choconut Creek</t>
  </si>
  <si>
    <t>20 m above Front St. bridge</t>
  </si>
  <si>
    <t>E</t>
  </si>
  <si>
    <t>discharges</t>
  </si>
  <si>
    <t>OTGO-W</t>
  </si>
  <si>
    <t>West Branch Otego Creek</t>
  </si>
  <si>
    <t>HARS-01</t>
  </si>
  <si>
    <t>Unnamed trib in Hartwick</t>
  </si>
  <si>
    <t>100 m off Pleasant Valley Rd</t>
  </si>
  <si>
    <t>headwater</t>
  </si>
  <si>
    <t>PURD-01</t>
  </si>
  <si>
    <t>sun/rain</t>
  </si>
  <si>
    <t>Purdy Creek</t>
  </si>
  <si>
    <t>200 m below Rte 248</t>
  </si>
  <si>
    <t>BENN-01</t>
  </si>
  <si>
    <t>Bennett's Creek</t>
  </si>
  <si>
    <t>40m above Rte 36 bridge</t>
  </si>
  <si>
    <t>BENN-02</t>
  </si>
  <si>
    <t>HUNC-01</t>
  </si>
  <si>
    <t>Hunt Creek</t>
  </si>
  <si>
    <t>above hill rd bridge</t>
  </si>
  <si>
    <t>PAGE-01</t>
  </si>
  <si>
    <t>Page Brook</t>
  </si>
  <si>
    <t>Chenango Br below Roger's road bridge</t>
  </si>
  <si>
    <t>LCHO-01</t>
  </si>
  <si>
    <t>industrial</t>
  </si>
  <si>
    <t>Little Choconut Creek</t>
  </si>
  <si>
    <t>Johnson City, at overpass of side street off main</t>
  </si>
  <si>
    <t>PATT-01</t>
  </si>
  <si>
    <t>Patterson Creek</t>
  </si>
  <si>
    <t>25 m below Argonne st bridge, Endwell</t>
  </si>
  <si>
    <t>leeches</t>
  </si>
  <si>
    <t xml:space="preserve">industrial </t>
  </si>
  <si>
    <t>CATA-03</t>
  </si>
  <si>
    <t>Catatonk Creek</t>
  </si>
  <si>
    <t>below catato 30 m downstream of Glen Mary D.</t>
  </si>
  <si>
    <t>NVUS-03</t>
  </si>
  <si>
    <t>Schenevus Creek</t>
  </si>
  <si>
    <t>Colliersville, 50 m below bridge off I-86</t>
  </si>
  <si>
    <t>clarity, periphyton</t>
  </si>
  <si>
    <t>odor, trash, pipes</t>
  </si>
  <si>
    <t>BTNT-06</t>
  </si>
  <si>
    <t xml:space="preserve">Butternut Creek </t>
  </si>
  <si>
    <t>Copes Corners, 100 m below Cnty Rt 3 bridge</t>
  </si>
  <si>
    <t>rock</t>
  </si>
  <si>
    <t>rubble</t>
  </si>
  <si>
    <t>sand</t>
  </si>
  <si>
    <t>silt</t>
  </si>
  <si>
    <t>algae(suspended)</t>
  </si>
  <si>
    <t>algae(filamentous)</t>
  </si>
  <si>
    <t>diatoms(rocks)</t>
  </si>
  <si>
    <t>diatom thickness</t>
  </si>
  <si>
    <t>macrophytes</t>
  </si>
  <si>
    <t>YES</t>
  </si>
  <si>
    <t>DILA-06</t>
  </si>
  <si>
    <t>water clarity, periphyton</t>
  </si>
  <si>
    <t>USSQ-11</t>
  </si>
  <si>
    <t>Unadilla River</t>
  </si>
  <si>
    <t>Rockdale, 50 m above Route 40 bridge</t>
  </si>
  <si>
    <t>NO</t>
  </si>
  <si>
    <t>Upper Susquehanna</t>
  </si>
  <si>
    <t>Hyde Park, 50 m above bridge</t>
  </si>
  <si>
    <t>CDEA-04</t>
  </si>
  <si>
    <t>Canacadea Creek</t>
  </si>
  <si>
    <t>Hornell, 100 m above Rt. 21 bridge @gaging station</t>
  </si>
  <si>
    <t>yes</t>
  </si>
  <si>
    <t>periphton</t>
  </si>
  <si>
    <t>TROS-01</t>
  </si>
  <si>
    <t>Trout Brook</t>
  </si>
  <si>
    <t>Rt 41, across farmers alphalpha field</t>
  </si>
  <si>
    <t>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</si>
</sst>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color indexed="8"/>
      <name val="Arial"/>
    </font>
    <font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/>
      <diagonal/>
    </border>
  </borders>
  <cellStyleXfs count="2">
    <xf numFmtId="0" fontId="0" fillId="0" borderId="0"/>
    <xf numFmtId="0" fontId="1" fillId="0" borderId="0"/>
  </cellStyleXfs>
  <cellXfs count="20">
    <xf numFmtId="0" fontId="0" fillId="0" borderId="0" xfId="0"/>
    <xf numFmtId="14" fontId="0" fillId="0" borderId="0" xfId="0" applyNumberFormat="1"/>
    <xf numFmtId="20" fontId="0" fillId="0" borderId="0" xfId="0" applyNumberFormat="1"/>
    <xf numFmtId="0" fontId="1" fillId="0" borderId="1" xfId="1" applyFont="1" applyFill="1" applyBorder="1" applyAlignment="1">
      <alignment horizontal="right"/>
    </xf>
    <xf numFmtId="0" fontId="0" fillId="2" borderId="0" xfId="0" applyFill="1"/>
    <xf numFmtId="0" fontId="0" fillId="0" borderId="1" xfId="0" applyFill="1" applyBorder="1" applyAlignment="1"/>
    <xf numFmtId="0" fontId="0" fillId="0" borderId="0" xfId="0" applyFill="1" applyBorder="1" applyAlignment="1"/>
    <xf numFmtId="0" fontId="1" fillId="0" borderId="1" xfId="1" applyFont="1" applyFill="1" applyBorder="1" applyAlignment="1"/>
    <xf numFmtId="0" fontId="2" fillId="0" borderId="1" xfId="1" applyFont="1" applyFill="1" applyBorder="1" applyAlignment="1"/>
    <xf numFmtId="0" fontId="2" fillId="0" borderId="1" xfId="1" applyFont="1" applyFill="1" applyBorder="1" applyAlignment="1">
      <alignment horizontal="right"/>
    </xf>
    <xf numFmtId="0" fontId="2" fillId="0" borderId="2" xfId="1" applyFont="1" applyFill="1" applyBorder="1" applyAlignment="1"/>
    <xf numFmtId="0" fontId="2" fillId="0" borderId="2" xfId="1" applyFont="1" applyFill="1" applyBorder="1" applyAlignment="1">
      <alignment horizontal="right"/>
    </xf>
    <xf numFmtId="0" fontId="0" fillId="0" borderId="0" xfId="0" applyFill="1"/>
    <xf numFmtId="0" fontId="0" fillId="0" borderId="1" xfId="0" applyBorder="1"/>
    <xf numFmtId="0" fontId="1" fillId="0" borderId="0" xfId="1" applyFont="1" applyFill="1" applyBorder="1" applyAlignment="1"/>
    <xf numFmtId="0" fontId="2" fillId="0" borderId="0" xfId="1" applyFont="1" applyFill="1" applyBorder="1" applyAlignment="1"/>
    <xf numFmtId="0" fontId="1" fillId="0" borderId="2" xfId="1" applyFont="1" applyFill="1" applyBorder="1" applyAlignment="1"/>
    <xf numFmtId="0" fontId="0" fillId="0" borderId="2" xfId="0" applyBorder="1"/>
    <xf numFmtId="0" fontId="1" fillId="0" borderId="2" xfId="1" applyFont="1" applyFill="1" applyBorder="1" applyAlignment="1">
      <alignment horizontal="right"/>
    </xf>
    <xf numFmtId="0" fontId="2" fillId="0" borderId="0" xfId="1" applyFont="1" applyFill="1" applyBorder="1" applyAlignment="1">
      <alignment horizontal="right"/>
    </xf>
  </cellXfs>
  <cellStyles count="2">
    <cellStyle name="Normal" xfId="0" builtinId="0"/>
    <cellStyle name="Normal_Shee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9"/>
  <sheetViews>
    <sheetView tabSelected="1" topLeftCell="A5" zoomScaleNormal="100" workbookViewId="0">
      <pane xSplit="1" topLeftCell="B1" activePane="topRight" state="frozen"/>
      <selection pane="topRight" activeCell="W25" sqref="W25"/>
    </sheetView>
  </sheetViews>
  <sheetFormatPr defaultRowHeight="15" x14ac:dyDescent="0.25"/>
  <cols>
    <col min="2" max="13" width="9.7109375" bestFit="1" customWidth="1"/>
    <col min="14" max="14" width="15" bestFit="1" customWidth="1"/>
    <col min="15" max="20" width="9.7109375" bestFit="1" customWidth="1"/>
    <col min="21" max="21" width="11.28515625" customWidth="1"/>
    <col min="22" max="27" width="9.7109375" bestFit="1" customWidth="1"/>
    <col min="28" max="28" width="10" customWidth="1"/>
    <col min="29" max="29" width="10.85546875" customWidth="1"/>
    <col min="30" max="35" width="9.7109375" bestFit="1" customWidth="1"/>
    <col min="37" max="37" width="9.7109375" bestFit="1" customWidth="1"/>
  </cols>
  <sheetData>
    <row r="1" spans="1:37" x14ac:dyDescent="0.25">
      <c r="A1" t="s">
        <v>217</v>
      </c>
      <c r="B1" t="s">
        <v>164</v>
      </c>
      <c r="C1" t="s">
        <v>188</v>
      </c>
      <c r="D1" t="s">
        <v>133</v>
      </c>
      <c r="E1" t="s">
        <v>180</v>
      </c>
      <c r="F1" t="s">
        <v>87</v>
      </c>
      <c r="G1" t="s">
        <v>209</v>
      </c>
      <c r="H1" t="s">
        <v>120</v>
      </c>
      <c r="I1" t="s">
        <v>146</v>
      </c>
      <c r="J1" t="s">
        <v>67</v>
      </c>
      <c r="K1" t="s">
        <v>201</v>
      </c>
      <c r="L1" t="s">
        <v>106</v>
      </c>
      <c r="M1" t="s">
        <v>153</v>
      </c>
      <c r="N1" t="s">
        <v>165</v>
      </c>
      <c r="O1" t="s">
        <v>123</v>
      </c>
      <c r="P1" t="s">
        <v>171</v>
      </c>
      <c r="Q1" t="s">
        <v>100</v>
      </c>
      <c r="R1" t="s">
        <v>59</v>
      </c>
      <c r="S1" t="s">
        <v>95</v>
      </c>
      <c r="T1" t="s">
        <v>116</v>
      </c>
      <c r="U1" t="s">
        <v>126</v>
      </c>
      <c r="V1" t="s">
        <v>97</v>
      </c>
      <c r="W1" t="s">
        <v>183</v>
      </c>
      <c r="X1" t="s">
        <v>151</v>
      </c>
      <c r="Y1" t="s">
        <v>49</v>
      </c>
      <c r="Z1" t="s">
        <v>168</v>
      </c>
      <c r="AA1" t="s">
        <v>175</v>
      </c>
      <c r="AB1" t="s">
        <v>91</v>
      </c>
      <c r="AC1" t="s">
        <v>82</v>
      </c>
      <c r="AD1" t="s">
        <v>157</v>
      </c>
      <c r="AE1" t="s">
        <v>130</v>
      </c>
      <c r="AF1" t="s">
        <v>138</v>
      </c>
      <c r="AG1" t="s">
        <v>76</v>
      </c>
      <c r="AH1" t="s">
        <v>111</v>
      </c>
      <c r="AI1" t="s">
        <v>214</v>
      </c>
      <c r="AJ1" t="s">
        <v>203</v>
      </c>
      <c r="AK1" t="s">
        <v>142</v>
      </c>
    </row>
    <row r="2" spans="1:37" x14ac:dyDescent="0.25">
      <c r="A2" t="s">
        <v>0</v>
      </c>
      <c r="B2" t="s">
        <v>162</v>
      </c>
      <c r="C2" t="s">
        <v>189</v>
      </c>
      <c r="D2" t="s">
        <v>134</v>
      </c>
      <c r="E2" t="s">
        <v>181</v>
      </c>
      <c r="F2" t="s">
        <v>88</v>
      </c>
      <c r="G2" s="14" t="s">
        <v>210</v>
      </c>
      <c r="H2" t="s">
        <v>121</v>
      </c>
      <c r="I2" t="s">
        <v>147</v>
      </c>
      <c r="J2" t="s">
        <v>68</v>
      </c>
      <c r="K2" t="s">
        <v>204</v>
      </c>
      <c r="L2" t="s">
        <v>108</v>
      </c>
      <c r="M2" t="s">
        <v>154</v>
      </c>
      <c r="N2" t="s">
        <v>166</v>
      </c>
      <c r="O2" t="s">
        <v>124</v>
      </c>
      <c r="P2" t="s">
        <v>173</v>
      </c>
      <c r="Q2" t="s">
        <v>101</v>
      </c>
      <c r="R2" t="s">
        <v>60</v>
      </c>
      <c r="S2" t="s">
        <v>96</v>
      </c>
      <c r="T2" t="s">
        <v>118</v>
      </c>
      <c r="U2" t="s">
        <v>127</v>
      </c>
      <c r="V2" t="s">
        <v>98</v>
      </c>
      <c r="W2" t="s">
        <v>184</v>
      </c>
      <c r="X2" t="s">
        <v>152</v>
      </c>
      <c r="Y2" t="s">
        <v>50</v>
      </c>
      <c r="Z2" t="s">
        <v>169</v>
      </c>
      <c r="AA2" t="s">
        <v>176</v>
      </c>
      <c r="AB2" t="s">
        <v>92</v>
      </c>
      <c r="AC2" t="s">
        <v>83</v>
      </c>
      <c r="AD2" t="s">
        <v>159</v>
      </c>
      <c r="AE2" t="s">
        <v>131</v>
      </c>
      <c r="AF2" t="s">
        <v>139</v>
      </c>
      <c r="AG2" t="s">
        <v>77</v>
      </c>
      <c r="AH2" t="s">
        <v>112</v>
      </c>
      <c r="AI2" t="s">
        <v>215</v>
      </c>
      <c r="AJ2" s="13" t="s">
        <v>207</v>
      </c>
      <c r="AK2" t="s">
        <v>143</v>
      </c>
    </row>
    <row r="3" spans="1:37" x14ac:dyDescent="0.25">
      <c r="A3" t="s">
        <v>1</v>
      </c>
      <c r="B3" s="15" t="s">
        <v>163</v>
      </c>
      <c r="C3" s="15" t="s">
        <v>190</v>
      </c>
      <c r="D3" s="14" t="s">
        <v>135</v>
      </c>
      <c r="E3" s="15" t="s">
        <v>182</v>
      </c>
      <c r="F3" s="6" t="s">
        <v>89</v>
      </c>
      <c r="G3" s="7" t="s">
        <v>211</v>
      </c>
      <c r="H3" s="7" t="s">
        <v>122</v>
      </c>
      <c r="I3" s="15" t="s">
        <v>148</v>
      </c>
      <c r="J3" s="13" t="s">
        <v>69</v>
      </c>
      <c r="K3" s="8" t="s">
        <v>205</v>
      </c>
      <c r="L3" s="7" t="s">
        <v>107</v>
      </c>
      <c r="M3" s="8" t="s">
        <v>155</v>
      </c>
      <c r="N3" s="8" t="s">
        <v>167</v>
      </c>
      <c r="O3" s="7" t="s">
        <v>125</v>
      </c>
      <c r="P3" s="8" t="s">
        <v>174</v>
      </c>
      <c r="Q3" s="7" t="s">
        <v>102</v>
      </c>
      <c r="R3" s="13" t="s">
        <v>61</v>
      </c>
      <c r="S3" s="13"/>
      <c r="T3" s="7" t="s">
        <v>117</v>
      </c>
      <c r="U3" s="7" t="s">
        <v>128</v>
      </c>
      <c r="V3" s="7" t="s">
        <v>99</v>
      </c>
      <c r="W3" s="15" t="s">
        <v>185</v>
      </c>
      <c r="X3" s="13"/>
      <c r="Y3" s="13" t="s">
        <v>51</v>
      </c>
      <c r="Z3" s="8" t="s">
        <v>170</v>
      </c>
      <c r="AA3" s="10" t="s">
        <v>177</v>
      </c>
      <c r="AB3" s="16" t="s">
        <v>93</v>
      </c>
      <c r="AC3" s="17" t="s">
        <v>84</v>
      </c>
      <c r="AD3" s="10" t="s">
        <v>160</v>
      </c>
      <c r="AE3" s="16" t="s">
        <v>132</v>
      </c>
      <c r="AF3" s="10" t="s">
        <v>140</v>
      </c>
      <c r="AG3" s="17" t="s">
        <v>78</v>
      </c>
      <c r="AH3" s="16" t="s">
        <v>113</v>
      </c>
      <c r="AI3" s="10" t="s">
        <v>216</v>
      </c>
      <c r="AJ3" s="8" t="s">
        <v>208</v>
      </c>
      <c r="AK3" s="10" t="s">
        <v>144</v>
      </c>
    </row>
    <row r="4" spans="1:37" x14ac:dyDescent="0.25">
      <c r="A4" t="s">
        <v>2</v>
      </c>
      <c r="B4" s="1">
        <v>41871</v>
      </c>
      <c r="C4" s="1">
        <v>41911</v>
      </c>
      <c r="D4" s="1">
        <v>41849</v>
      </c>
      <c r="E4" s="1">
        <v>41850</v>
      </c>
      <c r="F4" s="1">
        <v>41850</v>
      </c>
      <c r="G4" s="1">
        <v>41887</v>
      </c>
      <c r="H4" s="1">
        <v>41851</v>
      </c>
      <c r="I4" s="1">
        <v>41850</v>
      </c>
      <c r="J4" s="1">
        <v>41848</v>
      </c>
      <c r="K4" s="1">
        <v>41911</v>
      </c>
      <c r="L4" s="1">
        <v>41850</v>
      </c>
      <c r="M4" s="1">
        <v>41851</v>
      </c>
      <c r="N4" s="1">
        <v>41849</v>
      </c>
      <c r="O4" s="1">
        <v>41851</v>
      </c>
      <c r="P4" s="1">
        <v>41849</v>
      </c>
      <c r="Q4" s="1">
        <v>41850</v>
      </c>
      <c r="R4" s="1">
        <v>41848</v>
      </c>
      <c r="S4" s="1">
        <v>41872</v>
      </c>
      <c r="T4" s="1">
        <v>41851</v>
      </c>
      <c r="U4" s="1">
        <v>41849</v>
      </c>
      <c r="V4" s="1">
        <v>41850</v>
      </c>
      <c r="W4" s="1">
        <v>41850</v>
      </c>
      <c r="X4" s="1">
        <v>41851</v>
      </c>
      <c r="Y4" s="1">
        <v>41848</v>
      </c>
      <c r="Z4" s="1">
        <v>41849</v>
      </c>
      <c r="AA4" s="1">
        <v>41850</v>
      </c>
      <c r="AB4" s="1">
        <v>41848</v>
      </c>
      <c r="AC4" s="1">
        <v>41850</v>
      </c>
      <c r="AD4" s="1">
        <v>41871</v>
      </c>
      <c r="AE4" s="1">
        <v>41849</v>
      </c>
      <c r="AF4" s="1">
        <v>41849</v>
      </c>
      <c r="AG4" s="1">
        <v>41848</v>
      </c>
      <c r="AH4" s="1">
        <v>41485</v>
      </c>
      <c r="AI4" s="1">
        <v>41909</v>
      </c>
      <c r="AJ4" s="1">
        <v>41911</v>
      </c>
      <c r="AK4" s="1">
        <v>41849</v>
      </c>
    </row>
    <row r="5" spans="1:37" x14ac:dyDescent="0.25">
      <c r="A5" t="s">
        <v>3</v>
      </c>
      <c r="B5" s="2">
        <v>0.51388888888888895</v>
      </c>
      <c r="C5" s="2">
        <v>6.25E-2</v>
      </c>
      <c r="E5" s="2">
        <v>0.49374999999999997</v>
      </c>
      <c r="G5" t="s">
        <v>94</v>
      </c>
      <c r="I5" s="2">
        <v>0.33680555555555558</v>
      </c>
      <c r="J5" s="2">
        <v>0.15277777777777776</v>
      </c>
      <c r="K5" s="2">
        <v>0.43888888888888888</v>
      </c>
      <c r="L5" s="2">
        <v>0.25</v>
      </c>
      <c r="N5" s="2">
        <v>0.43541666666666662</v>
      </c>
      <c r="P5" s="2">
        <v>0.19236111111111112</v>
      </c>
      <c r="Q5" s="2">
        <v>0.18958333333333333</v>
      </c>
      <c r="R5" s="2">
        <v>0.49652777777777773</v>
      </c>
      <c r="S5" s="2">
        <v>0.47916666666666669</v>
      </c>
      <c r="T5" s="2">
        <v>0.46875</v>
      </c>
      <c r="W5" s="2">
        <v>0.14652777777777778</v>
      </c>
      <c r="X5" s="2">
        <v>0.25</v>
      </c>
      <c r="Y5" s="2">
        <v>0.40277777777777773</v>
      </c>
      <c r="Z5" s="2">
        <v>9.0277777777777776E-2</v>
      </c>
      <c r="AA5" s="2">
        <v>0.34722222222222227</v>
      </c>
      <c r="AC5" s="2">
        <v>4.1666666666666664E-2</v>
      </c>
      <c r="AD5" s="2">
        <v>7.6388888888888895E-2</v>
      </c>
      <c r="AE5" s="2">
        <v>0.24652777777777779</v>
      </c>
      <c r="AF5" s="2">
        <v>0.44930555555555557</v>
      </c>
      <c r="AG5" s="2">
        <v>9.0277777777777776E-2</v>
      </c>
      <c r="AH5" s="2">
        <v>0.35416666666666669</v>
      </c>
      <c r="AI5" s="2">
        <v>0.4513888888888889</v>
      </c>
      <c r="AJ5" s="2">
        <v>0.16388888888888889</v>
      </c>
      <c r="AK5" s="2">
        <v>0.12152777777777778</v>
      </c>
    </row>
    <row r="6" spans="1:37" x14ac:dyDescent="0.25">
      <c r="A6" t="s">
        <v>4</v>
      </c>
      <c r="B6" s="2">
        <v>6.25E-2</v>
      </c>
      <c r="C6" s="2">
        <v>0.10416666666666667</v>
      </c>
      <c r="E6" s="2">
        <v>0.53472222222222221</v>
      </c>
      <c r="G6" t="s">
        <v>94</v>
      </c>
      <c r="I6" s="2">
        <v>0.3923611111111111</v>
      </c>
      <c r="J6" s="2">
        <v>0.20833333333333334</v>
      </c>
      <c r="K6" s="2">
        <v>0.4861111111111111</v>
      </c>
      <c r="L6" s="2">
        <v>0.30208333333333331</v>
      </c>
      <c r="N6" s="2">
        <v>0.47916666666666669</v>
      </c>
      <c r="P6" s="2">
        <v>0.25</v>
      </c>
      <c r="Q6" s="2">
        <v>0.23958333333333334</v>
      </c>
      <c r="R6" s="2">
        <v>5.5555555555555552E-2</v>
      </c>
      <c r="S6" s="2">
        <v>0.52430555555555558</v>
      </c>
      <c r="T6" s="2">
        <v>0.52083333333333337</v>
      </c>
      <c r="W6" s="2">
        <v>0.1875</v>
      </c>
      <c r="X6" s="2">
        <v>0.30555555555555552</v>
      </c>
      <c r="Y6" s="2">
        <v>0.45833333333333331</v>
      </c>
      <c r="Z6" s="2">
        <v>0.15625</v>
      </c>
      <c r="AA6" s="2">
        <v>0.40277777777777773</v>
      </c>
      <c r="AC6" s="2">
        <v>0.10416666666666667</v>
      </c>
      <c r="AD6" s="2">
        <v>0.14583333333333334</v>
      </c>
      <c r="AE6" s="2">
        <v>0.28125</v>
      </c>
      <c r="AF6" s="2">
        <v>0.5</v>
      </c>
      <c r="AG6" s="2">
        <v>0.13541666666666666</v>
      </c>
      <c r="AH6" s="2">
        <v>0.4201388888888889</v>
      </c>
      <c r="AI6" s="2">
        <v>0.50208333333333333</v>
      </c>
      <c r="AJ6" s="2">
        <v>0.20833333333333334</v>
      </c>
      <c r="AK6" s="2">
        <v>0.16319444444444445</v>
      </c>
    </row>
    <row r="7" spans="1:37" x14ac:dyDescent="0.25">
      <c r="A7" t="s">
        <v>5</v>
      </c>
      <c r="B7" s="9">
        <v>42.265430000000002</v>
      </c>
      <c r="C7" s="19">
        <v>42.437220000000003</v>
      </c>
      <c r="D7" s="3">
        <v>42.2575</v>
      </c>
      <c r="E7" s="9">
        <v>42.142673000000002</v>
      </c>
      <c r="F7" s="5">
        <v>42.202840000000002</v>
      </c>
      <c r="G7" s="3">
        <v>42.33567</v>
      </c>
      <c r="H7" s="3">
        <v>42.689720000000001</v>
      </c>
      <c r="I7" s="9">
        <v>42.08278</v>
      </c>
      <c r="J7" s="3">
        <v>42.69876</v>
      </c>
      <c r="K7" s="9">
        <v>42.378610000000002</v>
      </c>
      <c r="L7" s="3">
        <v>42.099651999999999</v>
      </c>
      <c r="M7" s="9">
        <v>42.627859999999998</v>
      </c>
      <c r="N7" s="9">
        <v>42.826197999999998</v>
      </c>
      <c r="O7" s="3">
        <v>42.816800000000001</v>
      </c>
      <c r="P7" s="9">
        <v>42.117640000000002</v>
      </c>
      <c r="Q7" s="3">
        <v>42.054699999999997</v>
      </c>
      <c r="R7" s="3">
        <v>42.700569999999999</v>
      </c>
      <c r="S7" s="3">
        <v>42.428899999999999</v>
      </c>
      <c r="T7" s="3">
        <v>42.700420000000001</v>
      </c>
      <c r="U7" s="3">
        <v>42.285440000000001</v>
      </c>
      <c r="V7" s="3">
        <v>42.09639</v>
      </c>
      <c r="W7" s="9">
        <v>42.485968</v>
      </c>
      <c r="X7" s="9">
        <v>42.59066</v>
      </c>
      <c r="Y7" s="3">
        <v>42.769120000000001</v>
      </c>
      <c r="Z7" s="9">
        <v>42.198283000000004</v>
      </c>
      <c r="AA7" s="11">
        <v>42.106740000000002</v>
      </c>
      <c r="AB7" s="18">
        <v>42.69361</v>
      </c>
      <c r="AC7" s="18">
        <v>42.262500000000003</v>
      </c>
      <c r="AD7" s="11">
        <v>42.259079999999997</v>
      </c>
      <c r="AE7" s="18">
        <v>42.373759999999997</v>
      </c>
      <c r="AF7" s="11">
        <v>42.342100000000002</v>
      </c>
      <c r="AG7" s="18">
        <v>42.737859999999998</v>
      </c>
      <c r="AH7" s="18">
        <v>42.168889999999998</v>
      </c>
      <c r="AI7" s="11">
        <v>42.598300000000002</v>
      </c>
      <c r="AJ7" s="9">
        <v>42.666891999999997</v>
      </c>
      <c r="AK7" s="9">
        <v>42.273989999999998</v>
      </c>
    </row>
    <row r="8" spans="1:37" x14ac:dyDescent="0.25">
      <c r="A8" t="s">
        <v>6</v>
      </c>
      <c r="B8" s="9">
        <v>-77.594660000000005</v>
      </c>
      <c r="C8" s="19">
        <v>-75.345560000000006</v>
      </c>
      <c r="D8" s="3">
        <v>-75.448610000000002</v>
      </c>
      <c r="E8" s="9">
        <v>76.294179999999997</v>
      </c>
      <c r="F8" s="5">
        <v>-76.573419999999999</v>
      </c>
      <c r="G8" s="3">
        <v>-77.682670000000002</v>
      </c>
      <c r="H8" s="3">
        <v>-74.842219999999998</v>
      </c>
      <c r="I8" s="9">
        <v>-76.063890000000001</v>
      </c>
      <c r="J8" s="3">
        <v>-75.555170000000004</v>
      </c>
      <c r="K8" s="9">
        <v>-75.406940000000006</v>
      </c>
      <c r="L8" s="3">
        <v>-76.756598999999994</v>
      </c>
      <c r="M8" s="9">
        <v>-75.025570000000002</v>
      </c>
      <c r="N8" s="9">
        <v>-75.469633000000002</v>
      </c>
      <c r="O8" s="3">
        <v>-75.019729999999996</v>
      </c>
      <c r="P8" s="9">
        <v>75.951121999999998</v>
      </c>
      <c r="Q8" s="3">
        <v>-76.623390000000001</v>
      </c>
      <c r="R8" s="3">
        <v>-75.748069999999998</v>
      </c>
      <c r="S8" s="3">
        <v>-75.623760000000004</v>
      </c>
      <c r="T8" s="3">
        <v>-75.526449999999997</v>
      </c>
      <c r="U8" s="3">
        <v>-76.005170000000007</v>
      </c>
      <c r="V8" s="3">
        <v>-76.789169999999999</v>
      </c>
      <c r="W8" s="9">
        <v>-74.969148000000004</v>
      </c>
      <c r="X8" s="9">
        <v>-75.064859999999996</v>
      </c>
      <c r="Y8" s="3">
        <v>-75.735749999999996</v>
      </c>
      <c r="Z8" s="9">
        <v>-75.824893000000003</v>
      </c>
      <c r="AA8" s="11">
        <v>76.014093000000003</v>
      </c>
      <c r="AB8" s="18">
        <v>-75.547499999999999</v>
      </c>
      <c r="AC8" s="18">
        <v>-76.376109999999997</v>
      </c>
      <c r="AD8" s="11">
        <v>-77.608559999999997</v>
      </c>
      <c r="AE8" s="18">
        <v>-76.12191</v>
      </c>
      <c r="AF8" s="11">
        <v>-75.393799999999999</v>
      </c>
      <c r="AG8" s="18">
        <v>-75.60087</v>
      </c>
      <c r="AH8" s="18">
        <v>-75.88194</v>
      </c>
      <c r="AI8" s="11">
        <v>-76.078900000000004</v>
      </c>
      <c r="AJ8" s="9">
        <v>74.945126999999999</v>
      </c>
      <c r="AK8" s="9">
        <v>-75.542389999999997</v>
      </c>
    </row>
    <row r="9" spans="1:37" x14ac:dyDescent="0.25">
      <c r="A9" t="s">
        <v>7</v>
      </c>
      <c r="B9">
        <v>0.3</v>
      </c>
      <c r="C9">
        <v>0.28999999999999998</v>
      </c>
      <c r="D9">
        <v>0.2</v>
      </c>
      <c r="E9">
        <v>0.2</v>
      </c>
      <c r="F9" s="6">
        <v>0.1</v>
      </c>
      <c r="G9">
        <v>0.3</v>
      </c>
      <c r="H9">
        <v>0.1</v>
      </c>
      <c r="I9">
        <v>0.1</v>
      </c>
      <c r="J9">
        <v>0.2</v>
      </c>
      <c r="K9">
        <v>0.22</v>
      </c>
      <c r="L9">
        <v>0.1</v>
      </c>
      <c r="M9">
        <v>0.1</v>
      </c>
      <c r="N9">
        <v>0.1</v>
      </c>
      <c r="O9">
        <v>0.2</v>
      </c>
      <c r="P9">
        <v>0.1</v>
      </c>
      <c r="Q9">
        <v>0.05</v>
      </c>
      <c r="R9">
        <v>0.2</v>
      </c>
      <c r="S9" s="6">
        <v>0.4</v>
      </c>
      <c r="T9">
        <v>0.15</v>
      </c>
      <c r="U9">
        <v>0.05</v>
      </c>
      <c r="V9" t="s">
        <v>94</v>
      </c>
      <c r="W9">
        <v>0.2</v>
      </c>
      <c r="X9">
        <v>0.3</v>
      </c>
      <c r="Y9">
        <v>0.2</v>
      </c>
      <c r="Z9">
        <v>0.1</v>
      </c>
      <c r="AA9">
        <v>0.1</v>
      </c>
      <c r="AB9" s="6">
        <v>0.2</v>
      </c>
      <c r="AC9">
        <v>0.1</v>
      </c>
      <c r="AD9">
        <v>0.4</v>
      </c>
      <c r="AE9">
        <v>0.1</v>
      </c>
      <c r="AF9">
        <v>0.2</v>
      </c>
      <c r="AG9">
        <v>0.1</v>
      </c>
      <c r="AH9">
        <v>0.05</v>
      </c>
      <c r="AI9">
        <v>0.3</v>
      </c>
      <c r="AJ9">
        <v>0.22</v>
      </c>
      <c r="AK9">
        <v>0.2</v>
      </c>
    </row>
    <row r="10" spans="1:37" x14ac:dyDescent="0.25">
      <c r="A10" t="s">
        <v>8</v>
      </c>
      <c r="B10">
        <v>5</v>
      </c>
      <c r="C10">
        <v>15</v>
      </c>
      <c r="D10">
        <v>6</v>
      </c>
      <c r="E10">
        <v>20</v>
      </c>
      <c r="F10" s="6">
        <v>8</v>
      </c>
      <c r="G10">
        <v>10</v>
      </c>
      <c r="H10">
        <v>7</v>
      </c>
      <c r="I10">
        <v>4</v>
      </c>
      <c r="J10">
        <v>6</v>
      </c>
      <c r="K10">
        <v>18</v>
      </c>
      <c r="L10">
        <v>10</v>
      </c>
      <c r="M10">
        <v>1</v>
      </c>
      <c r="N10">
        <v>2</v>
      </c>
      <c r="O10">
        <v>3</v>
      </c>
      <c r="P10">
        <v>5</v>
      </c>
      <c r="Q10">
        <v>1.5</v>
      </c>
      <c r="R10">
        <v>5</v>
      </c>
      <c r="S10" s="6">
        <v>12</v>
      </c>
      <c r="T10">
        <v>4</v>
      </c>
      <c r="U10">
        <v>1.5</v>
      </c>
      <c r="V10">
        <v>3.5</v>
      </c>
      <c r="W10">
        <v>25</v>
      </c>
      <c r="X10">
        <v>8</v>
      </c>
      <c r="Y10">
        <v>3</v>
      </c>
      <c r="Z10">
        <v>7</v>
      </c>
      <c r="AA10">
        <v>4</v>
      </c>
      <c r="AB10" s="6">
        <v>5</v>
      </c>
      <c r="AC10">
        <v>3.5</v>
      </c>
      <c r="AD10">
        <v>4</v>
      </c>
      <c r="AE10">
        <v>0.4</v>
      </c>
      <c r="AF10">
        <v>8</v>
      </c>
      <c r="AG10">
        <v>2.5</v>
      </c>
      <c r="AH10">
        <v>3</v>
      </c>
      <c r="AI10">
        <v>4</v>
      </c>
      <c r="AJ10">
        <v>15</v>
      </c>
      <c r="AK10">
        <v>6</v>
      </c>
    </row>
    <row r="11" spans="1:37" x14ac:dyDescent="0.25">
      <c r="A11" t="s">
        <v>9</v>
      </c>
      <c r="B11" s="6">
        <v>59</v>
      </c>
      <c r="C11" s="6">
        <v>60</v>
      </c>
      <c r="D11" s="6">
        <v>59</v>
      </c>
      <c r="E11" s="6">
        <v>70</v>
      </c>
      <c r="F11" s="6">
        <v>77</v>
      </c>
      <c r="G11" s="6">
        <v>59</v>
      </c>
      <c r="H11" s="6">
        <v>83</v>
      </c>
      <c r="I11" s="6">
        <v>71</v>
      </c>
      <c r="J11">
        <v>71</v>
      </c>
      <c r="K11" s="6">
        <v>80</v>
      </c>
      <c r="L11" s="6">
        <v>67</v>
      </c>
      <c r="M11" s="6">
        <v>43</v>
      </c>
      <c r="N11" s="6">
        <v>40</v>
      </c>
      <c r="O11" s="6">
        <v>48</v>
      </c>
      <c r="P11" s="6">
        <v>30</v>
      </c>
      <c r="Q11" s="6">
        <v>21</v>
      </c>
      <c r="R11">
        <v>36</v>
      </c>
      <c r="S11" s="6">
        <v>71</v>
      </c>
      <c r="T11" s="6">
        <v>59</v>
      </c>
      <c r="U11" s="6">
        <v>48</v>
      </c>
      <c r="V11" s="6">
        <v>45</v>
      </c>
      <c r="W11" s="6">
        <v>70</v>
      </c>
      <c r="X11" s="6">
        <v>63</v>
      </c>
      <c r="Y11">
        <v>23</v>
      </c>
      <c r="Z11" s="6">
        <v>60</v>
      </c>
      <c r="AA11" s="6">
        <v>20</v>
      </c>
      <c r="AB11" s="6">
        <v>71</v>
      </c>
      <c r="AC11">
        <v>36</v>
      </c>
      <c r="AD11" s="6">
        <v>24</v>
      </c>
      <c r="AE11" s="6">
        <v>29</v>
      </c>
      <c r="AF11" s="6">
        <v>77</v>
      </c>
      <c r="AG11">
        <v>100</v>
      </c>
      <c r="AH11" s="6">
        <v>50</v>
      </c>
      <c r="AI11" s="6">
        <v>26</v>
      </c>
      <c r="AJ11" s="6">
        <v>50</v>
      </c>
      <c r="AK11" s="6">
        <v>77</v>
      </c>
    </row>
    <row r="12" spans="1:37" x14ac:dyDescent="0.25">
      <c r="A12" t="s">
        <v>10</v>
      </c>
      <c r="B12" s="6">
        <v>0</v>
      </c>
      <c r="C12" s="6">
        <v>50</v>
      </c>
      <c r="D12" s="6">
        <v>92</v>
      </c>
      <c r="E12" s="6">
        <v>3</v>
      </c>
      <c r="F12" s="6">
        <v>7</v>
      </c>
      <c r="G12" s="6">
        <v>32</v>
      </c>
      <c r="H12" s="6">
        <v>0</v>
      </c>
      <c r="I12" s="6">
        <v>23</v>
      </c>
      <c r="J12" s="4">
        <v>6</v>
      </c>
      <c r="K12" s="6">
        <v>5</v>
      </c>
      <c r="L12" s="6">
        <v>32.5</v>
      </c>
      <c r="M12" s="6">
        <v>79</v>
      </c>
      <c r="N12" s="6">
        <v>84</v>
      </c>
      <c r="O12" s="6">
        <v>8</v>
      </c>
      <c r="P12" s="6">
        <v>15</v>
      </c>
      <c r="Q12" s="6">
        <v>6</v>
      </c>
      <c r="R12" s="12">
        <v>25</v>
      </c>
      <c r="S12" s="6">
        <v>76</v>
      </c>
      <c r="T12" s="6">
        <v>65</v>
      </c>
      <c r="U12" s="6">
        <v>25</v>
      </c>
      <c r="V12" s="6">
        <v>25</v>
      </c>
      <c r="W12" s="6">
        <v>0</v>
      </c>
      <c r="X12" s="6">
        <v>5</v>
      </c>
      <c r="Y12">
        <v>75</v>
      </c>
      <c r="Z12" s="6">
        <v>8</v>
      </c>
      <c r="AA12" s="6">
        <v>40</v>
      </c>
      <c r="AB12" s="6">
        <v>57</v>
      </c>
      <c r="AC12">
        <v>75</v>
      </c>
      <c r="AD12" s="6">
        <v>91</v>
      </c>
      <c r="AE12" s="6">
        <v>80</v>
      </c>
      <c r="AF12" s="6">
        <v>0</v>
      </c>
      <c r="AG12">
        <f>100-7.28</f>
        <v>92.72</v>
      </c>
      <c r="AH12" s="12">
        <v>50</v>
      </c>
      <c r="AI12" s="6">
        <v>15</v>
      </c>
      <c r="AJ12" s="6">
        <v>55</v>
      </c>
      <c r="AK12" s="6">
        <v>25</v>
      </c>
    </row>
    <row r="13" spans="1:37" x14ac:dyDescent="0.25">
      <c r="A13" t="s">
        <v>11</v>
      </c>
      <c r="B13" s="6">
        <v>40</v>
      </c>
      <c r="C13" s="6">
        <v>30</v>
      </c>
      <c r="D13" s="6">
        <v>15</v>
      </c>
      <c r="E13" s="6">
        <v>30</v>
      </c>
      <c r="F13" s="6">
        <v>50</v>
      </c>
      <c r="G13" s="6">
        <v>50</v>
      </c>
      <c r="H13" s="6">
        <v>40</v>
      </c>
      <c r="I13" s="6">
        <v>0</v>
      </c>
      <c r="J13">
        <v>65</v>
      </c>
      <c r="K13" s="6">
        <v>30</v>
      </c>
      <c r="L13" s="6">
        <v>50</v>
      </c>
      <c r="M13" s="6">
        <v>30</v>
      </c>
      <c r="N13" s="6">
        <v>20</v>
      </c>
      <c r="O13" s="6">
        <v>55</v>
      </c>
      <c r="P13" s="6">
        <v>20</v>
      </c>
      <c r="Q13" s="6">
        <v>50</v>
      </c>
      <c r="R13" s="6">
        <v>35</v>
      </c>
      <c r="S13" s="6">
        <v>50</v>
      </c>
      <c r="T13" s="6">
        <v>65</v>
      </c>
      <c r="U13" s="6">
        <v>25</v>
      </c>
      <c r="V13" s="6">
        <v>25</v>
      </c>
      <c r="W13" s="6">
        <v>40</v>
      </c>
      <c r="X13" s="6">
        <v>50</v>
      </c>
      <c r="Y13">
        <v>50</v>
      </c>
      <c r="Z13" s="6">
        <v>65</v>
      </c>
      <c r="AA13" s="6">
        <v>20</v>
      </c>
      <c r="AB13" s="6">
        <v>40</v>
      </c>
      <c r="AC13" s="6">
        <v>35</v>
      </c>
      <c r="AD13" s="6">
        <v>50</v>
      </c>
      <c r="AE13" s="6">
        <v>25</v>
      </c>
      <c r="AF13" s="6">
        <v>45</v>
      </c>
      <c r="AG13">
        <v>60</v>
      </c>
      <c r="AH13" s="6">
        <v>50</v>
      </c>
      <c r="AI13" s="6">
        <v>50</v>
      </c>
      <c r="AJ13" s="6">
        <v>30</v>
      </c>
      <c r="AK13" s="6">
        <v>90</v>
      </c>
    </row>
    <row r="14" spans="1:37" x14ac:dyDescent="0.25">
      <c r="A14" t="s">
        <v>12</v>
      </c>
      <c r="B14" s="6">
        <v>21.16</v>
      </c>
      <c r="C14" s="6">
        <v>16.8</v>
      </c>
      <c r="D14" s="6">
        <v>18.63</v>
      </c>
      <c r="E14" s="6">
        <v>18.7</v>
      </c>
      <c r="F14">
        <v>18.21</v>
      </c>
      <c r="G14" s="6">
        <v>24.01</v>
      </c>
      <c r="H14" s="6">
        <v>19.489999999999998</v>
      </c>
      <c r="I14" s="6">
        <v>17.48</v>
      </c>
      <c r="J14">
        <v>19.12</v>
      </c>
      <c r="K14" s="6">
        <v>16.25</v>
      </c>
      <c r="L14" s="6">
        <v>17.36</v>
      </c>
      <c r="M14" s="6">
        <v>17.48</v>
      </c>
      <c r="N14" s="6">
        <v>16.010000000000002</v>
      </c>
      <c r="O14" s="6">
        <v>19.88</v>
      </c>
      <c r="P14" s="6">
        <v>19.5</v>
      </c>
      <c r="Q14" s="6">
        <v>20.46</v>
      </c>
      <c r="R14">
        <v>18.739999999999998</v>
      </c>
      <c r="S14">
        <v>17.23</v>
      </c>
      <c r="T14" s="6">
        <v>17.38</v>
      </c>
      <c r="U14" s="6">
        <v>19.059999999999999</v>
      </c>
      <c r="V14">
        <v>17.87</v>
      </c>
      <c r="W14" s="6">
        <v>18.899999999999999</v>
      </c>
      <c r="X14" s="6">
        <v>19.73</v>
      </c>
      <c r="Y14">
        <v>18.059999999999999</v>
      </c>
      <c r="Z14" s="6">
        <v>21.1</v>
      </c>
      <c r="AA14" s="6">
        <v>16.7</v>
      </c>
      <c r="AB14">
        <v>19.11</v>
      </c>
      <c r="AC14">
        <v>18.309999999999999</v>
      </c>
      <c r="AD14" s="6">
        <v>20.85</v>
      </c>
      <c r="AE14" s="6">
        <v>17.25</v>
      </c>
      <c r="AF14" s="6">
        <v>16.61</v>
      </c>
      <c r="AG14">
        <v>19.09</v>
      </c>
      <c r="AH14" s="6">
        <v>18.64</v>
      </c>
      <c r="AI14" s="6">
        <v>16.260000000000002</v>
      </c>
      <c r="AJ14" s="6">
        <v>17.510000000000002</v>
      </c>
      <c r="AK14" s="6">
        <v>18.239999999999998</v>
      </c>
    </row>
    <row r="15" spans="1:37" x14ac:dyDescent="0.25">
      <c r="A15" t="s">
        <v>13</v>
      </c>
      <c r="B15" s="6">
        <v>260</v>
      </c>
      <c r="C15" s="6">
        <v>179</v>
      </c>
      <c r="D15" s="6">
        <v>139</v>
      </c>
      <c r="E15" s="6">
        <v>356</v>
      </c>
      <c r="F15">
        <v>254</v>
      </c>
      <c r="G15" s="6">
        <v>613</v>
      </c>
      <c r="H15" s="6">
        <v>197</v>
      </c>
      <c r="I15" s="6">
        <v>183</v>
      </c>
      <c r="J15">
        <v>245</v>
      </c>
      <c r="K15" s="6">
        <v>333</v>
      </c>
      <c r="L15" s="6">
        <v>669</v>
      </c>
      <c r="M15" s="6">
        <v>165</v>
      </c>
      <c r="N15" s="6">
        <v>155</v>
      </c>
      <c r="O15" s="6">
        <v>388</v>
      </c>
      <c r="P15" s="6">
        <v>523</v>
      </c>
      <c r="Q15" s="6">
        <v>182</v>
      </c>
      <c r="R15">
        <v>102</v>
      </c>
      <c r="S15">
        <v>244</v>
      </c>
      <c r="T15" s="6">
        <v>364</v>
      </c>
      <c r="U15" s="6">
        <v>231</v>
      </c>
      <c r="V15">
        <v>328</v>
      </c>
      <c r="W15" s="6">
        <v>150</v>
      </c>
      <c r="X15" s="6">
        <v>92</v>
      </c>
      <c r="Y15">
        <v>174</v>
      </c>
      <c r="Z15" s="6">
        <v>256</v>
      </c>
      <c r="AA15" s="6">
        <v>631</v>
      </c>
      <c r="AB15">
        <v>220</v>
      </c>
      <c r="AC15">
        <v>127</v>
      </c>
      <c r="AD15" s="6">
        <v>544</v>
      </c>
      <c r="AE15" s="6">
        <v>40</v>
      </c>
      <c r="AF15" s="6">
        <v>97</v>
      </c>
      <c r="AG15">
        <v>0.25800000000000001</v>
      </c>
      <c r="AH15" s="6">
        <v>425</v>
      </c>
      <c r="AI15" s="6">
        <v>296</v>
      </c>
      <c r="AJ15" s="6">
        <v>375</v>
      </c>
      <c r="AK15" s="6">
        <v>139</v>
      </c>
    </row>
    <row r="16" spans="1:37" x14ac:dyDescent="0.25">
      <c r="A16" t="s">
        <v>14</v>
      </c>
      <c r="B16" s="6">
        <v>8.66</v>
      </c>
      <c r="C16" s="6">
        <v>7.4</v>
      </c>
      <c r="D16" s="6">
        <v>7.12</v>
      </c>
      <c r="E16" s="6">
        <v>8.3000000000000007</v>
      </c>
      <c r="F16">
        <v>7.96</v>
      </c>
      <c r="G16" s="6">
        <v>7.86</v>
      </c>
      <c r="H16" s="6">
        <v>7.33</v>
      </c>
      <c r="I16" s="6">
        <v>7.44</v>
      </c>
      <c r="J16">
        <v>8.0399999999999991</v>
      </c>
      <c r="K16" s="6">
        <v>7.04</v>
      </c>
      <c r="L16" s="6">
        <v>7.69</v>
      </c>
      <c r="M16" s="6">
        <v>7.18</v>
      </c>
      <c r="N16" s="6">
        <v>7.54</v>
      </c>
      <c r="O16" s="6">
        <v>7.8</v>
      </c>
      <c r="P16" s="6">
        <v>8.9</v>
      </c>
      <c r="Q16" s="6">
        <v>7.57</v>
      </c>
      <c r="R16">
        <v>7.81</v>
      </c>
      <c r="S16">
        <v>8.02</v>
      </c>
      <c r="T16" s="6">
        <v>7.62</v>
      </c>
      <c r="U16" s="6">
        <v>6.93</v>
      </c>
      <c r="V16">
        <v>7.12</v>
      </c>
      <c r="W16" s="6">
        <v>8.01</v>
      </c>
      <c r="X16" s="6">
        <v>7.07</v>
      </c>
      <c r="Y16">
        <v>8.0299999999999994</v>
      </c>
      <c r="Z16" s="6">
        <v>9.1</v>
      </c>
      <c r="AA16" s="6">
        <v>7.63</v>
      </c>
      <c r="AB16">
        <v>7.84</v>
      </c>
      <c r="AC16">
        <v>8</v>
      </c>
      <c r="AD16" s="6">
        <v>8.7100000000000009</v>
      </c>
      <c r="AE16" s="6">
        <v>6.44</v>
      </c>
      <c r="AF16" s="6">
        <v>7.24</v>
      </c>
      <c r="AG16">
        <v>7.53</v>
      </c>
      <c r="AH16" s="6">
        <v>7.26</v>
      </c>
      <c r="AI16" s="6">
        <v>8.06</v>
      </c>
      <c r="AJ16" s="6">
        <v>7.67</v>
      </c>
      <c r="AK16" s="6">
        <v>7.2</v>
      </c>
    </row>
    <row r="17" spans="1:37" x14ac:dyDescent="0.25">
      <c r="A17" t="s">
        <v>15</v>
      </c>
      <c r="B17" s="6">
        <v>11.26</v>
      </c>
      <c r="C17" s="6">
        <v>10</v>
      </c>
      <c r="D17" s="6">
        <v>9.77</v>
      </c>
      <c r="E17" s="6">
        <v>10.5</v>
      </c>
      <c r="F17">
        <v>10.8</v>
      </c>
      <c r="G17" s="6">
        <v>8.26</v>
      </c>
      <c r="H17" s="6">
        <v>8.33</v>
      </c>
      <c r="I17" s="6">
        <v>9.76</v>
      </c>
      <c r="J17">
        <v>9.07</v>
      </c>
      <c r="K17" s="6">
        <v>9.23</v>
      </c>
      <c r="L17" s="6">
        <v>11.01</v>
      </c>
      <c r="M17" s="6">
        <v>9.02</v>
      </c>
      <c r="N17" s="6">
        <v>8.6999999999999993</v>
      </c>
      <c r="O17" s="6">
        <v>10.199999999999999</v>
      </c>
      <c r="P17" s="6">
        <v>9.3800000000000008</v>
      </c>
      <c r="Q17" s="6">
        <v>9.82</v>
      </c>
      <c r="R17">
        <v>9.32</v>
      </c>
      <c r="S17">
        <v>7.76</v>
      </c>
      <c r="T17" s="6">
        <v>8.31</v>
      </c>
      <c r="U17" s="6">
        <v>8.57</v>
      </c>
      <c r="V17">
        <v>9.33</v>
      </c>
      <c r="W17" s="6">
        <v>10.5</v>
      </c>
      <c r="X17" s="6">
        <v>8.9</v>
      </c>
      <c r="Y17">
        <v>9.2799999999999994</v>
      </c>
      <c r="Z17" s="6">
        <v>10.9</v>
      </c>
      <c r="AA17" s="6">
        <v>7.6</v>
      </c>
      <c r="AB17">
        <v>8.65</v>
      </c>
      <c r="AC17">
        <v>10.48</v>
      </c>
      <c r="AD17" s="6">
        <v>10.6</v>
      </c>
      <c r="AE17" s="6">
        <v>9.17</v>
      </c>
      <c r="AF17" s="6">
        <v>9.61</v>
      </c>
      <c r="AG17">
        <v>8.56</v>
      </c>
      <c r="AH17" s="6">
        <v>6.95</v>
      </c>
      <c r="AI17" s="6">
        <v>8.2799999999999994</v>
      </c>
      <c r="AJ17" s="6">
        <v>9.52</v>
      </c>
      <c r="AK17" s="6">
        <v>9.5</v>
      </c>
    </row>
    <row r="18" spans="1:37" x14ac:dyDescent="0.25">
      <c r="A18" t="s">
        <v>16</v>
      </c>
      <c r="B18" s="6">
        <v>126.2</v>
      </c>
      <c r="C18" s="6">
        <v>103</v>
      </c>
      <c r="D18" s="6">
        <v>104.5</v>
      </c>
      <c r="E18" s="6">
        <v>112</v>
      </c>
      <c r="F18">
        <v>114.8</v>
      </c>
      <c r="G18" s="6">
        <v>98.3</v>
      </c>
      <c r="H18" s="6">
        <v>90.7</v>
      </c>
      <c r="I18" s="6">
        <v>102</v>
      </c>
      <c r="J18">
        <v>98.1</v>
      </c>
      <c r="K18" s="6">
        <v>94</v>
      </c>
      <c r="L18" s="6">
        <v>115.1</v>
      </c>
      <c r="M18" s="6">
        <v>94.3</v>
      </c>
      <c r="N18" s="6">
        <v>87</v>
      </c>
      <c r="O18" s="6">
        <v>112</v>
      </c>
      <c r="P18" s="6">
        <v>102</v>
      </c>
      <c r="Q18" s="6">
        <v>109.2</v>
      </c>
      <c r="R18">
        <v>99.9</v>
      </c>
      <c r="S18">
        <v>80.7</v>
      </c>
      <c r="T18" s="6">
        <v>81.5</v>
      </c>
      <c r="U18" s="6">
        <v>92.4</v>
      </c>
      <c r="V18">
        <v>98.5</v>
      </c>
      <c r="W18" s="6">
        <v>112</v>
      </c>
      <c r="X18" s="6">
        <v>97.4</v>
      </c>
      <c r="Y18">
        <v>98</v>
      </c>
      <c r="Z18" s="6">
        <v>123</v>
      </c>
      <c r="AA18" s="6">
        <v>78</v>
      </c>
      <c r="AB18">
        <v>93.5</v>
      </c>
      <c r="AC18">
        <v>111.5</v>
      </c>
      <c r="AD18" s="6">
        <v>119.6</v>
      </c>
      <c r="AE18" s="6">
        <v>95.4</v>
      </c>
      <c r="AF18" s="6">
        <v>98.5</v>
      </c>
      <c r="AG18">
        <v>92.5</v>
      </c>
      <c r="AH18" s="6">
        <v>74.599999999999994</v>
      </c>
      <c r="AI18" s="6">
        <v>84.4</v>
      </c>
      <c r="AJ18" s="6">
        <v>99.3</v>
      </c>
      <c r="AK18" s="6">
        <v>100.5</v>
      </c>
    </row>
    <row r="19" spans="1:37" x14ac:dyDescent="0.25">
      <c r="A19" t="s">
        <v>17</v>
      </c>
      <c r="C19" s="6">
        <v>0</v>
      </c>
      <c r="E19" s="6">
        <v>0</v>
      </c>
      <c r="F19">
        <v>0.14000000000000001</v>
      </c>
      <c r="G19" s="6">
        <v>0.3</v>
      </c>
      <c r="H19" s="6">
        <v>197</v>
      </c>
      <c r="I19" s="6">
        <v>0.1</v>
      </c>
      <c r="J19" s="4"/>
      <c r="K19" s="6">
        <v>0</v>
      </c>
      <c r="L19" s="6">
        <v>0.38</v>
      </c>
      <c r="M19" s="6">
        <v>0.09</v>
      </c>
      <c r="N19" s="6">
        <v>0</v>
      </c>
      <c r="P19" s="6">
        <v>0</v>
      </c>
      <c r="R19">
        <v>0.05</v>
      </c>
      <c r="U19" s="6">
        <v>0.12</v>
      </c>
      <c r="W19" s="6">
        <v>0</v>
      </c>
      <c r="Y19">
        <v>0.09</v>
      </c>
      <c r="Z19" s="6">
        <v>0</v>
      </c>
      <c r="AA19" s="6">
        <v>0</v>
      </c>
      <c r="AD19" s="6">
        <v>0.2</v>
      </c>
      <c r="AH19" s="6">
        <v>0.23</v>
      </c>
      <c r="AI19" s="6">
        <v>0.17</v>
      </c>
      <c r="AJ19" s="6">
        <v>0</v>
      </c>
      <c r="AK19" s="6">
        <v>7.0000000000000007E-2</v>
      </c>
    </row>
    <row r="20" spans="1:37" x14ac:dyDescent="0.25">
      <c r="A20" t="s">
        <v>191</v>
      </c>
      <c r="C20" s="6">
        <v>10</v>
      </c>
      <c r="G20" t="s">
        <v>94</v>
      </c>
      <c r="K20" s="6">
        <v>10</v>
      </c>
      <c r="AI20" t="s">
        <v>94</v>
      </c>
      <c r="AJ20" s="6">
        <v>10</v>
      </c>
    </row>
    <row r="21" spans="1:37" x14ac:dyDescent="0.25">
      <c r="A21" t="s">
        <v>192</v>
      </c>
      <c r="C21" s="6">
        <v>40</v>
      </c>
      <c r="G21" t="s">
        <v>94</v>
      </c>
      <c r="K21" s="6">
        <v>40</v>
      </c>
      <c r="AI21" t="s">
        <v>94</v>
      </c>
      <c r="AJ21" s="6">
        <v>40</v>
      </c>
    </row>
    <row r="22" spans="1:37" x14ac:dyDescent="0.25">
      <c r="A22" t="s">
        <v>79</v>
      </c>
      <c r="C22" s="6">
        <v>30</v>
      </c>
      <c r="G22" t="s">
        <v>94</v>
      </c>
      <c r="K22" s="6">
        <v>40</v>
      </c>
      <c r="AI22" t="s">
        <v>94</v>
      </c>
      <c r="AJ22" s="6">
        <v>30</v>
      </c>
    </row>
    <row r="23" spans="1:37" x14ac:dyDescent="0.25">
      <c r="A23" t="s">
        <v>193</v>
      </c>
      <c r="C23" s="6">
        <v>20</v>
      </c>
      <c r="G23" t="s">
        <v>94</v>
      </c>
      <c r="K23" s="6">
        <v>0</v>
      </c>
      <c r="AI23" t="s">
        <v>94</v>
      </c>
      <c r="AJ23" s="6">
        <v>20</v>
      </c>
    </row>
    <row r="24" spans="1:37" x14ac:dyDescent="0.25">
      <c r="A24" t="s">
        <v>194</v>
      </c>
      <c r="C24" s="6">
        <v>0</v>
      </c>
      <c r="G24" t="s">
        <v>94</v>
      </c>
      <c r="K24" s="6">
        <v>10</v>
      </c>
      <c r="AI24" t="s">
        <v>94</v>
      </c>
      <c r="AJ24" s="6">
        <v>0</v>
      </c>
    </row>
    <row r="25" spans="1:37" x14ac:dyDescent="0.25">
      <c r="A25" t="s">
        <v>195</v>
      </c>
      <c r="C25" s="6" t="s">
        <v>200</v>
      </c>
      <c r="G25">
        <v>0</v>
      </c>
      <c r="K25" t="s">
        <v>206</v>
      </c>
      <c r="AI25" t="s">
        <v>94</v>
      </c>
      <c r="AJ25" t="s">
        <v>206</v>
      </c>
    </row>
    <row r="26" spans="1:37" x14ac:dyDescent="0.25">
      <c r="A26" t="s">
        <v>196</v>
      </c>
      <c r="C26" t="s">
        <v>200</v>
      </c>
      <c r="G26" t="s">
        <v>212</v>
      </c>
      <c r="K26" t="s">
        <v>200</v>
      </c>
      <c r="AI26" t="s">
        <v>94</v>
      </c>
      <c r="AJ26" t="s">
        <v>200</v>
      </c>
    </row>
    <row r="27" spans="1:37" x14ac:dyDescent="0.25">
      <c r="A27" t="s">
        <v>197</v>
      </c>
      <c r="C27">
        <v>100</v>
      </c>
      <c r="G27">
        <v>75</v>
      </c>
      <c r="K27">
        <v>10</v>
      </c>
      <c r="AI27" t="s">
        <v>94</v>
      </c>
      <c r="AJ27">
        <v>100</v>
      </c>
    </row>
    <row r="28" spans="1:37" x14ac:dyDescent="0.25">
      <c r="A28" t="s">
        <v>198</v>
      </c>
      <c r="C28">
        <v>3</v>
      </c>
      <c r="G28">
        <v>1</v>
      </c>
      <c r="K28">
        <v>2</v>
      </c>
      <c r="AI28" t="s">
        <v>94</v>
      </c>
      <c r="AJ28">
        <v>2</v>
      </c>
    </row>
    <row r="29" spans="1:37" x14ac:dyDescent="0.25">
      <c r="A29" t="s">
        <v>199</v>
      </c>
      <c r="C29">
        <v>0</v>
      </c>
      <c r="G29">
        <v>0</v>
      </c>
      <c r="K29">
        <v>0</v>
      </c>
      <c r="AI29" t="s">
        <v>94</v>
      </c>
      <c r="AJ29">
        <v>0</v>
      </c>
    </row>
  </sheetData>
  <sortState columnSort="1" ref="B1:AK29">
    <sortCondition ref="B1:AK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5"/>
  <sheetViews>
    <sheetView workbookViewId="0">
      <pane xSplit="1" topLeftCell="T1" activePane="topRight" state="frozen"/>
      <selection pane="topRight" activeCell="AK15" sqref="AK15"/>
    </sheetView>
  </sheetViews>
  <sheetFormatPr defaultRowHeight="15" x14ac:dyDescent="0.25"/>
  <cols>
    <col min="1" max="1" width="15" bestFit="1" customWidth="1"/>
  </cols>
  <sheetData>
    <row r="1" spans="1:37" x14ac:dyDescent="0.25">
      <c r="A1" t="s">
        <v>18</v>
      </c>
      <c r="B1" t="s">
        <v>49</v>
      </c>
      <c r="C1" t="s">
        <v>59</v>
      </c>
      <c r="D1" t="s">
        <v>67</v>
      </c>
      <c r="E1" t="s">
        <v>76</v>
      </c>
      <c r="F1" t="s">
        <v>82</v>
      </c>
      <c r="G1" t="s">
        <v>87</v>
      </c>
      <c r="H1" t="s">
        <v>91</v>
      </c>
      <c r="I1" t="s">
        <v>95</v>
      </c>
      <c r="J1" t="s">
        <v>97</v>
      </c>
      <c r="K1" t="s">
        <v>100</v>
      </c>
      <c r="L1" t="s">
        <v>106</v>
      </c>
      <c r="M1" t="s">
        <v>111</v>
      </c>
      <c r="N1" t="s">
        <v>116</v>
      </c>
      <c r="O1" t="s">
        <v>120</v>
      </c>
      <c r="P1" t="s">
        <v>123</v>
      </c>
      <c r="Q1" t="s">
        <v>126</v>
      </c>
      <c r="R1" t="s">
        <v>130</v>
      </c>
      <c r="S1" t="s">
        <v>133</v>
      </c>
      <c r="T1" t="s">
        <v>138</v>
      </c>
      <c r="U1" t="s">
        <v>142</v>
      </c>
      <c r="V1" t="s">
        <v>146</v>
      </c>
      <c r="W1" t="s">
        <v>151</v>
      </c>
      <c r="X1" t="s">
        <v>153</v>
      </c>
      <c r="Y1" t="s">
        <v>157</v>
      </c>
      <c r="Z1" t="s">
        <v>161</v>
      </c>
      <c r="AA1" t="s">
        <v>165</v>
      </c>
      <c r="AB1" t="s">
        <v>168</v>
      </c>
      <c r="AC1" t="s">
        <v>171</v>
      </c>
      <c r="AD1" t="s">
        <v>175</v>
      </c>
      <c r="AE1" t="s">
        <v>180</v>
      </c>
      <c r="AF1" t="s">
        <v>183</v>
      </c>
      <c r="AG1" t="s">
        <v>188</v>
      </c>
      <c r="AH1" t="s">
        <v>201</v>
      </c>
      <c r="AI1" t="s">
        <v>209</v>
      </c>
      <c r="AJ1" t="s">
        <v>214</v>
      </c>
      <c r="AK1" t="s">
        <v>203</v>
      </c>
    </row>
    <row r="2" spans="1:37" x14ac:dyDescent="0.25">
      <c r="A2" t="s">
        <v>19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0</v>
      </c>
      <c r="AJ2">
        <v>1</v>
      </c>
      <c r="AK2">
        <v>1</v>
      </c>
    </row>
    <row r="3" spans="1:37" x14ac:dyDescent="0.25">
      <c r="A3" t="s">
        <v>20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0</v>
      </c>
      <c r="L3">
        <v>1</v>
      </c>
      <c r="M3">
        <v>0</v>
      </c>
      <c r="N3">
        <v>1</v>
      </c>
      <c r="O3">
        <v>1</v>
      </c>
      <c r="P3">
        <v>1</v>
      </c>
      <c r="Q3">
        <v>1</v>
      </c>
      <c r="R3">
        <v>0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0</v>
      </c>
      <c r="AC3">
        <v>0</v>
      </c>
      <c r="AD3">
        <v>0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</row>
    <row r="4" spans="1:37" x14ac:dyDescent="0.25">
      <c r="A4" t="s">
        <v>21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</row>
    <row r="5" spans="1:37" x14ac:dyDescent="0.25">
      <c r="A5" t="s">
        <v>22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0</v>
      </c>
      <c r="Q5">
        <v>1</v>
      </c>
      <c r="R5">
        <v>1</v>
      </c>
      <c r="S5">
        <v>0</v>
      </c>
      <c r="T5">
        <v>1</v>
      </c>
      <c r="U5">
        <v>1</v>
      </c>
      <c r="V5">
        <v>1</v>
      </c>
      <c r="W5">
        <v>0</v>
      </c>
      <c r="X5">
        <v>1</v>
      </c>
      <c r="Y5">
        <v>1</v>
      </c>
      <c r="Z5">
        <v>1</v>
      </c>
      <c r="AA5">
        <v>1</v>
      </c>
      <c r="AB5">
        <v>0</v>
      </c>
      <c r="AC5">
        <v>1</v>
      </c>
      <c r="AD5">
        <v>0</v>
      </c>
      <c r="AE5">
        <v>1</v>
      </c>
      <c r="AF5">
        <v>1</v>
      </c>
      <c r="AG5">
        <v>1</v>
      </c>
      <c r="AH5">
        <v>1</v>
      </c>
      <c r="AI5">
        <v>0</v>
      </c>
      <c r="AJ5">
        <v>1</v>
      </c>
      <c r="AK5">
        <v>1</v>
      </c>
    </row>
    <row r="6" spans="1:37" x14ac:dyDescent="0.25">
      <c r="A6" t="s">
        <v>23</v>
      </c>
      <c r="B6">
        <v>1</v>
      </c>
      <c r="C6">
        <v>0</v>
      </c>
      <c r="D6">
        <v>0</v>
      </c>
      <c r="E6">
        <v>1</v>
      </c>
      <c r="F6">
        <v>1</v>
      </c>
      <c r="G6">
        <v>1</v>
      </c>
      <c r="H6">
        <v>0</v>
      </c>
      <c r="I6">
        <v>1</v>
      </c>
      <c r="J6">
        <v>0</v>
      </c>
      <c r="K6">
        <v>0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1</v>
      </c>
      <c r="AA6">
        <v>0</v>
      </c>
      <c r="AB6">
        <v>0</v>
      </c>
      <c r="AC6">
        <v>0</v>
      </c>
      <c r="AD6">
        <v>0</v>
      </c>
      <c r="AE6">
        <v>1</v>
      </c>
      <c r="AF6">
        <v>0</v>
      </c>
      <c r="AG6">
        <v>1</v>
      </c>
      <c r="AH6">
        <v>1</v>
      </c>
      <c r="AI6">
        <v>1</v>
      </c>
      <c r="AJ6">
        <v>0</v>
      </c>
      <c r="AK6">
        <v>1</v>
      </c>
    </row>
    <row r="7" spans="1:37" x14ac:dyDescent="0.25">
      <c r="A7" t="s">
        <v>24</v>
      </c>
      <c r="B7">
        <v>1</v>
      </c>
      <c r="C7">
        <v>0</v>
      </c>
      <c r="D7">
        <v>1</v>
      </c>
      <c r="E7">
        <v>1</v>
      </c>
      <c r="F7">
        <v>0</v>
      </c>
      <c r="G7">
        <v>0</v>
      </c>
      <c r="H7">
        <v>1</v>
      </c>
      <c r="I7">
        <v>1</v>
      </c>
      <c r="J7">
        <v>0</v>
      </c>
      <c r="K7">
        <v>0</v>
      </c>
      <c r="L7">
        <v>0</v>
      </c>
      <c r="M7">
        <v>0</v>
      </c>
      <c r="N7">
        <v>1</v>
      </c>
      <c r="O7">
        <v>0</v>
      </c>
      <c r="P7">
        <v>0</v>
      </c>
      <c r="Q7">
        <v>1</v>
      </c>
      <c r="R7">
        <v>0</v>
      </c>
      <c r="S7">
        <v>1</v>
      </c>
      <c r="T7">
        <v>0</v>
      </c>
      <c r="U7">
        <v>0</v>
      </c>
      <c r="V7">
        <v>1</v>
      </c>
      <c r="W7">
        <v>0</v>
      </c>
      <c r="X7">
        <v>1</v>
      </c>
      <c r="Y7">
        <v>1</v>
      </c>
      <c r="Z7">
        <v>1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1</v>
      </c>
      <c r="AJ7">
        <v>0</v>
      </c>
      <c r="AK7">
        <v>0</v>
      </c>
    </row>
    <row r="8" spans="1:37" x14ac:dyDescent="0.25">
      <c r="A8" t="s">
        <v>25</v>
      </c>
      <c r="B8">
        <v>0</v>
      </c>
      <c r="C8">
        <v>0</v>
      </c>
      <c r="D8">
        <v>1</v>
      </c>
      <c r="E8">
        <v>1</v>
      </c>
      <c r="F8">
        <v>1</v>
      </c>
      <c r="G8">
        <v>0</v>
      </c>
      <c r="H8">
        <v>0</v>
      </c>
      <c r="I8">
        <v>0</v>
      </c>
      <c r="J8">
        <v>1</v>
      </c>
      <c r="K8">
        <v>0</v>
      </c>
      <c r="L8">
        <v>1</v>
      </c>
      <c r="M8">
        <v>1</v>
      </c>
      <c r="N8">
        <v>1</v>
      </c>
      <c r="O8">
        <v>0</v>
      </c>
      <c r="P8">
        <v>0</v>
      </c>
      <c r="Q8">
        <v>1</v>
      </c>
      <c r="R8">
        <v>1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1</v>
      </c>
      <c r="Z8">
        <v>0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</row>
    <row r="9" spans="1:37" x14ac:dyDescent="0.25">
      <c r="A9" t="s">
        <v>26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1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1</v>
      </c>
      <c r="AE9">
        <v>1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</row>
    <row r="10" spans="1:37" x14ac:dyDescent="0.25">
      <c r="A10" t="s">
        <v>27</v>
      </c>
      <c r="B10">
        <v>1</v>
      </c>
      <c r="C10">
        <v>0</v>
      </c>
      <c r="D10">
        <v>1</v>
      </c>
      <c r="E10">
        <v>1</v>
      </c>
      <c r="F10">
        <v>1</v>
      </c>
      <c r="G10">
        <v>1</v>
      </c>
      <c r="H10">
        <v>0</v>
      </c>
      <c r="I10">
        <v>1</v>
      </c>
      <c r="J10">
        <v>0</v>
      </c>
      <c r="K10">
        <v>0</v>
      </c>
      <c r="L10">
        <v>1</v>
      </c>
      <c r="M10">
        <v>1</v>
      </c>
      <c r="N10">
        <v>1</v>
      </c>
      <c r="O10">
        <v>1</v>
      </c>
      <c r="P10">
        <v>1</v>
      </c>
      <c r="Q10">
        <v>0</v>
      </c>
      <c r="R10">
        <v>1</v>
      </c>
      <c r="S10">
        <v>0</v>
      </c>
      <c r="T10">
        <v>1</v>
      </c>
      <c r="U10">
        <v>0</v>
      </c>
      <c r="V10">
        <v>1</v>
      </c>
      <c r="W10">
        <v>0</v>
      </c>
      <c r="X10">
        <v>1</v>
      </c>
      <c r="Y10">
        <v>0</v>
      </c>
      <c r="Z10">
        <v>1</v>
      </c>
      <c r="AA10">
        <v>1</v>
      </c>
      <c r="AB10">
        <v>0</v>
      </c>
      <c r="AC10">
        <v>1</v>
      </c>
      <c r="AD10">
        <v>0</v>
      </c>
      <c r="AE10">
        <v>0</v>
      </c>
      <c r="AF10">
        <v>1</v>
      </c>
      <c r="AG10">
        <v>0</v>
      </c>
      <c r="AH10">
        <v>1</v>
      </c>
      <c r="AI10">
        <v>1</v>
      </c>
      <c r="AJ10">
        <v>0</v>
      </c>
      <c r="AK10">
        <v>0</v>
      </c>
    </row>
    <row r="11" spans="1:37" x14ac:dyDescent="0.25">
      <c r="A11" t="s">
        <v>28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1</v>
      </c>
      <c r="N11">
        <v>1</v>
      </c>
      <c r="O11">
        <v>1</v>
      </c>
      <c r="P11">
        <v>1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</row>
    <row r="12" spans="1:37" x14ac:dyDescent="0.25">
      <c r="A12" t="s">
        <v>29</v>
      </c>
      <c r="B12">
        <v>0</v>
      </c>
      <c r="C12">
        <v>0</v>
      </c>
      <c r="D12">
        <v>1</v>
      </c>
      <c r="E12">
        <v>0</v>
      </c>
      <c r="F12">
        <v>0</v>
      </c>
      <c r="G12">
        <v>0</v>
      </c>
      <c r="H12">
        <v>1</v>
      </c>
      <c r="I12">
        <v>0</v>
      </c>
      <c r="J12">
        <v>0</v>
      </c>
      <c r="K12">
        <v>0</v>
      </c>
      <c r="L12">
        <v>1</v>
      </c>
      <c r="M12">
        <v>1</v>
      </c>
      <c r="N12">
        <v>0</v>
      </c>
      <c r="O12">
        <v>0</v>
      </c>
      <c r="P12">
        <v>1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1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1</v>
      </c>
      <c r="AI12">
        <v>0</v>
      </c>
      <c r="AJ12">
        <v>0</v>
      </c>
      <c r="AK12">
        <v>1</v>
      </c>
    </row>
    <row r="13" spans="1:37" x14ac:dyDescent="0.25">
      <c r="A13" t="s">
        <v>30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1</v>
      </c>
      <c r="J13">
        <v>1</v>
      </c>
      <c r="K13">
        <v>0</v>
      </c>
      <c r="L13">
        <v>0</v>
      </c>
      <c r="M13">
        <v>1</v>
      </c>
      <c r="N13">
        <v>1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1</v>
      </c>
      <c r="W13">
        <v>0</v>
      </c>
      <c r="X13">
        <v>0</v>
      </c>
      <c r="Y13">
        <v>1</v>
      </c>
      <c r="Z13">
        <v>1</v>
      </c>
      <c r="AA13">
        <v>0</v>
      </c>
      <c r="AB13">
        <v>0</v>
      </c>
      <c r="AC13">
        <v>0</v>
      </c>
      <c r="AD13">
        <v>0</v>
      </c>
      <c r="AE13">
        <v>1</v>
      </c>
      <c r="AF13">
        <v>1</v>
      </c>
      <c r="AG13">
        <v>0</v>
      </c>
      <c r="AH13">
        <v>1</v>
      </c>
      <c r="AI13">
        <v>0</v>
      </c>
      <c r="AJ13">
        <v>0</v>
      </c>
      <c r="AK13">
        <v>0</v>
      </c>
    </row>
    <row r="14" spans="1:37" x14ac:dyDescent="0.25">
      <c r="A14" t="s">
        <v>52</v>
      </c>
      <c r="B14">
        <v>1</v>
      </c>
      <c r="C14">
        <v>1</v>
      </c>
      <c r="D14">
        <v>1</v>
      </c>
      <c r="E14">
        <v>0</v>
      </c>
      <c r="F14">
        <v>0</v>
      </c>
      <c r="G14">
        <v>0</v>
      </c>
      <c r="H14">
        <v>1</v>
      </c>
      <c r="I14">
        <v>0</v>
      </c>
      <c r="J14">
        <v>1</v>
      </c>
      <c r="K14">
        <v>0</v>
      </c>
      <c r="L14">
        <v>0</v>
      </c>
      <c r="M14">
        <v>0</v>
      </c>
      <c r="N14">
        <v>0</v>
      </c>
      <c r="O14">
        <v>1</v>
      </c>
      <c r="P14">
        <v>0</v>
      </c>
      <c r="Q14">
        <v>1</v>
      </c>
      <c r="R14">
        <v>0</v>
      </c>
      <c r="S14">
        <v>0</v>
      </c>
      <c r="T14">
        <v>1</v>
      </c>
      <c r="U14">
        <v>1</v>
      </c>
      <c r="V14">
        <v>0</v>
      </c>
      <c r="W14">
        <v>0</v>
      </c>
      <c r="X14">
        <v>1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1</v>
      </c>
      <c r="AH14">
        <v>0</v>
      </c>
      <c r="AI14">
        <v>0</v>
      </c>
      <c r="AJ14">
        <v>1</v>
      </c>
      <c r="AK14">
        <v>0</v>
      </c>
    </row>
    <row r="15" spans="1:37" x14ac:dyDescent="0.25">
      <c r="A15" t="s">
        <v>31</v>
      </c>
      <c r="N15" t="s">
        <v>119</v>
      </c>
      <c r="AD15" t="s">
        <v>178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7"/>
  <sheetViews>
    <sheetView workbookViewId="0">
      <pane xSplit="1" topLeftCell="U1" activePane="topRight" state="frozen"/>
      <selection pane="topRight" activeCell="AK5" sqref="AK5"/>
    </sheetView>
  </sheetViews>
  <sheetFormatPr defaultRowHeight="15" x14ac:dyDescent="0.25"/>
  <cols>
    <col min="1" max="1" width="19.42578125" bestFit="1" customWidth="1"/>
  </cols>
  <sheetData>
    <row r="1" spans="1:37" x14ac:dyDescent="0.25">
      <c r="A1" t="s">
        <v>32</v>
      </c>
      <c r="B1" t="s">
        <v>49</v>
      </c>
      <c r="C1" t="s">
        <v>59</v>
      </c>
      <c r="D1" t="s">
        <v>67</v>
      </c>
      <c r="E1" t="s">
        <v>76</v>
      </c>
      <c r="F1" t="s">
        <v>82</v>
      </c>
      <c r="G1" t="s">
        <v>87</v>
      </c>
      <c r="H1" t="s">
        <v>91</v>
      </c>
      <c r="I1" t="s">
        <v>95</v>
      </c>
      <c r="J1" t="s">
        <v>97</v>
      </c>
      <c r="K1" t="s">
        <v>100</v>
      </c>
      <c r="L1" t="s">
        <v>106</v>
      </c>
      <c r="M1" t="s">
        <v>111</v>
      </c>
      <c r="N1" t="s">
        <v>116</v>
      </c>
      <c r="O1" t="s">
        <v>120</v>
      </c>
      <c r="P1" t="s">
        <v>123</v>
      </c>
      <c r="Q1" t="s">
        <v>126</v>
      </c>
      <c r="R1" t="s">
        <v>130</v>
      </c>
      <c r="S1" t="s">
        <v>133</v>
      </c>
      <c r="T1" t="s">
        <v>138</v>
      </c>
      <c r="U1" t="s">
        <v>142</v>
      </c>
      <c r="V1" t="s">
        <v>146</v>
      </c>
      <c r="W1" t="s">
        <v>151</v>
      </c>
      <c r="X1" t="s">
        <v>153</v>
      </c>
      <c r="Y1" t="s">
        <v>157</v>
      </c>
      <c r="Z1" t="s">
        <v>161</v>
      </c>
      <c r="AA1" t="s">
        <v>165</v>
      </c>
      <c r="AB1" t="s">
        <v>168</v>
      </c>
      <c r="AC1" t="s">
        <v>171</v>
      </c>
      <c r="AD1" t="s">
        <v>175</v>
      </c>
      <c r="AE1" t="s">
        <v>180</v>
      </c>
      <c r="AF1" t="s">
        <v>183</v>
      </c>
      <c r="AG1" t="s">
        <v>188</v>
      </c>
      <c r="AH1" t="s">
        <v>201</v>
      </c>
      <c r="AI1" t="s">
        <v>209</v>
      </c>
      <c r="AJ1" t="s">
        <v>214</v>
      </c>
      <c r="AK1" t="s">
        <v>203</v>
      </c>
    </row>
    <row r="2" spans="1:37" x14ac:dyDescent="0.25">
      <c r="A2" t="s">
        <v>33</v>
      </c>
      <c r="B2" t="s">
        <v>53</v>
      </c>
      <c r="C2" t="s">
        <v>62</v>
      </c>
      <c r="D2" t="s">
        <v>70</v>
      </c>
      <c r="E2" t="s">
        <v>62</v>
      </c>
      <c r="F2" t="s">
        <v>62</v>
      </c>
      <c r="G2" t="s">
        <v>70</v>
      </c>
      <c r="H2" t="s">
        <v>70</v>
      </c>
      <c r="I2" t="s">
        <v>62</v>
      </c>
      <c r="J2" t="s">
        <v>62</v>
      </c>
      <c r="K2" t="s">
        <v>103</v>
      </c>
      <c r="L2" t="s">
        <v>62</v>
      </c>
      <c r="M2" t="s">
        <v>103</v>
      </c>
      <c r="N2" t="s">
        <v>62</v>
      </c>
      <c r="O2" t="s">
        <v>62</v>
      </c>
      <c r="P2" t="s">
        <v>62</v>
      </c>
      <c r="Q2" t="s">
        <v>70</v>
      </c>
      <c r="R2" t="s">
        <v>62</v>
      </c>
      <c r="S2" t="s">
        <v>62</v>
      </c>
      <c r="T2" t="s">
        <v>62</v>
      </c>
      <c r="U2" t="s">
        <v>70</v>
      </c>
      <c r="V2" t="s">
        <v>70</v>
      </c>
      <c r="W2" t="s">
        <v>62</v>
      </c>
      <c r="X2" t="s">
        <v>70</v>
      </c>
      <c r="Y2" t="s">
        <v>62</v>
      </c>
      <c r="Z2" t="s">
        <v>62</v>
      </c>
      <c r="AA2" t="s">
        <v>70</v>
      </c>
      <c r="AB2" t="s">
        <v>103</v>
      </c>
      <c r="AC2" t="s">
        <v>103</v>
      </c>
      <c r="AD2" t="s">
        <v>103</v>
      </c>
      <c r="AE2" t="s">
        <v>62</v>
      </c>
      <c r="AF2" t="s">
        <v>62</v>
      </c>
      <c r="AG2" t="s">
        <v>70</v>
      </c>
      <c r="AH2" t="s">
        <v>62</v>
      </c>
      <c r="AI2" t="s">
        <v>62</v>
      </c>
      <c r="AJ2" t="s">
        <v>70</v>
      </c>
      <c r="AK2" t="s">
        <v>70</v>
      </c>
    </row>
    <row r="3" spans="1:37" x14ac:dyDescent="0.25">
      <c r="A3" t="s">
        <v>34</v>
      </c>
      <c r="B3" t="s">
        <v>54</v>
      </c>
      <c r="C3" t="s">
        <v>63</v>
      </c>
      <c r="D3" t="s">
        <v>63</v>
      </c>
      <c r="E3" t="s">
        <v>79</v>
      </c>
      <c r="F3" t="s">
        <v>85</v>
      </c>
      <c r="G3" t="s">
        <v>63</v>
      </c>
      <c r="H3" t="s">
        <v>94</v>
      </c>
      <c r="I3" t="s">
        <v>94</v>
      </c>
      <c r="J3" t="s">
        <v>85</v>
      </c>
      <c r="K3" t="s">
        <v>85</v>
      </c>
      <c r="L3" t="s">
        <v>63</v>
      </c>
      <c r="M3" t="s">
        <v>94</v>
      </c>
      <c r="N3" t="s">
        <v>85</v>
      </c>
      <c r="O3" t="s">
        <v>85</v>
      </c>
      <c r="P3" t="s">
        <v>85</v>
      </c>
      <c r="Q3" t="s">
        <v>129</v>
      </c>
      <c r="R3" t="s">
        <v>85</v>
      </c>
      <c r="S3" t="s">
        <v>136</v>
      </c>
      <c r="T3" t="s">
        <v>94</v>
      </c>
      <c r="U3" t="s">
        <v>63</v>
      </c>
      <c r="V3" t="s">
        <v>129</v>
      </c>
      <c r="W3" t="s">
        <v>94</v>
      </c>
      <c r="X3" t="s">
        <v>156</v>
      </c>
      <c r="Y3" t="s">
        <v>63</v>
      </c>
      <c r="Z3" t="s">
        <v>85</v>
      </c>
      <c r="AA3" t="s">
        <v>63</v>
      </c>
      <c r="AB3" t="s">
        <v>63</v>
      </c>
      <c r="AC3" t="s">
        <v>63</v>
      </c>
      <c r="AD3" t="s">
        <v>63</v>
      </c>
      <c r="AE3" t="s">
        <v>63</v>
      </c>
      <c r="AF3" t="s">
        <v>63</v>
      </c>
      <c r="AG3" t="s">
        <v>63</v>
      </c>
      <c r="AH3" t="s">
        <v>63</v>
      </c>
      <c r="AI3" t="s">
        <v>63</v>
      </c>
      <c r="AJ3" t="s">
        <v>79</v>
      </c>
      <c r="AK3" t="s">
        <v>94</v>
      </c>
    </row>
    <row r="4" spans="1:37" x14ac:dyDescent="0.25">
      <c r="A4" t="s">
        <v>35</v>
      </c>
      <c r="B4" t="s">
        <v>55</v>
      </c>
      <c r="C4" t="s">
        <v>64</v>
      </c>
      <c r="D4" t="s">
        <v>64</v>
      </c>
      <c r="E4" t="s">
        <v>64</v>
      </c>
      <c r="F4" t="s">
        <v>64</v>
      </c>
      <c r="G4" t="s">
        <v>64</v>
      </c>
      <c r="H4" t="s">
        <v>94</v>
      </c>
      <c r="I4" t="s">
        <v>71</v>
      </c>
      <c r="J4" t="s">
        <v>64</v>
      </c>
      <c r="K4" t="s">
        <v>64</v>
      </c>
      <c r="L4" t="s">
        <v>109</v>
      </c>
      <c r="M4" t="s">
        <v>114</v>
      </c>
      <c r="N4" t="s">
        <v>64</v>
      </c>
      <c r="O4" t="s">
        <v>94</v>
      </c>
      <c r="P4" t="s">
        <v>64</v>
      </c>
      <c r="Q4" t="s">
        <v>64</v>
      </c>
      <c r="R4" t="s">
        <v>64</v>
      </c>
      <c r="S4" t="s">
        <v>71</v>
      </c>
      <c r="T4" t="s">
        <v>141</v>
      </c>
      <c r="U4" t="s">
        <v>145</v>
      </c>
      <c r="V4" t="s">
        <v>145</v>
      </c>
      <c r="W4" t="s">
        <v>64</v>
      </c>
      <c r="X4" t="s">
        <v>145</v>
      </c>
      <c r="Y4" t="s">
        <v>85</v>
      </c>
      <c r="Z4" t="s">
        <v>64</v>
      </c>
      <c r="AA4" t="s">
        <v>71</v>
      </c>
      <c r="AB4" t="s">
        <v>141</v>
      </c>
      <c r="AC4" t="s">
        <v>114</v>
      </c>
      <c r="AD4" t="s">
        <v>179</v>
      </c>
      <c r="AE4" t="s">
        <v>64</v>
      </c>
      <c r="AF4" t="s">
        <v>64</v>
      </c>
      <c r="AG4" t="s">
        <v>109</v>
      </c>
      <c r="AH4" t="s">
        <v>145</v>
      </c>
      <c r="AI4" t="s">
        <v>71</v>
      </c>
      <c r="AJ4" t="s">
        <v>71</v>
      </c>
      <c r="AK4" t="s">
        <v>71</v>
      </c>
    </row>
    <row r="5" spans="1:37" x14ac:dyDescent="0.25">
      <c r="A5" t="s">
        <v>36</v>
      </c>
      <c r="B5" t="s">
        <v>56</v>
      </c>
      <c r="D5" t="s">
        <v>71</v>
      </c>
      <c r="K5" t="s">
        <v>71</v>
      </c>
      <c r="N5" t="s">
        <v>71</v>
      </c>
      <c r="U5" t="s">
        <v>64</v>
      </c>
      <c r="V5" t="s">
        <v>114</v>
      </c>
      <c r="X5" t="s">
        <v>71</v>
      </c>
      <c r="Y5" t="s">
        <v>145</v>
      </c>
      <c r="AA5" t="s">
        <v>64</v>
      </c>
      <c r="AB5" t="s">
        <v>64</v>
      </c>
      <c r="AC5" t="s">
        <v>172</v>
      </c>
    </row>
    <row r="6" spans="1:37" x14ac:dyDescent="0.25">
      <c r="Y6" t="s">
        <v>64</v>
      </c>
    </row>
    <row r="7" spans="1:37" x14ac:dyDescent="0.25">
      <c r="Y7" t="s">
        <v>71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4"/>
  <sheetViews>
    <sheetView workbookViewId="0">
      <pane xSplit="1" topLeftCell="U1" activePane="topRight" state="frozen"/>
      <selection pane="topRight" activeCell="AB1" sqref="AB1:AB1048576"/>
    </sheetView>
  </sheetViews>
  <sheetFormatPr defaultRowHeight="15" x14ac:dyDescent="0.25"/>
  <cols>
    <col min="1" max="1" width="17.28515625" customWidth="1"/>
  </cols>
  <sheetData>
    <row r="1" spans="1:37" x14ac:dyDescent="0.25">
      <c r="A1" t="s">
        <v>32</v>
      </c>
      <c r="B1" t="s">
        <v>49</v>
      </c>
      <c r="C1" t="s">
        <v>59</v>
      </c>
      <c r="D1" t="s">
        <v>67</v>
      </c>
      <c r="E1" t="s">
        <v>76</v>
      </c>
      <c r="F1" t="s">
        <v>82</v>
      </c>
      <c r="G1" t="s">
        <v>87</v>
      </c>
      <c r="H1" t="s">
        <v>91</v>
      </c>
      <c r="I1" t="s">
        <v>95</v>
      </c>
      <c r="J1" t="s">
        <v>97</v>
      </c>
      <c r="K1" t="s">
        <v>100</v>
      </c>
      <c r="L1" t="s">
        <v>106</v>
      </c>
      <c r="M1" t="s">
        <v>111</v>
      </c>
      <c r="N1" t="s">
        <v>116</v>
      </c>
      <c r="O1" t="s">
        <v>120</v>
      </c>
      <c r="P1" t="s">
        <v>123</v>
      </c>
      <c r="Q1" t="s">
        <v>126</v>
      </c>
      <c r="R1" t="s">
        <v>130</v>
      </c>
      <c r="S1" t="s">
        <v>133</v>
      </c>
      <c r="T1" t="s">
        <v>138</v>
      </c>
      <c r="U1" t="s">
        <v>142</v>
      </c>
      <c r="V1" t="s">
        <v>146</v>
      </c>
      <c r="W1" t="s">
        <v>151</v>
      </c>
      <c r="X1" t="s">
        <v>153</v>
      </c>
      <c r="Y1" t="s">
        <v>157</v>
      </c>
      <c r="Z1" t="s">
        <v>161</v>
      </c>
      <c r="AA1" t="s">
        <v>180</v>
      </c>
      <c r="AB1" t="s">
        <v>183</v>
      </c>
      <c r="AC1" t="s">
        <v>168</v>
      </c>
      <c r="AD1" t="s">
        <v>165</v>
      </c>
      <c r="AE1" t="s">
        <v>175</v>
      </c>
      <c r="AF1" t="s">
        <v>171</v>
      </c>
      <c r="AG1" t="s">
        <v>188</v>
      </c>
      <c r="AH1" t="s">
        <v>201</v>
      </c>
      <c r="AI1" t="s">
        <v>203</v>
      </c>
      <c r="AJ1" t="s">
        <v>209</v>
      </c>
      <c r="AK1" t="s">
        <v>214</v>
      </c>
    </row>
    <row r="2" spans="1:37" x14ac:dyDescent="0.25">
      <c r="A2" t="s">
        <v>37</v>
      </c>
      <c r="B2" t="s">
        <v>57</v>
      </c>
      <c r="C2" t="s">
        <v>65</v>
      </c>
      <c r="D2" t="s">
        <v>72</v>
      </c>
      <c r="E2" t="s">
        <v>80</v>
      </c>
      <c r="F2" t="s">
        <v>80</v>
      </c>
      <c r="G2" t="s">
        <v>90</v>
      </c>
      <c r="H2" t="s">
        <v>80</v>
      </c>
      <c r="I2" t="s">
        <v>80</v>
      </c>
      <c r="J2" t="s">
        <v>57</v>
      </c>
      <c r="K2" t="s">
        <v>72</v>
      </c>
      <c r="L2" t="s">
        <v>65</v>
      </c>
      <c r="M2" t="s">
        <v>80</v>
      </c>
      <c r="N2" t="s">
        <v>57</v>
      </c>
      <c r="O2" t="s">
        <v>57</v>
      </c>
      <c r="P2" t="s">
        <v>80</v>
      </c>
      <c r="Q2" t="s">
        <v>65</v>
      </c>
      <c r="R2" t="s">
        <v>72</v>
      </c>
      <c r="S2" t="s">
        <v>80</v>
      </c>
      <c r="T2" t="s">
        <v>80</v>
      </c>
      <c r="U2" t="s">
        <v>94</v>
      </c>
      <c r="V2" t="s">
        <v>149</v>
      </c>
      <c r="W2" t="s">
        <v>57</v>
      </c>
      <c r="X2" t="s">
        <v>57</v>
      </c>
      <c r="Y2" t="s">
        <v>80</v>
      </c>
      <c r="Z2" t="s">
        <v>80</v>
      </c>
      <c r="AA2" t="s">
        <v>72</v>
      </c>
      <c r="AB2" t="s">
        <v>72</v>
      </c>
      <c r="AC2" t="s">
        <v>72</v>
      </c>
      <c r="AD2" t="s">
        <v>72</v>
      </c>
      <c r="AE2" t="s">
        <v>72</v>
      </c>
      <c r="AF2" t="s">
        <v>65</v>
      </c>
      <c r="AG2" t="s">
        <v>72</v>
      </c>
      <c r="AH2" t="s">
        <v>80</v>
      </c>
      <c r="AI2" t="s">
        <v>80</v>
      </c>
      <c r="AJ2" t="s">
        <v>65</v>
      </c>
      <c r="AK2" t="s">
        <v>80</v>
      </c>
    </row>
    <row r="3" spans="1:37" x14ac:dyDescent="0.25">
      <c r="A3" t="s">
        <v>38</v>
      </c>
      <c r="B3" t="s">
        <v>57</v>
      </c>
      <c r="C3" t="s">
        <v>65</v>
      </c>
      <c r="D3" t="s">
        <v>57</v>
      </c>
      <c r="E3" t="s">
        <v>57</v>
      </c>
      <c r="F3" t="s">
        <v>57</v>
      </c>
      <c r="H3" t="s">
        <v>57</v>
      </c>
      <c r="I3" t="s">
        <v>57</v>
      </c>
      <c r="J3" t="s">
        <v>57</v>
      </c>
      <c r="K3" t="s">
        <v>72</v>
      </c>
      <c r="L3" t="s">
        <v>72</v>
      </c>
      <c r="M3" t="s">
        <v>57</v>
      </c>
      <c r="N3" t="s">
        <v>57</v>
      </c>
      <c r="O3" t="s">
        <v>57</v>
      </c>
      <c r="P3" t="s">
        <v>57</v>
      </c>
      <c r="Q3" t="s">
        <v>65</v>
      </c>
      <c r="R3" t="s">
        <v>72</v>
      </c>
      <c r="S3" t="s">
        <v>57</v>
      </c>
      <c r="T3" t="s">
        <v>57</v>
      </c>
      <c r="V3" t="s">
        <v>65</v>
      </c>
      <c r="W3" t="s">
        <v>57</v>
      </c>
      <c r="X3" t="s">
        <v>57</v>
      </c>
      <c r="Y3" t="s">
        <v>80</v>
      </c>
      <c r="Z3" t="s">
        <v>80</v>
      </c>
      <c r="AA3" t="s">
        <v>72</v>
      </c>
      <c r="AB3" t="s">
        <v>72</v>
      </c>
      <c r="AC3" t="s">
        <v>80</v>
      </c>
      <c r="AD3" t="s">
        <v>80</v>
      </c>
      <c r="AE3" t="s">
        <v>72</v>
      </c>
      <c r="AF3" t="s">
        <v>72</v>
      </c>
      <c r="AG3" t="s">
        <v>80</v>
      </c>
      <c r="AH3" t="s">
        <v>80</v>
      </c>
      <c r="AI3" t="s">
        <v>80</v>
      </c>
      <c r="AJ3" t="s">
        <v>72</v>
      </c>
      <c r="AK3" t="s">
        <v>57</v>
      </c>
    </row>
    <row r="4" spans="1:37" x14ac:dyDescent="0.25">
      <c r="A4" t="s">
        <v>39</v>
      </c>
      <c r="B4" t="s">
        <v>58</v>
      </c>
      <c r="C4" t="s">
        <v>58</v>
      </c>
      <c r="D4" t="s">
        <v>73</v>
      </c>
      <c r="E4" t="s">
        <v>58</v>
      </c>
      <c r="F4" t="s">
        <v>66</v>
      </c>
      <c r="H4">
        <v>2</v>
      </c>
      <c r="I4" t="s">
        <v>94</v>
      </c>
      <c r="J4" t="s">
        <v>86</v>
      </c>
      <c r="K4" t="s">
        <v>104</v>
      </c>
      <c r="L4" t="s">
        <v>86</v>
      </c>
      <c r="M4" t="s">
        <v>115</v>
      </c>
      <c r="N4" t="s">
        <v>58</v>
      </c>
      <c r="O4" t="s">
        <v>58</v>
      </c>
      <c r="P4" t="s">
        <v>58</v>
      </c>
      <c r="Q4" t="s">
        <v>115</v>
      </c>
      <c r="R4" t="s">
        <v>115</v>
      </c>
      <c r="S4" t="s">
        <v>58</v>
      </c>
      <c r="T4" t="s">
        <v>58</v>
      </c>
      <c r="V4" t="s">
        <v>66</v>
      </c>
      <c r="X4" t="s">
        <v>104</v>
      </c>
      <c r="Y4" t="s">
        <v>86</v>
      </c>
      <c r="Z4" t="s">
        <v>86</v>
      </c>
      <c r="AA4" t="s">
        <v>86</v>
      </c>
      <c r="AB4" t="s">
        <v>104</v>
      </c>
      <c r="AC4" t="s">
        <v>104</v>
      </c>
      <c r="AD4" t="s">
        <v>104</v>
      </c>
      <c r="AE4" t="s">
        <v>86</v>
      </c>
      <c r="AF4" t="s">
        <v>86</v>
      </c>
      <c r="AG4" t="s">
        <v>86</v>
      </c>
      <c r="AH4" t="s">
        <v>86</v>
      </c>
      <c r="AI4" t="s">
        <v>104</v>
      </c>
      <c r="AJ4" t="s">
        <v>104</v>
      </c>
      <c r="AK4" t="s">
        <v>104</v>
      </c>
    </row>
    <row r="5" spans="1:37" x14ac:dyDescent="0.25">
      <c r="A5" t="s">
        <v>40</v>
      </c>
      <c r="B5" t="s">
        <v>58</v>
      </c>
      <c r="C5" t="s">
        <v>66</v>
      </c>
      <c r="D5" t="s">
        <v>73</v>
      </c>
      <c r="E5" t="s">
        <v>58</v>
      </c>
      <c r="F5" t="s">
        <v>86</v>
      </c>
      <c r="H5">
        <v>0</v>
      </c>
      <c r="I5" t="s">
        <v>81</v>
      </c>
      <c r="J5" t="s">
        <v>81</v>
      </c>
      <c r="K5" t="s">
        <v>86</v>
      </c>
      <c r="L5" t="s">
        <v>86</v>
      </c>
      <c r="M5" t="s">
        <v>66</v>
      </c>
      <c r="N5" t="s">
        <v>115</v>
      </c>
      <c r="O5" t="s">
        <v>66</v>
      </c>
      <c r="P5" t="s">
        <v>115</v>
      </c>
      <c r="Q5" t="s">
        <v>58</v>
      </c>
      <c r="R5" t="s">
        <v>58</v>
      </c>
      <c r="S5" t="s">
        <v>115</v>
      </c>
      <c r="T5" t="s">
        <v>115</v>
      </c>
      <c r="V5" t="s">
        <v>115</v>
      </c>
      <c r="X5" t="s">
        <v>158</v>
      </c>
      <c r="Y5" t="s">
        <v>158</v>
      </c>
      <c r="Z5" t="s">
        <v>158</v>
      </c>
      <c r="AA5" t="s">
        <v>104</v>
      </c>
      <c r="AB5" t="s">
        <v>104</v>
      </c>
      <c r="AC5" t="s">
        <v>81</v>
      </c>
      <c r="AD5" t="s">
        <v>81</v>
      </c>
      <c r="AE5" t="s">
        <v>104</v>
      </c>
      <c r="AF5" t="s">
        <v>81</v>
      </c>
      <c r="AG5" t="s">
        <v>104</v>
      </c>
      <c r="AH5" t="s">
        <v>104</v>
      </c>
      <c r="AI5" t="s">
        <v>104</v>
      </c>
      <c r="AJ5" t="s">
        <v>104</v>
      </c>
      <c r="AK5" t="s">
        <v>104</v>
      </c>
    </row>
    <row r="6" spans="1:37" x14ac:dyDescent="0.25">
      <c r="A6" t="s">
        <v>41</v>
      </c>
      <c r="B6">
        <v>2</v>
      </c>
      <c r="C6">
        <v>3</v>
      </c>
      <c r="D6">
        <v>4</v>
      </c>
      <c r="E6">
        <v>5</v>
      </c>
      <c r="F6">
        <v>0</v>
      </c>
      <c r="H6">
        <v>1</v>
      </c>
      <c r="I6">
        <v>3</v>
      </c>
      <c r="J6">
        <v>0</v>
      </c>
      <c r="K6">
        <v>0</v>
      </c>
      <c r="L6">
        <v>2</v>
      </c>
      <c r="M6">
        <v>2</v>
      </c>
      <c r="N6">
        <v>2</v>
      </c>
      <c r="O6">
        <v>5</v>
      </c>
      <c r="P6">
        <v>1</v>
      </c>
      <c r="Q6">
        <v>0</v>
      </c>
      <c r="R6" t="s">
        <v>94</v>
      </c>
      <c r="S6">
        <v>1</v>
      </c>
      <c r="T6">
        <v>1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2</v>
      </c>
      <c r="AC6">
        <v>0</v>
      </c>
      <c r="AD6">
        <v>2</v>
      </c>
      <c r="AE6">
        <v>0</v>
      </c>
      <c r="AF6">
        <v>0</v>
      </c>
      <c r="AG6">
        <v>5</v>
      </c>
      <c r="AH6">
        <v>4</v>
      </c>
      <c r="AI6">
        <v>1</v>
      </c>
      <c r="AJ6">
        <v>6</v>
      </c>
      <c r="AK6">
        <v>1</v>
      </c>
    </row>
    <row r="7" spans="1:37" x14ac:dyDescent="0.25">
      <c r="A7" t="s">
        <v>42</v>
      </c>
      <c r="B7">
        <v>0</v>
      </c>
      <c r="C7">
        <v>0</v>
      </c>
      <c r="D7">
        <v>0</v>
      </c>
      <c r="E7">
        <v>0</v>
      </c>
      <c r="F7">
        <v>0</v>
      </c>
      <c r="H7">
        <v>0</v>
      </c>
      <c r="I7">
        <v>0</v>
      </c>
      <c r="J7">
        <v>0</v>
      </c>
      <c r="K7">
        <v>0</v>
      </c>
      <c r="L7">
        <v>4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1</v>
      </c>
      <c r="AC7">
        <v>0</v>
      </c>
      <c r="AD7">
        <v>0</v>
      </c>
      <c r="AE7">
        <v>0</v>
      </c>
      <c r="AF7">
        <v>0</v>
      </c>
      <c r="AG7">
        <v>1</v>
      </c>
      <c r="AH7">
        <v>0</v>
      </c>
      <c r="AI7">
        <v>0</v>
      </c>
      <c r="AJ7">
        <v>0</v>
      </c>
      <c r="AK7">
        <v>0</v>
      </c>
    </row>
    <row r="8" spans="1:37" x14ac:dyDescent="0.25">
      <c r="A8" t="s">
        <v>43</v>
      </c>
      <c r="B8">
        <v>4</v>
      </c>
      <c r="C8">
        <v>3</v>
      </c>
      <c r="D8">
        <v>1</v>
      </c>
      <c r="E8">
        <v>1</v>
      </c>
      <c r="F8">
        <v>2</v>
      </c>
      <c r="H8">
        <v>0</v>
      </c>
      <c r="I8">
        <v>0</v>
      </c>
      <c r="J8">
        <v>1</v>
      </c>
      <c r="K8">
        <v>3</v>
      </c>
      <c r="L8">
        <v>6</v>
      </c>
      <c r="M8">
        <v>1</v>
      </c>
      <c r="N8">
        <v>1</v>
      </c>
      <c r="O8">
        <v>0</v>
      </c>
      <c r="P8">
        <v>1</v>
      </c>
      <c r="Q8">
        <v>1</v>
      </c>
      <c r="R8">
        <v>3</v>
      </c>
      <c r="S8">
        <v>4</v>
      </c>
      <c r="T8">
        <v>3</v>
      </c>
      <c r="V8">
        <v>2</v>
      </c>
      <c r="W8">
        <v>0</v>
      </c>
      <c r="X8">
        <v>1</v>
      </c>
      <c r="Y8">
        <v>0</v>
      </c>
      <c r="Z8">
        <v>0</v>
      </c>
      <c r="AA8">
        <v>3</v>
      </c>
      <c r="AB8">
        <v>3</v>
      </c>
      <c r="AC8">
        <v>4</v>
      </c>
      <c r="AD8">
        <v>1</v>
      </c>
      <c r="AE8">
        <v>2</v>
      </c>
      <c r="AF8">
        <v>3</v>
      </c>
      <c r="AG8">
        <v>3</v>
      </c>
      <c r="AH8">
        <v>3</v>
      </c>
      <c r="AI8">
        <v>0</v>
      </c>
      <c r="AJ8">
        <v>4</v>
      </c>
      <c r="AK8">
        <v>4</v>
      </c>
    </row>
    <row r="9" spans="1:37" x14ac:dyDescent="0.25">
      <c r="A9" t="s">
        <v>44</v>
      </c>
      <c r="B9">
        <v>0</v>
      </c>
      <c r="C9">
        <v>0</v>
      </c>
      <c r="D9">
        <v>0</v>
      </c>
      <c r="E9">
        <v>0</v>
      </c>
      <c r="F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</row>
    <row r="10" spans="1:37" x14ac:dyDescent="0.25">
      <c r="A10" t="s">
        <v>45</v>
      </c>
      <c r="B10">
        <v>0</v>
      </c>
      <c r="C10">
        <v>3</v>
      </c>
      <c r="D10">
        <v>0</v>
      </c>
      <c r="E10">
        <v>0</v>
      </c>
      <c r="F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1</v>
      </c>
      <c r="AB10">
        <v>0</v>
      </c>
      <c r="AC10">
        <v>0</v>
      </c>
      <c r="AD10">
        <v>0</v>
      </c>
      <c r="AE10">
        <v>0</v>
      </c>
      <c r="AF10">
        <v>2</v>
      </c>
      <c r="AG10">
        <v>0</v>
      </c>
      <c r="AH10">
        <v>0</v>
      </c>
      <c r="AI10">
        <v>0</v>
      </c>
      <c r="AJ10">
        <v>0</v>
      </c>
      <c r="AK10">
        <v>1</v>
      </c>
    </row>
    <row r="11" spans="1:37" x14ac:dyDescent="0.25">
      <c r="A11" t="s">
        <v>46</v>
      </c>
      <c r="B11">
        <v>0</v>
      </c>
      <c r="C11">
        <v>0</v>
      </c>
      <c r="D11">
        <v>0</v>
      </c>
      <c r="E11">
        <v>2</v>
      </c>
      <c r="F11">
        <v>0</v>
      </c>
      <c r="H11">
        <v>0</v>
      </c>
      <c r="I11">
        <v>0</v>
      </c>
      <c r="J11">
        <v>0</v>
      </c>
      <c r="K11">
        <v>0</v>
      </c>
      <c r="L11">
        <v>3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1</v>
      </c>
      <c r="AB11">
        <v>0</v>
      </c>
      <c r="AC11">
        <v>1</v>
      </c>
      <c r="AD11">
        <v>0</v>
      </c>
      <c r="AE11">
        <v>4</v>
      </c>
      <c r="AF11">
        <v>3</v>
      </c>
      <c r="AG11">
        <v>1</v>
      </c>
      <c r="AH11">
        <v>1</v>
      </c>
      <c r="AI11">
        <v>0</v>
      </c>
      <c r="AJ11">
        <v>0</v>
      </c>
      <c r="AK11">
        <v>0</v>
      </c>
    </row>
    <row r="12" spans="1:37" x14ac:dyDescent="0.25">
      <c r="A12" t="s">
        <v>47</v>
      </c>
      <c r="B12">
        <v>0</v>
      </c>
      <c r="C12">
        <v>0</v>
      </c>
      <c r="D12">
        <v>0</v>
      </c>
      <c r="E12">
        <v>0</v>
      </c>
      <c r="F12">
        <v>0</v>
      </c>
      <c r="H12">
        <v>0</v>
      </c>
      <c r="I12">
        <v>0</v>
      </c>
      <c r="J12">
        <v>0</v>
      </c>
      <c r="K12">
        <v>0</v>
      </c>
      <c r="L12">
        <v>2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V12">
        <v>1</v>
      </c>
      <c r="W12">
        <v>0</v>
      </c>
      <c r="X12">
        <v>0</v>
      </c>
      <c r="Y12">
        <v>0</v>
      </c>
      <c r="Z12">
        <v>0</v>
      </c>
      <c r="AA12">
        <v>0</v>
      </c>
      <c r="AB12">
        <v>1</v>
      </c>
      <c r="AC12">
        <v>0</v>
      </c>
      <c r="AD12">
        <v>0</v>
      </c>
      <c r="AE12">
        <v>2</v>
      </c>
      <c r="AF12">
        <v>5</v>
      </c>
      <c r="AG12">
        <v>0</v>
      </c>
      <c r="AH12">
        <v>0</v>
      </c>
      <c r="AI12">
        <v>0</v>
      </c>
      <c r="AJ12">
        <v>1</v>
      </c>
      <c r="AK12">
        <v>0</v>
      </c>
    </row>
    <row r="13" spans="1:37" x14ac:dyDescent="0.25">
      <c r="A13" t="s">
        <v>48</v>
      </c>
      <c r="D13" t="s">
        <v>74</v>
      </c>
      <c r="I13" t="s">
        <v>41</v>
      </c>
      <c r="K13" t="s">
        <v>105</v>
      </c>
      <c r="L13" t="s">
        <v>46</v>
      </c>
      <c r="M13" t="s">
        <v>105</v>
      </c>
      <c r="R13" t="s">
        <v>105</v>
      </c>
      <c r="S13" t="s">
        <v>137</v>
      </c>
      <c r="V13" t="s">
        <v>150</v>
      </c>
      <c r="AA13" t="s">
        <v>75</v>
      </c>
      <c r="AB13" t="s">
        <v>186</v>
      </c>
      <c r="AC13" t="s">
        <v>105</v>
      </c>
      <c r="AD13" t="s">
        <v>41</v>
      </c>
      <c r="AE13" t="s">
        <v>105</v>
      </c>
      <c r="AF13" t="s">
        <v>187</v>
      </c>
      <c r="AG13" t="s">
        <v>41</v>
      </c>
      <c r="AH13" t="s">
        <v>202</v>
      </c>
      <c r="AJ13" t="s">
        <v>41</v>
      </c>
    </row>
    <row r="14" spans="1:37" x14ac:dyDescent="0.25">
      <c r="D14" t="s">
        <v>75</v>
      </c>
      <c r="L14" t="s">
        <v>110</v>
      </c>
      <c r="AJ14" t="s">
        <v>213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Macroinvertebrate</vt:lpstr>
      <vt:lpstr>Faunal </vt:lpstr>
      <vt:lpstr>user perception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 L Burnham</dc:creator>
  <cp:lastModifiedBy>Owner</cp:lastModifiedBy>
  <dcterms:created xsi:type="dcterms:W3CDTF">2014-09-27T23:16:04Z</dcterms:created>
  <dcterms:modified xsi:type="dcterms:W3CDTF">2017-12-19T22:48:16Z</dcterms:modified>
</cp:coreProperties>
</file>