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liu\Documents\GitHub\MMB_forecast_application\archived\"/>
    </mc:Choice>
  </mc:AlternateContent>
  <bookViews>
    <workbookView xWindow="-120" yWindow="-120" windowWidth="29040" windowHeight="15840" activeTab="5"/>
  </bookViews>
  <sheets>
    <sheet name="ALL(2001)" sheetId="1" r:id="rId1"/>
    <sheet name="ALL(2002)" sheetId="6" r:id="rId2"/>
    <sheet name="Sheet1" sheetId="5" r:id="rId3"/>
    <sheet name="Forecasting2008-2009" sheetId="7" r:id="rId4"/>
    <sheet name="Forcasting2001" sheetId="8" r:id="rId5"/>
    <sheet name="Forecasting2020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5" l="1"/>
  <c r="K16" i="5"/>
  <c r="S16" i="5"/>
  <c r="T16" i="5"/>
  <c r="U16" i="5"/>
  <c r="J17" i="5"/>
  <c r="K17" i="5"/>
  <c r="S17" i="5"/>
  <c r="T17" i="5"/>
  <c r="U17" i="5"/>
  <c r="J18" i="5"/>
  <c r="K18" i="5"/>
  <c r="S18" i="5"/>
  <c r="T18" i="5"/>
  <c r="U18" i="5"/>
  <c r="J19" i="5"/>
  <c r="K19" i="5"/>
  <c r="S19" i="5"/>
  <c r="T19" i="5"/>
  <c r="U19" i="5"/>
  <c r="J20" i="5"/>
  <c r="K20" i="5"/>
  <c r="S20" i="5"/>
  <c r="T20" i="5"/>
  <c r="U20" i="5"/>
  <c r="K15" i="5"/>
  <c r="S15" i="5"/>
  <c r="T15" i="5"/>
  <c r="U15" i="5"/>
  <c r="J15" i="5"/>
  <c r="J5" i="5"/>
  <c r="K5" i="5"/>
  <c r="S5" i="5"/>
  <c r="T5" i="5"/>
  <c r="U5" i="5"/>
  <c r="J6" i="5"/>
  <c r="K6" i="5"/>
  <c r="S6" i="5"/>
  <c r="T6" i="5"/>
  <c r="U6" i="5"/>
  <c r="J7" i="5"/>
  <c r="K7" i="5"/>
  <c r="S7" i="5"/>
  <c r="T7" i="5"/>
  <c r="U7" i="5"/>
  <c r="J8" i="5"/>
  <c r="K8" i="5"/>
  <c r="S8" i="5"/>
  <c r="T8" i="5"/>
  <c r="U8" i="5"/>
  <c r="J9" i="5"/>
  <c r="K9" i="5"/>
  <c r="S9" i="5"/>
  <c r="T9" i="5"/>
  <c r="U9" i="5"/>
  <c r="K4" i="5"/>
  <c r="S4" i="5"/>
  <c r="T4" i="5"/>
  <c r="U4" i="5"/>
  <c r="J4" i="5"/>
</calcChain>
</file>

<file path=xl/sharedStrings.xml><?xml version="1.0" encoding="utf-8"?>
<sst xmlns="http://schemas.openxmlformats.org/spreadsheetml/2006/main" count="328" uniqueCount="43">
  <si>
    <t>Forecast Horizon</t>
  </si>
  <si>
    <t>FV</t>
  </si>
  <si>
    <t>CQ</t>
  </si>
  <si>
    <t>SPF</t>
  </si>
  <si>
    <t>Scenario</t>
  </si>
  <si>
    <t>SPFM</t>
  </si>
  <si>
    <t>DNGS15</t>
  </si>
  <si>
    <t>Source</t>
  </si>
  <si>
    <t>Fair</t>
  </si>
  <si>
    <t>CMR14</t>
  </si>
  <si>
    <t>KR15_HH</t>
  </si>
  <si>
    <t>KR15_FF</t>
  </si>
  <si>
    <t>NKBGG</t>
  </si>
  <si>
    <t>SW07</t>
  </si>
  <si>
    <t>WW11</t>
  </si>
  <si>
    <t>DS04</t>
  </si>
  <si>
    <t>Model</t>
  </si>
  <si>
    <t>Root mean squared error</t>
  </si>
  <si>
    <t>Nowcast</t>
  </si>
  <si>
    <t>1-step</t>
  </si>
  <si>
    <t>2-step</t>
  </si>
  <si>
    <t>3-step</t>
  </si>
  <si>
    <t>4-step</t>
  </si>
  <si>
    <t>SPFMean</t>
  </si>
  <si>
    <t>-</t>
  </si>
  <si>
    <t>s3</t>
  </si>
  <si>
    <t>s4</t>
  </si>
  <si>
    <t>Forecast period: 2001:I - 2001:IV</t>
  </si>
  <si>
    <t>Forecast period: 2008:III - 2009:IV</t>
  </si>
  <si>
    <t>FRBEDO08</t>
  </si>
  <si>
    <t/>
  </si>
  <si>
    <t>QPM08</t>
  </si>
  <si>
    <t>GLP3v</t>
  </si>
  <si>
    <t>GLP5v</t>
  </si>
  <si>
    <t>GLP8v</t>
  </si>
  <si>
    <t>DNGS15_cql</t>
  </si>
  <si>
    <t>QPM08_cql</t>
  </si>
  <si>
    <t>FRBEDO08_cql</t>
  </si>
  <si>
    <t>Mean</t>
  </si>
  <si>
    <t>FU20</t>
  </si>
  <si>
    <t>GSW12</t>
  </si>
  <si>
    <t>IN10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</si>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</sst>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3" borderId="10" xfId="0" applyFont="1" applyFill="1" applyBorder="1" applyAlignment="1">
      <alignment horizontal="center"/>
    </xf>
    <xf numFmtId="0" fontId="2" fillId="2" borderId="16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C20" sqref="C20:K24"/>
    </sheetView>
  </sheetViews>
  <sheetFormatPr defaultRowHeight="17.25" customHeight="1" x14ac:dyDescent="0.25"/>
  <cols>
    <col min="1" max="1" width="10.42578125" style="3" customWidth="1"/>
    <col min="2" max="2" width="5.5703125" style="4" customWidth="1"/>
    <col min="3" max="5" width="8.85546875" style="4" customWidth="1"/>
    <col min="6" max="6" width="8.85546875" style="73" customWidth="1"/>
    <col min="7" max="15" width="8.85546875" style="4" customWidth="1"/>
    <col min="16" max="16384" width="9.140625" style="3"/>
  </cols>
  <sheetData>
    <row r="1" spans="1:17" ht="17.25" customHeight="1" x14ac:dyDescent="0.25">
      <c r="A1" s="76"/>
      <c r="B1" s="73"/>
      <c r="C1" s="73"/>
      <c r="D1" s="73"/>
      <c r="E1" s="73"/>
      <c r="G1" s="73"/>
      <c r="H1" s="73"/>
      <c r="I1" s="73"/>
      <c r="J1" s="73"/>
      <c r="K1" s="73"/>
      <c r="L1" s="73"/>
      <c r="M1" s="73"/>
      <c r="N1" s="73"/>
      <c r="O1" s="73"/>
      <c r="P1" s="76"/>
      <c r="Q1" s="76"/>
    </row>
    <row r="2" spans="1:17" ht="15" customHeight="1" x14ac:dyDescent="0.25">
      <c r="A2" s="54" t="s">
        <v>7</v>
      </c>
      <c r="B2" s="55"/>
      <c r="C2" s="53" t="s">
        <v>13</v>
      </c>
      <c r="D2" s="55"/>
      <c r="E2" s="59" t="s">
        <v>15</v>
      </c>
      <c r="F2" s="66"/>
      <c r="G2" s="59" t="s">
        <v>14</v>
      </c>
      <c r="H2" s="66"/>
      <c r="I2" s="59" t="s">
        <v>39</v>
      </c>
      <c r="J2" s="66"/>
      <c r="K2" s="59" t="s">
        <v>40</v>
      </c>
      <c r="L2" s="66"/>
      <c r="M2" s="59" t="s">
        <v>29</v>
      </c>
      <c r="N2" s="66"/>
      <c r="O2" s="45" t="s">
        <v>8</v>
      </c>
      <c r="P2" s="76"/>
      <c r="Q2" s="76"/>
    </row>
    <row r="3" spans="1:17" ht="15" customHeight="1" x14ac:dyDescent="0.25">
      <c r="A3" s="57" t="s">
        <v>4</v>
      </c>
      <c r="B3" s="58"/>
      <c r="C3" s="44" t="s">
        <v>42</v>
      </c>
      <c r="D3" s="43" t="s">
        <v>2</v>
      </c>
      <c r="E3" s="21" t="s">
        <v>42</v>
      </c>
      <c r="F3" s="48" t="s">
        <v>2</v>
      </c>
      <c r="G3" s="21" t="s">
        <v>42</v>
      </c>
      <c r="H3" s="48" t="s">
        <v>2</v>
      </c>
      <c r="I3" s="21" t="s">
        <v>42</v>
      </c>
      <c r="J3" s="48" t="s">
        <v>2</v>
      </c>
      <c r="K3" s="21" t="s">
        <v>42</v>
      </c>
      <c r="L3" s="48" t="s">
        <v>2</v>
      </c>
      <c r="M3" s="21" t="s">
        <v>42</v>
      </c>
      <c r="N3" s="48" t="s">
        <v>2</v>
      </c>
      <c r="O3" s="21"/>
      <c r="P3" s="76"/>
      <c r="Q3" s="76"/>
    </row>
    <row r="4" spans="1:17" ht="15" customHeight="1" x14ac:dyDescent="0.25">
      <c r="A4" s="50" t="s">
        <v>0</v>
      </c>
      <c r="B4" s="7">
        <v>0</v>
      </c>
      <c r="C4" s="8">
        <v>0.63504273504273512</v>
      </c>
      <c r="D4" s="9">
        <v>0.66367521367521365</v>
      </c>
      <c r="E4" s="23">
        <v>0.72478632478632476</v>
      </c>
      <c r="F4" s="24">
        <v>0.91410256410256407</v>
      </c>
      <c r="G4" s="23">
        <v>0.85982905982905988</v>
      </c>
      <c r="H4" s="24">
        <v>1.0025641025641026</v>
      </c>
      <c r="I4" s="23">
        <v>0.56000000000000005</v>
      </c>
      <c r="J4" s="24">
        <v>0.59</v>
      </c>
      <c r="K4" s="23">
        <v>0.76</v>
      </c>
      <c r="L4" s="24">
        <v>1.36</v>
      </c>
      <c r="M4" s="23">
        <v>0.63846153846153852</v>
      </c>
      <c r="N4" s="24">
        <v>0.95</v>
      </c>
      <c r="O4" s="27">
        <v>1.04</v>
      </c>
      <c r="P4" s="76"/>
      <c r="Q4" s="76"/>
    </row>
    <row r="5" spans="1:17" ht="15" customHeight="1" x14ac:dyDescent="0.25">
      <c r="A5" s="51"/>
      <c r="B5" s="4">
        <v>1</v>
      </c>
      <c r="C5" s="11">
        <v>0.68286277084701252</v>
      </c>
      <c r="D5" s="12">
        <v>0.68844386080105058</v>
      </c>
      <c r="E5" s="27">
        <v>0.91956664478003947</v>
      </c>
      <c r="F5" s="28">
        <v>0.94780039395929094</v>
      </c>
      <c r="G5" s="27">
        <v>0.92744583059750507</v>
      </c>
      <c r="H5" s="28">
        <v>0.93630991464215363</v>
      </c>
      <c r="I5" s="27">
        <v>0.63</v>
      </c>
      <c r="J5" s="28">
        <v>0.7</v>
      </c>
      <c r="K5" s="27">
        <v>0.97</v>
      </c>
      <c r="L5" s="28">
        <v>0.72</v>
      </c>
      <c r="M5" s="27">
        <v>0.82994090610636906</v>
      </c>
      <c r="N5" s="28">
        <v>0.92</v>
      </c>
      <c r="O5" s="27">
        <v>0.99</v>
      </c>
      <c r="P5" s="76"/>
      <c r="Q5" s="76"/>
    </row>
    <row r="6" spans="1:17" ht="15" customHeight="1" x14ac:dyDescent="0.25">
      <c r="A6" s="51"/>
      <c r="B6" s="4">
        <v>2</v>
      </c>
      <c r="C6" s="11">
        <v>0.7941288600838734</v>
      </c>
      <c r="D6" s="12">
        <v>0.73541746092260762</v>
      </c>
      <c r="E6" s="27">
        <v>0.96645062905070522</v>
      </c>
      <c r="F6" s="28">
        <v>0.96378192908882954</v>
      </c>
      <c r="G6" s="27">
        <v>0.9733130003812428</v>
      </c>
      <c r="H6" s="28">
        <v>0.9714067861227601</v>
      </c>
      <c r="I6" s="27">
        <v>0.78</v>
      </c>
      <c r="J6" s="28">
        <v>0.76</v>
      </c>
      <c r="K6" s="27">
        <v>0.85</v>
      </c>
      <c r="L6" s="28">
        <v>0.81</v>
      </c>
      <c r="M6" s="27">
        <v>0.97026305756767051</v>
      </c>
      <c r="N6" s="28">
        <v>0.94</v>
      </c>
      <c r="O6" s="27">
        <v>0.78</v>
      </c>
      <c r="P6" s="76"/>
      <c r="Q6" s="76"/>
    </row>
    <row r="7" spans="1:17" ht="15" customHeight="1" x14ac:dyDescent="0.25">
      <c r="A7" s="51"/>
      <c r="B7" s="4">
        <v>3</v>
      </c>
      <c r="C7" s="11">
        <v>1.4472329472329473</v>
      </c>
      <c r="D7" s="12">
        <v>1.4195624195624195</v>
      </c>
      <c r="E7" s="27">
        <v>1.0669240669240669</v>
      </c>
      <c r="F7" s="28">
        <v>1.1435006435006434</v>
      </c>
      <c r="G7" s="27">
        <v>1.0360360360360361</v>
      </c>
      <c r="H7" s="28">
        <v>1.0785070785070785</v>
      </c>
      <c r="I7" s="27">
        <v>1.41</v>
      </c>
      <c r="J7" s="28">
        <v>1.32</v>
      </c>
      <c r="K7" s="27">
        <v>1.4</v>
      </c>
      <c r="L7" s="28">
        <v>1.49</v>
      </c>
      <c r="M7" s="27">
        <v>1.059202059202059</v>
      </c>
      <c r="N7" s="28">
        <v>1.1200000000000001</v>
      </c>
      <c r="O7" s="27">
        <v>1.43</v>
      </c>
      <c r="P7" s="76"/>
      <c r="Q7" s="76"/>
    </row>
    <row r="8" spans="1:17" ht="15" customHeight="1" x14ac:dyDescent="0.25">
      <c r="A8" s="52"/>
      <c r="B8" s="14">
        <v>4</v>
      </c>
      <c r="C8" s="15">
        <v>1.1919540229885057</v>
      </c>
      <c r="D8" s="16">
        <v>1.1540229885057471</v>
      </c>
      <c r="E8" s="31">
        <v>0.89942528735632177</v>
      </c>
      <c r="F8" s="32">
        <v>0.8908045977011495</v>
      </c>
      <c r="G8" s="31">
        <v>0.89482758620689651</v>
      </c>
      <c r="H8" s="32">
        <v>0.88448275862068959</v>
      </c>
      <c r="I8" s="31">
        <v>1.32</v>
      </c>
      <c r="J8" s="32">
        <v>1.28</v>
      </c>
      <c r="K8" s="31">
        <v>1.7</v>
      </c>
      <c r="L8" s="32">
        <v>1.67</v>
      </c>
      <c r="M8" s="31">
        <v>0.91264367816091962</v>
      </c>
      <c r="N8" s="32">
        <v>0.89</v>
      </c>
      <c r="O8" s="31">
        <v>1.1599999999999999</v>
      </c>
      <c r="P8" s="76"/>
      <c r="Q8" s="76"/>
    </row>
    <row r="9" spans="1:17" ht="15" customHeight="1" x14ac:dyDescent="0.25">
      <c r="F9" s="4"/>
      <c r="P9" s="76"/>
      <c r="Q9" s="76"/>
    </row>
    <row r="10" spans="1:17" ht="15" customHeight="1" x14ac:dyDescent="0.25">
      <c r="A10" s="60" t="s">
        <v>7</v>
      </c>
      <c r="B10" s="66"/>
      <c r="C10" s="59" t="s">
        <v>12</v>
      </c>
      <c r="D10" s="66"/>
      <c r="E10" s="59" t="s">
        <v>31</v>
      </c>
      <c r="F10" s="66"/>
      <c r="G10" s="59" t="s">
        <v>6</v>
      </c>
      <c r="H10" s="66"/>
      <c r="I10" s="59" t="s">
        <v>9</v>
      </c>
      <c r="J10" s="66"/>
      <c r="K10" s="59" t="s">
        <v>11</v>
      </c>
      <c r="L10" s="66"/>
      <c r="M10" s="59" t="s">
        <v>10</v>
      </c>
      <c r="N10" s="60"/>
      <c r="O10"/>
    </row>
    <row r="11" spans="1:17" ht="15" customHeight="1" x14ac:dyDescent="0.25">
      <c r="A11" s="61" t="s">
        <v>4</v>
      </c>
      <c r="B11" s="62"/>
      <c r="C11" s="48" t="s">
        <v>42</v>
      </c>
      <c r="D11" s="48" t="s">
        <v>2</v>
      </c>
      <c r="E11" s="21" t="s">
        <v>42</v>
      </c>
      <c r="F11" s="48" t="s">
        <v>2</v>
      </c>
      <c r="G11" s="21" t="s">
        <v>42</v>
      </c>
      <c r="H11" s="48" t="s">
        <v>2</v>
      </c>
      <c r="I11" s="48" t="s">
        <v>42</v>
      </c>
      <c r="J11" s="48" t="s">
        <v>2</v>
      </c>
      <c r="K11" s="21" t="s">
        <v>42</v>
      </c>
      <c r="L11" s="48" t="s">
        <v>2</v>
      </c>
      <c r="M11" s="21" t="s">
        <v>42</v>
      </c>
      <c r="N11" s="48" t="s">
        <v>2</v>
      </c>
      <c r="O11"/>
    </row>
    <row r="12" spans="1:17" ht="15" customHeight="1" x14ac:dyDescent="0.25">
      <c r="A12" s="63" t="s">
        <v>0</v>
      </c>
      <c r="B12" s="22">
        <v>0</v>
      </c>
      <c r="C12" s="24">
        <v>0.52991452991452992</v>
      </c>
      <c r="D12" s="24">
        <v>0.65641025641025641</v>
      </c>
      <c r="E12" s="23">
        <v>0.67222222222222228</v>
      </c>
      <c r="F12" s="37">
        <v>0.87</v>
      </c>
      <c r="G12" s="23">
        <v>0.71111111111111114</v>
      </c>
      <c r="H12" s="24">
        <v>1.1100000000000001</v>
      </c>
      <c r="I12" s="24">
        <v>0.49658119658119659</v>
      </c>
      <c r="J12" s="24">
        <v>0.66367521367521365</v>
      </c>
      <c r="K12" s="23">
        <v>0.70940170940170899</v>
      </c>
      <c r="L12" s="24">
        <v>1.382051282051282</v>
      </c>
      <c r="M12" s="23">
        <v>0.70940170940170943</v>
      </c>
      <c r="N12" s="24">
        <v>0.75512820512820511</v>
      </c>
      <c r="O12"/>
    </row>
    <row r="13" spans="1:17" ht="15" customHeight="1" x14ac:dyDescent="0.25">
      <c r="A13" s="64"/>
      <c r="B13" s="26">
        <v>1</v>
      </c>
      <c r="C13" s="28">
        <v>0.75640183847669074</v>
      </c>
      <c r="D13" s="28">
        <v>0.79612606697307942</v>
      </c>
      <c r="E13" s="27">
        <v>0.7383453709783323</v>
      </c>
      <c r="F13" s="39">
        <v>0.68</v>
      </c>
      <c r="G13" s="27">
        <v>0.98522652659225218</v>
      </c>
      <c r="H13" s="28">
        <v>1.07</v>
      </c>
      <c r="I13" s="28">
        <v>0.8479973736047276</v>
      </c>
      <c r="J13" s="28">
        <v>0.90544977019041373</v>
      </c>
      <c r="K13" s="27">
        <v>0.99179251477347341</v>
      </c>
      <c r="L13" s="28">
        <v>1.0955351280367696</v>
      </c>
      <c r="M13" s="27">
        <v>1.0022980958634276</v>
      </c>
      <c r="N13" s="28">
        <v>0.70682862770847021</v>
      </c>
      <c r="O13"/>
    </row>
    <row r="14" spans="1:17" ht="15" customHeight="1" x14ac:dyDescent="0.25">
      <c r="A14" s="64"/>
      <c r="B14" s="26">
        <v>2</v>
      </c>
      <c r="C14" s="28">
        <v>0.81319100266869992</v>
      </c>
      <c r="D14" s="28">
        <v>0.7933663743804803</v>
      </c>
      <c r="E14" s="27">
        <v>0.87914601601219977</v>
      </c>
      <c r="F14" s="39">
        <v>0.86</v>
      </c>
      <c r="G14" s="27">
        <v>1.0022874571101792</v>
      </c>
      <c r="H14" s="28">
        <v>1.0655737704918031</v>
      </c>
      <c r="I14" s="28">
        <v>0.98665650019062134</v>
      </c>
      <c r="J14" s="28">
        <v>0.93404498665650015</v>
      </c>
      <c r="K14" s="27">
        <v>0.91002668699961864</v>
      </c>
      <c r="L14" s="28">
        <v>0.98284407167365595</v>
      </c>
      <c r="M14" s="27">
        <v>0.88067098741898586</v>
      </c>
      <c r="N14" s="28">
        <v>0.98970644300419364</v>
      </c>
      <c r="O14"/>
    </row>
    <row r="15" spans="1:17" ht="15" customHeight="1" x14ac:dyDescent="0.25">
      <c r="A15" s="64"/>
      <c r="B15" s="26">
        <v>3</v>
      </c>
      <c r="C15" s="28">
        <v>1.231016731016731</v>
      </c>
      <c r="D15" s="28">
        <v>1.2773487773487773</v>
      </c>
      <c r="E15" s="27">
        <v>0.90990990990990983</v>
      </c>
      <c r="F15" s="39">
        <v>0.88</v>
      </c>
      <c r="G15" s="27">
        <v>1.8088803088803087</v>
      </c>
      <c r="H15" s="28">
        <v>1.97</v>
      </c>
      <c r="I15" s="28">
        <v>1.5733590733590732</v>
      </c>
      <c r="J15" s="28">
        <v>1.6763191763191763</v>
      </c>
      <c r="K15" s="27">
        <v>1.1917631917631917</v>
      </c>
      <c r="L15" s="28">
        <v>1.1093951093951093</v>
      </c>
      <c r="M15" s="27">
        <v>1.1184041184041185</v>
      </c>
      <c r="N15" s="28">
        <v>0.83268983268983265</v>
      </c>
      <c r="O15"/>
    </row>
    <row r="16" spans="1:17" ht="15" customHeight="1" x14ac:dyDescent="0.25">
      <c r="A16" s="65"/>
      <c r="B16" s="30">
        <v>4</v>
      </c>
      <c r="C16" s="32">
        <v>1.1724137931034484</v>
      </c>
      <c r="D16" s="32">
        <v>1.1724137931034484</v>
      </c>
      <c r="E16" s="31">
        <v>1.0321839080459771</v>
      </c>
      <c r="F16" s="41">
        <v>1.0683908045977011</v>
      </c>
      <c r="G16" s="31">
        <v>1.407471264367816</v>
      </c>
      <c r="H16" s="32">
        <v>1.46</v>
      </c>
      <c r="I16" s="32">
        <v>1.1787356321839082</v>
      </c>
      <c r="J16" s="32">
        <v>1.2005747126436781</v>
      </c>
      <c r="K16" s="31">
        <v>1.0695402298850574</v>
      </c>
      <c r="L16" s="32">
        <v>1.1166666666666667</v>
      </c>
      <c r="M16" s="31">
        <v>1.407471264367816</v>
      </c>
      <c r="N16" s="32">
        <v>0.95114942528735635</v>
      </c>
      <c r="O16"/>
    </row>
    <row r="17" spans="1:15" ht="15" customHeight="1" x14ac:dyDescent="0.2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/>
      <c r="M17"/>
      <c r="N17"/>
      <c r="O17"/>
    </row>
    <row r="18" spans="1:15" ht="15" customHeight="1" x14ac:dyDescent="0.25">
      <c r="A18" s="60" t="s">
        <v>7</v>
      </c>
      <c r="B18" s="66"/>
      <c r="C18" s="59" t="s">
        <v>41</v>
      </c>
      <c r="D18" s="66"/>
      <c r="E18" s="59" t="s">
        <v>32</v>
      </c>
      <c r="F18" s="66"/>
      <c r="G18" s="59" t="s">
        <v>33</v>
      </c>
      <c r="H18" s="66"/>
      <c r="I18" s="59" t="s">
        <v>34</v>
      </c>
      <c r="J18" s="60"/>
      <c r="K18" s="45" t="s">
        <v>3</v>
      </c>
      <c r="L18"/>
      <c r="M18"/>
      <c r="N18"/>
      <c r="O18"/>
    </row>
    <row r="19" spans="1:15" ht="15" customHeight="1" x14ac:dyDescent="0.25">
      <c r="A19" s="61" t="s">
        <v>4</v>
      </c>
      <c r="B19" s="62"/>
      <c r="C19" s="21" t="s">
        <v>42</v>
      </c>
      <c r="D19" s="48" t="s">
        <v>2</v>
      </c>
      <c r="E19" s="21" t="s">
        <v>42</v>
      </c>
      <c r="F19" s="48" t="s">
        <v>2</v>
      </c>
      <c r="G19" s="21" t="s">
        <v>42</v>
      </c>
      <c r="H19" s="48" t="s">
        <v>2</v>
      </c>
      <c r="I19" s="21" t="s">
        <v>42</v>
      </c>
      <c r="J19" s="48" t="s">
        <v>2</v>
      </c>
      <c r="K19" s="21" t="s">
        <v>38</v>
      </c>
      <c r="L19"/>
      <c r="M19"/>
      <c r="N19"/>
      <c r="O19"/>
    </row>
    <row r="20" spans="1:15" ht="15" customHeight="1" x14ac:dyDescent="0.25">
      <c r="A20" s="63" t="s">
        <v>0</v>
      </c>
      <c r="B20" s="36">
        <v>0</v>
      </c>
      <c r="C20" s="23">
        <v>0.8</v>
      </c>
      <c r="D20" s="24">
        <v>1.42</v>
      </c>
      <c r="E20" s="23">
        <v>1.43</v>
      </c>
      <c r="F20" s="24">
        <v>1.1636752136752138</v>
      </c>
      <c r="G20" s="23">
        <v>1.176923076923077</v>
      </c>
      <c r="H20" s="24">
        <v>0.84914529914529924</v>
      </c>
      <c r="I20" s="23">
        <v>0.81410256410256421</v>
      </c>
      <c r="J20" s="24">
        <v>0.75128205128205128</v>
      </c>
      <c r="K20" s="23">
        <v>2.34</v>
      </c>
      <c r="L20"/>
      <c r="M20"/>
      <c r="N20"/>
      <c r="O20"/>
    </row>
    <row r="21" spans="1:15" ht="15" customHeight="1" x14ac:dyDescent="0.25">
      <c r="A21" s="64"/>
      <c r="B21" s="38">
        <v>1</v>
      </c>
      <c r="C21" s="27">
        <v>1.29</v>
      </c>
      <c r="D21" s="28">
        <v>1.3</v>
      </c>
      <c r="E21" s="27">
        <v>1.1200000000000001</v>
      </c>
      <c r="F21" s="28">
        <v>1.1891004596191728</v>
      </c>
      <c r="G21" s="27">
        <v>1.1631648063033488</v>
      </c>
      <c r="H21" s="28">
        <v>1.1854891661195011</v>
      </c>
      <c r="I21" s="27">
        <v>0.95272488509520692</v>
      </c>
      <c r="J21" s="28">
        <v>1.0344714379514117</v>
      </c>
      <c r="K21" s="27">
        <v>3.0459999999999998</v>
      </c>
      <c r="L21"/>
      <c r="M21"/>
      <c r="N21"/>
      <c r="O21"/>
    </row>
    <row r="22" spans="1:15" ht="15" customHeight="1" x14ac:dyDescent="0.25">
      <c r="A22" s="64"/>
      <c r="B22" s="38">
        <v>2</v>
      </c>
      <c r="C22" s="27">
        <v>1.41</v>
      </c>
      <c r="D22" s="28">
        <v>1.4</v>
      </c>
      <c r="E22" s="27">
        <v>1.31</v>
      </c>
      <c r="F22" s="28">
        <v>1.4159359512009149</v>
      </c>
      <c r="G22" s="27">
        <v>1.361418223408311</v>
      </c>
      <c r="H22" s="28">
        <v>1.4540602363705679</v>
      </c>
      <c r="I22" s="27">
        <v>1.1765154403354936</v>
      </c>
      <c r="J22" s="28">
        <v>1.1551658406404879</v>
      </c>
      <c r="K22" s="27">
        <v>2.6230000000000002</v>
      </c>
      <c r="L22"/>
      <c r="M22"/>
      <c r="N22"/>
      <c r="O22"/>
    </row>
    <row r="23" spans="1:15" ht="15" customHeight="1" x14ac:dyDescent="0.25">
      <c r="A23" s="64"/>
      <c r="B23" s="38">
        <v>3</v>
      </c>
      <c r="C23" s="27">
        <v>2.76</v>
      </c>
      <c r="D23" s="28">
        <v>2.58</v>
      </c>
      <c r="E23" s="27">
        <v>1.3783783783783783</v>
      </c>
      <c r="F23" s="28">
        <v>1.4987129987129988</v>
      </c>
      <c r="G23" s="27">
        <v>1.3487773487773489</v>
      </c>
      <c r="H23" s="28">
        <v>1.4755469755469757</v>
      </c>
      <c r="I23" s="27">
        <v>1.1930501930501931</v>
      </c>
      <c r="J23" s="28">
        <v>1.1801801801801801</v>
      </c>
      <c r="K23" s="27">
        <v>1.554</v>
      </c>
      <c r="L23"/>
      <c r="M23"/>
      <c r="N23"/>
      <c r="O23"/>
    </row>
    <row r="24" spans="1:15" ht="15" customHeight="1" x14ac:dyDescent="0.25">
      <c r="A24" s="65"/>
      <c r="B24" s="40">
        <v>4</v>
      </c>
      <c r="C24" s="31">
        <v>2.4</v>
      </c>
      <c r="D24" s="32">
        <v>2.16</v>
      </c>
      <c r="E24" s="31">
        <v>1.3356321839080458</v>
      </c>
      <c r="F24" s="32">
        <v>1.6074712643678162</v>
      </c>
      <c r="G24" s="31">
        <v>1.3137931034482759</v>
      </c>
      <c r="H24" s="32">
        <v>1.5534482758620689</v>
      </c>
      <c r="I24" s="31">
        <v>1.0626436781609194</v>
      </c>
      <c r="J24" s="32">
        <v>1.2310344827586206</v>
      </c>
      <c r="K24" s="31">
        <v>1.74</v>
      </c>
      <c r="L24"/>
      <c r="M24"/>
      <c r="N24"/>
      <c r="O24"/>
    </row>
    <row r="25" spans="1:15" ht="17.25" customHeight="1" x14ac:dyDescent="0.25">
      <c r="A25" s="76"/>
      <c r="B25" s="73"/>
      <c r="C25" s="73"/>
      <c r="D25" s="73"/>
      <c r="E25" s="73"/>
      <c r="G25" s="73"/>
      <c r="H25" s="73"/>
      <c r="I25" s="73"/>
      <c r="J25" s="73"/>
      <c r="K25" s="73"/>
      <c r="L25" s="3"/>
      <c r="M25" s="3"/>
      <c r="N25" s="3"/>
      <c r="O25" s="3"/>
    </row>
    <row r="26" spans="1:15" ht="17.25" customHeight="1" x14ac:dyDescent="0.25">
      <c r="D26" s="73"/>
      <c r="L26" s="3"/>
      <c r="M26" s="3"/>
      <c r="N26" s="3"/>
      <c r="O26" s="3"/>
    </row>
    <row r="27" spans="1:15" ht="17.25" customHeight="1" x14ac:dyDescent="0.25">
      <c r="D27" s="73"/>
    </row>
    <row r="28" spans="1:15" ht="17.25" customHeight="1" x14ac:dyDescent="0.25">
      <c r="D28" s="73"/>
    </row>
    <row r="29" spans="1:15" ht="17.25" customHeight="1" x14ac:dyDescent="0.25">
      <c r="D29" s="73"/>
    </row>
    <row r="30" spans="1:15" ht="17.25" customHeight="1" x14ac:dyDescent="0.25">
      <c r="D30" s="73"/>
    </row>
  </sheetData>
  <mergeCells count="25">
    <mergeCell ref="G10:H10"/>
    <mergeCell ref="I10:J10"/>
    <mergeCell ref="K10:L10"/>
    <mergeCell ref="M10:N10"/>
    <mergeCell ref="C18:D18"/>
    <mergeCell ref="E18:F18"/>
    <mergeCell ref="G18:H18"/>
    <mergeCell ref="I18:J18"/>
    <mergeCell ref="E2:F2"/>
    <mergeCell ref="G2:H2"/>
    <mergeCell ref="I2:J2"/>
    <mergeCell ref="K2:L2"/>
    <mergeCell ref="M2:N2"/>
    <mergeCell ref="A19:B19"/>
    <mergeCell ref="C2:D2"/>
    <mergeCell ref="A20:A24"/>
    <mergeCell ref="A4:A8"/>
    <mergeCell ref="A12:A16"/>
    <mergeCell ref="C10:D10"/>
    <mergeCell ref="E10:F10"/>
    <mergeCell ref="A2:B2"/>
    <mergeCell ref="A3:B3"/>
    <mergeCell ref="A10:B10"/>
    <mergeCell ref="A11:B11"/>
    <mergeCell ref="A18:B18"/>
  </mergeCells>
  <conditionalFormatting sqref="E4:F4 C12:N16 C5:O8 C21:J24">
    <cfRule type="cellIs" dxfId="74" priority="17" operator="lessThan">
      <formula>1</formula>
    </cfRule>
    <cfRule type="cellIs" dxfId="73" priority="18" operator="greaterThan">
      <formula>1</formula>
    </cfRule>
  </conditionalFormatting>
  <conditionalFormatting sqref="C4:D4">
    <cfRule type="cellIs" dxfId="72" priority="15" operator="lessThan">
      <formula>1</formula>
    </cfRule>
    <cfRule type="cellIs" dxfId="71" priority="16" operator="greaterThan">
      <formula>1</formula>
    </cfRule>
  </conditionalFormatting>
  <conditionalFormatting sqref="G4:H4">
    <cfRule type="cellIs" dxfId="70" priority="13" operator="lessThan">
      <formula>1</formula>
    </cfRule>
    <cfRule type="cellIs" dxfId="69" priority="14" operator="greaterThan">
      <formula>1</formula>
    </cfRule>
  </conditionalFormatting>
  <conditionalFormatting sqref="I4:J4">
    <cfRule type="cellIs" dxfId="68" priority="11" operator="lessThan">
      <formula>1</formula>
    </cfRule>
    <cfRule type="cellIs" dxfId="67" priority="12" operator="greaterThan">
      <formula>1</formula>
    </cfRule>
  </conditionalFormatting>
  <conditionalFormatting sqref="M4:N4">
    <cfRule type="cellIs" dxfId="66" priority="9" operator="lessThan">
      <formula>1</formula>
    </cfRule>
    <cfRule type="cellIs" dxfId="65" priority="10" operator="greaterThan">
      <formula>1</formula>
    </cfRule>
  </conditionalFormatting>
  <conditionalFormatting sqref="E20:J20">
    <cfRule type="cellIs" dxfId="64" priority="3" operator="lessThan">
      <formula>1</formula>
    </cfRule>
    <cfRule type="cellIs" dxfId="63" priority="4" operator="greaterThan">
      <formula>1</formula>
    </cfRule>
  </conditionalFormatting>
  <conditionalFormatting sqref="O4">
    <cfRule type="cellIs" dxfId="62" priority="1" operator="lessThan">
      <formula>1</formula>
    </cfRule>
    <cfRule type="cellIs" dxfId="61" priority="2" operator="greaterThan">
      <formula>1</formula>
    </cfRule>
  </conditionalFormatting>
  <conditionalFormatting sqref="K4:L4">
    <cfRule type="cellIs" dxfId="60" priority="7" operator="lessThan">
      <formula>1</formula>
    </cfRule>
    <cfRule type="cellIs" dxfId="59" priority="8" operator="greaterThan">
      <formula>1</formula>
    </cfRule>
  </conditionalFormatting>
  <conditionalFormatting sqref="C20:D20">
    <cfRule type="cellIs" dxfId="58" priority="5" operator="lessThan">
      <formula>1</formula>
    </cfRule>
    <cfRule type="cellIs" dxfId="57" priority="6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17" sqref="A1:O17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15" width="6.7109375" style="3" customWidth="1"/>
    <col min="16" max="16384" width="9.140625" style="3"/>
  </cols>
  <sheetData>
    <row r="1" spans="1:15" ht="17.25" customHeight="1" x14ac:dyDescent="0.25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 ht="17.25" customHeight="1" x14ac:dyDescent="0.25">
      <c r="A2" s="54" t="s">
        <v>7</v>
      </c>
      <c r="B2" s="55"/>
      <c r="C2" s="54" t="s">
        <v>6</v>
      </c>
      <c r="D2" s="55"/>
      <c r="E2" s="53" t="s">
        <v>35</v>
      </c>
      <c r="F2" s="55"/>
      <c r="G2" s="53" t="s">
        <v>31</v>
      </c>
      <c r="H2" s="55"/>
      <c r="I2" s="53" t="s">
        <v>36</v>
      </c>
      <c r="J2" s="55"/>
      <c r="K2" s="54" t="s">
        <v>29</v>
      </c>
      <c r="L2" s="55"/>
      <c r="M2" s="53" t="s">
        <v>37</v>
      </c>
      <c r="N2" s="55"/>
      <c r="O2" s="53" t="s">
        <v>5</v>
      </c>
    </row>
    <row r="3" spans="1:15" ht="17.25" customHeight="1" x14ac:dyDescent="0.25">
      <c r="A3" s="57" t="s">
        <v>4</v>
      </c>
      <c r="B3" s="58"/>
      <c r="C3" s="5" t="s">
        <v>2</v>
      </c>
      <c r="D3" s="6" t="s">
        <v>1</v>
      </c>
      <c r="E3" s="5" t="s">
        <v>2</v>
      </c>
      <c r="F3" s="6" t="s">
        <v>1</v>
      </c>
      <c r="G3" s="5" t="s">
        <v>2</v>
      </c>
      <c r="H3" s="6" t="s">
        <v>1</v>
      </c>
      <c r="I3" s="5" t="s">
        <v>2</v>
      </c>
      <c r="J3" s="6" t="s">
        <v>1</v>
      </c>
      <c r="K3" s="5" t="s">
        <v>2</v>
      </c>
      <c r="L3" s="6" t="s">
        <v>1</v>
      </c>
      <c r="M3" s="5" t="s">
        <v>2</v>
      </c>
      <c r="N3" s="6" t="s">
        <v>1</v>
      </c>
      <c r="O3" s="56"/>
    </row>
    <row r="4" spans="1:15" ht="17.25" customHeight="1" x14ac:dyDescent="0.25">
      <c r="A4" s="50" t="s">
        <v>0</v>
      </c>
      <c r="B4" s="18">
        <v>0</v>
      </c>
      <c r="C4" s="9">
        <v>0.97649572649572658</v>
      </c>
      <c r="D4" s="10"/>
      <c r="E4" s="9">
        <v>1.114957264957265</v>
      </c>
      <c r="F4" s="10"/>
      <c r="G4" s="9">
        <v>0.66367521367521365</v>
      </c>
      <c r="H4" s="10"/>
      <c r="I4" s="9">
        <v>0.87264957264957266</v>
      </c>
      <c r="J4" s="10"/>
      <c r="K4" s="9">
        <v>0.97649572649572658</v>
      </c>
      <c r="L4" s="10"/>
      <c r="M4" s="9">
        <v>0.95128205128205134</v>
      </c>
      <c r="N4" s="10"/>
      <c r="O4" s="9">
        <v>2.34</v>
      </c>
    </row>
    <row r="5" spans="1:15" ht="17.25" customHeight="1" x14ac:dyDescent="0.25">
      <c r="A5" s="67"/>
      <c r="B5" s="19">
        <v>1</v>
      </c>
      <c r="C5" s="12">
        <v>1.0847012475377544</v>
      </c>
      <c r="D5" s="13">
        <v>1.04629021667761</v>
      </c>
      <c r="E5" s="12">
        <v>1.0705843729481288</v>
      </c>
      <c r="F5" s="13">
        <v>1.0469468154957322</v>
      </c>
      <c r="G5" s="12">
        <v>0.68844386080105058</v>
      </c>
      <c r="H5" s="13">
        <v>0.69008535784635583</v>
      </c>
      <c r="I5" s="12">
        <v>0.68089297439264607</v>
      </c>
      <c r="J5" s="13">
        <v>0.71634931057124096</v>
      </c>
      <c r="K5" s="12">
        <v>1.0847012475377544</v>
      </c>
      <c r="L5" s="13">
        <v>1.04629021667761</v>
      </c>
      <c r="M5" s="12">
        <v>0.91891004596191728</v>
      </c>
      <c r="N5" s="13">
        <v>0.95535128036769545</v>
      </c>
      <c r="O5" s="12">
        <v>3.0459999999999998</v>
      </c>
    </row>
    <row r="6" spans="1:15" ht="17.25" customHeight="1" x14ac:dyDescent="0.25">
      <c r="A6" s="67"/>
      <c r="B6" s="19">
        <v>2</v>
      </c>
      <c r="C6" s="12">
        <v>1.0655737704918031</v>
      </c>
      <c r="D6" s="13">
        <v>1.0068623713305376</v>
      </c>
      <c r="E6" s="12">
        <v>1.0693861990087685</v>
      </c>
      <c r="F6" s="13">
        <v>1.0152497140678611</v>
      </c>
      <c r="G6" s="12">
        <v>0.73541746092260762</v>
      </c>
      <c r="H6" s="13">
        <v>0.78459778879146003</v>
      </c>
      <c r="I6" s="12">
        <v>0.85741517346549745</v>
      </c>
      <c r="J6" s="13">
        <v>0.86313381624094532</v>
      </c>
      <c r="K6" s="12">
        <v>1.0655737704918031</v>
      </c>
      <c r="L6" s="13">
        <v>1.0068623713305376</v>
      </c>
      <c r="M6" s="12">
        <v>0.94433854365230641</v>
      </c>
      <c r="N6" s="13">
        <v>0.90964544414792214</v>
      </c>
      <c r="O6" s="12">
        <v>2.6230000000000002</v>
      </c>
    </row>
    <row r="7" spans="1:15" ht="17.25" customHeight="1" x14ac:dyDescent="0.25">
      <c r="A7" s="67"/>
      <c r="B7" s="19">
        <v>3</v>
      </c>
      <c r="C7" s="12">
        <v>1.9517374517374517</v>
      </c>
      <c r="D7" s="13">
        <v>1.8918918918918919</v>
      </c>
      <c r="E7" s="12">
        <v>1.9703989703989702</v>
      </c>
      <c r="F7" s="13">
        <v>1.9221364221364221</v>
      </c>
      <c r="G7" s="12">
        <v>1.4195624195624195</v>
      </c>
      <c r="H7" s="13">
        <v>1.2039897039897038</v>
      </c>
      <c r="I7" s="12">
        <v>0.88095238095238093</v>
      </c>
      <c r="J7" s="13">
        <v>0.79665379665379665</v>
      </c>
      <c r="K7" s="12">
        <v>1.9517374517374517</v>
      </c>
      <c r="L7" s="13">
        <v>1.8918918918918919</v>
      </c>
      <c r="M7" s="12">
        <v>1.1190476190476191</v>
      </c>
      <c r="N7" s="13">
        <v>1.1184041184041185</v>
      </c>
      <c r="O7" s="12">
        <v>1.554</v>
      </c>
    </row>
    <row r="8" spans="1:15" ht="17.25" customHeight="1" x14ac:dyDescent="0.25">
      <c r="A8" s="52"/>
      <c r="B8" s="20">
        <v>4</v>
      </c>
      <c r="C8" s="16">
        <v>1.4752873563218392</v>
      </c>
      <c r="D8" s="17">
        <v>1.4517241379310344</v>
      </c>
      <c r="E8" s="16">
        <v>1.4609195402298849</v>
      </c>
      <c r="F8" s="17">
        <v>1.4298850574712643</v>
      </c>
      <c r="G8" s="16">
        <v>1.1540229885057471</v>
      </c>
      <c r="H8" s="17">
        <v>1.3189655172413792</v>
      </c>
      <c r="I8" s="16">
        <v>1.0666666666666667</v>
      </c>
      <c r="J8" s="17">
        <v>1.1143678160919541</v>
      </c>
      <c r="K8" s="16">
        <v>1.4752873563218392</v>
      </c>
      <c r="L8" s="17">
        <v>1.4517241379310344</v>
      </c>
      <c r="M8" s="16">
        <v>0.88620689655172413</v>
      </c>
      <c r="N8" s="17">
        <v>0.91379310344827591</v>
      </c>
      <c r="O8" s="16">
        <v>1.74</v>
      </c>
    </row>
    <row r="10" spans="1:15" ht="17.25" customHeight="1" x14ac:dyDescent="0.25">
      <c r="A10" s="57" t="s">
        <v>28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</row>
    <row r="11" spans="1:15" ht="17.25" customHeight="1" x14ac:dyDescent="0.25">
      <c r="A11" s="54" t="s">
        <v>7</v>
      </c>
      <c r="B11" s="55"/>
      <c r="C11" s="54" t="s">
        <v>6</v>
      </c>
      <c r="D11" s="55"/>
      <c r="E11" s="53" t="s">
        <v>35</v>
      </c>
      <c r="F11" s="55"/>
      <c r="G11" s="53" t="s">
        <v>31</v>
      </c>
      <c r="H11" s="55"/>
      <c r="I11" s="53" t="s">
        <v>36</v>
      </c>
      <c r="J11" s="55"/>
      <c r="K11" s="54" t="s">
        <v>29</v>
      </c>
      <c r="L11" s="55"/>
      <c r="M11" s="53" t="s">
        <v>37</v>
      </c>
      <c r="N11" s="55"/>
      <c r="O11" s="53" t="s">
        <v>5</v>
      </c>
    </row>
    <row r="12" spans="1:15" ht="17.25" customHeight="1" x14ac:dyDescent="0.25">
      <c r="A12" s="57" t="s">
        <v>4</v>
      </c>
      <c r="B12" s="58"/>
      <c r="C12" s="5" t="s">
        <v>2</v>
      </c>
      <c r="D12" s="6" t="s">
        <v>1</v>
      </c>
      <c r="E12" s="5" t="s">
        <v>2</v>
      </c>
      <c r="F12" s="6" t="s">
        <v>1</v>
      </c>
      <c r="G12" s="5" t="s">
        <v>2</v>
      </c>
      <c r="H12" s="6" t="s">
        <v>1</v>
      </c>
      <c r="I12" s="5" t="s">
        <v>2</v>
      </c>
      <c r="J12" s="6" t="s">
        <v>1</v>
      </c>
      <c r="K12" s="5" t="s">
        <v>2</v>
      </c>
      <c r="L12" s="6" t="s">
        <v>1</v>
      </c>
      <c r="M12" s="5" t="s">
        <v>2</v>
      </c>
      <c r="N12" s="6" t="s">
        <v>1</v>
      </c>
      <c r="O12" s="56"/>
    </row>
    <row r="13" spans="1:15" ht="17.25" customHeight="1" x14ac:dyDescent="0.25">
      <c r="A13" s="50" t="s">
        <v>0</v>
      </c>
      <c r="B13" s="18">
        <v>0</v>
      </c>
      <c r="C13" s="9">
        <v>1.1394645941278065</v>
      </c>
      <c r="D13" s="10"/>
      <c r="E13" s="9">
        <v>0.91148531951640777</v>
      </c>
      <c r="F13" s="10"/>
      <c r="G13" s="9">
        <v>2.0664939550949915</v>
      </c>
      <c r="H13" s="10"/>
      <c r="I13" s="9">
        <v>2.3907599309153715</v>
      </c>
      <c r="J13" s="10" t="s">
        <v>30</v>
      </c>
      <c r="K13" s="9">
        <v>0.97649572649572658</v>
      </c>
      <c r="L13" s="10"/>
      <c r="M13" s="9">
        <v>1.8341968911917101</v>
      </c>
      <c r="N13" s="10" t="s">
        <v>30</v>
      </c>
      <c r="O13" s="9">
        <v>2.3159999999999998</v>
      </c>
    </row>
    <row r="14" spans="1:15" ht="17.25" customHeight="1" x14ac:dyDescent="0.25">
      <c r="A14" s="67"/>
      <c r="B14" s="19">
        <v>1</v>
      </c>
      <c r="C14" s="12">
        <v>1.1143226919758413</v>
      </c>
      <c r="D14" s="13">
        <v>1.0261000862812768</v>
      </c>
      <c r="E14" s="12">
        <v>1.0308455565142363</v>
      </c>
      <c r="F14" s="13">
        <v>1.0036669542709231</v>
      </c>
      <c r="G14" s="12">
        <v>1.5338654012079378</v>
      </c>
      <c r="H14" s="13">
        <v>1.2931406384814494</v>
      </c>
      <c r="I14" s="12">
        <v>1.3004745470232959</v>
      </c>
      <c r="J14" s="13">
        <v>1.3004745470232959</v>
      </c>
      <c r="K14" s="12">
        <v>1.0847012475377544</v>
      </c>
      <c r="L14" s="13">
        <v>1.04629021667761</v>
      </c>
      <c r="M14" s="12">
        <v>1.3125539257981018</v>
      </c>
      <c r="N14" s="13">
        <v>1.234253666954271</v>
      </c>
      <c r="O14" s="12">
        <v>4.6360000000000001</v>
      </c>
    </row>
    <row r="15" spans="1:15" ht="17.25" customHeight="1" x14ac:dyDescent="0.25">
      <c r="A15" s="67"/>
      <c r="B15" s="19">
        <v>2</v>
      </c>
      <c r="C15" s="12">
        <v>1.152722443559097</v>
      </c>
      <c r="D15" s="13">
        <v>1.0544488711819391</v>
      </c>
      <c r="E15" s="12">
        <v>1.0166002656042497</v>
      </c>
      <c r="F15" s="13">
        <v>1.0411686586985391</v>
      </c>
      <c r="G15" s="12">
        <v>1.3284639220894201</v>
      </c>
      <c r="H15" s="13">
        <v>1.1155378486055778</v>
      </c>
      <c r="I15" s="12">
        <v>1.0524568393094289</v>
      </c>
      <c r="J15" s="13">
        <v>1.0945108455068615</v>
      </c>
      <c r="K15" s="12">
        <v>1.0655737704918031</v>
      </c>
      <c r="L15" s="13">
        <v>1.0068623713305376</v>
      </c>
      <c r="M15" s="12">
        <v>1.2549800796812749</v>
      </c>
      <c r="N15" s="13">
        <v>1.2200088534749889</v>
      </c>
      <c r="O15" s="12">
        <v>4.5179999999999998</v>
      </c>
    </row>
    <row r="16" spans="1:15" ht="17.25" customHeight="1" x14ac:dyDescent="0.25">
      <c r="A16" s="67"/>
      <c r="B16" s="19">
        <v>3</v>
      </c>
      <c r="C16" s="12">
        <v>1.4532671629445821</v>
      </c>
      <c r="D16" s="13">
        <v>1.410669975186104</v>
      </c>
      <c r="E16" s="12">
        <v>1.2928039702233249</v>
      </c>
      <c r="F16" s="13">
        <v>1.4218362282878412</v>
      </c>
      <c r="G16" s="12">
        <v>1.1199338296112489</v>
      </c>
      <c r="H16" s="13">
        <v>0.84739454094292799</v>
      </c>
      <c r="I16" s="12">
        <v>0.80066170388751023</v>
      </c>
      <c r="J16" s="13">
        <v>0.86145574855252272</v>
      </c>
      <c r="K16" s="12">
        <v>1.9517374517374517</v>
      </c>
      <c r="L16" s="13">
        <v>1.8918918918918919</v>
      </c>
      <c r="M16" s="12">
        <v>1.2460711331679073</v>
      </c>
      <c r="N16" s="13">
        <v>1.325889164598842</v>
      </c>
      <c r="O16" s="12">
        <v>2.4180000000000001</v>
      </c>
    </row>
    <row r="17" spans="1:15" ht="17.25" customHeight="1" x14ac:dyDescent="0.25">
      <c r="A17" s="52"/>
      <c r="B17" s="20">
        <v>4</v>
      </c>
      <c r="C17" s="16">
        <v>1.7000547345374932</v>
      </c>
      <c r="D17" s="17">
        <v>1.7378215654077722</v>
      </c>
      <c r="E17" s="16">
        <v>1.6995073891625616</v>
      </c>
      <c r="F17" s="17">
        <v>1.812807881773399</v>
      </c>
      <c r="G17" s="16">
        <v>0.6732348111658456</v>
      </c>
      <c r="H17" s="17">
        <v>0.4980842911877395</v>
      </c>
      <c r="I17" s="16">
        <v>1.2599890530925015</v>
      </c>
      <c r="J17" s="17">
        <v>1.1510673234811166</v>
      </c>
      <c r="K17" s="16">
        <v>1.4752873563218392</v>
      </c>
      <c r="L17" s="17">
        <v>1.4517241379310344</v>
      </c>
      <c r="M17" s="16">
        <v>1.1461412151067323</v>
      </c>
      <c r="N17" s="17">
        <v>1.1855500821018061</v>
      </c>
      <c r="O17" s="16">
        <v>1.827</v>
      </c>
    </row>
  </sheetData>
  <mergeCells count="22">
    <mergeCell ref="A1:O1"/>
    <mergeCell ref="A10:O10"/>
    <mergeCell ref="A13:A17"/>
    <mergeCell ref="G2:H2"/>
    <mergeCell ref="G11:H11"/>
    <mergeCell ref="I2:J2"/>
    <mergeCell ref="I11:J11"/>
    <mergeCell ref="E2:F2"/>
    <mergeCell ref="E11:F11"/>
    <mergeCell ref="C2:D2"/>
    <mergeCell ref="C11:D11"/>
    <mergeCell ref="A3:B3"/>
    <mergeCell ref="A4:A8"/>
    <mergeCell ref="A11:B11"/>
    <mergeCell ref="O11:O12"/>
    <mergeCell ref="A12:B12"/>
    <mergeCell ref="A2:B2"/>
    <mergeCell ref="O2:O3"/>
    <mergeCell ref="K11:L11"/>
    <mergeCell ref="K2:L2"/>
    <mergeCell ref="M2:N2"/>
    <mergeCell ref="M11:N11"/>
  </mergeCells>
  <conditionalFormatting sqref="O4:O8">
    <cfRule type="cellIs" dxfId="56" priority="2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3"/>
  <sheetViews>
    <sheetView workbookViewId="0">
      <selection activeCell="C4" sqref="C4"/>
    </sheetView>
  </sheetViews>
  <sheetFormatPr defaultRowHeight="15" x14ac:dyDescent="0.25"/>
  <cols>
    <col min="19" max="19" width="9.140625" customWidth="1"/>
  </cols>
  <sheetData>
    <row r="1" spans="1:21" ht="18" thickBot="1" x14ac:dyDescent="0.35">
      <c r="A1" s="68" t="s">
        <v>16</v>
      </c>
      <c r="B1" s="68" t="s">
        <v>4</v>
      </c>
      <c r="C1" s="70" t="s">
        <v>17</v>
      </c>
      <c r="D1" s="71"/>
      <c r="E1" s="71"/>
      <c r="F1" s="71"/>
      <c r="G1" s="72"/>
    </row>
    <row r="2" spans="1:21" ht="18.75" thickTop="1" thickBot="1" x14ac:dyDescent="0.35">
      <c r="A2" s="69"/>
      <c r="B2" s="69"/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</row>
    <row r="3" spans="1:21" ht="36" thickTop="1" thickBot="1" x14ac:dyDescent="0.3">
      <c r="A3" s="2" t="s">
        <v>23</v>
      </c>
      <c r="B3" s="2" t="s">
        <v>24</v>
      </c>
      <c r="C3" s="2">
        <v>2.34</v>
      </c>
      <c r="D3" s="2">
        <v>3.0459999999999998</v>
      </c>
      <c r="E3" s="2">
        <v>2.6230000000000002</v>
      </c>
      <c r="F3" s="2">
        <v>1.554</v>
      </c>
      <c r="G3" s="2">
        <v>1.74</v>
      </c>
    </row>
    <row r="4" spans="1:21" ht="35.25" thickBot="1" x14ac:dyDescent="0.3">
      <c r="A4" s="2" t="s">
        <v>35</v>
      </c>
      <c r="B4" s="2" t="s">
        <v>25</v>
      </c>
      <c r="C4" s="2">
        <v>2.609</v>
      </c>
      <c r="D4" s="2">
        <v>3.2610000000000001</v>
      </c>
      <c r="E4" s="2">
        <v>2.8050000000000002</v>
      </c>
      <c r="F4" s="2">
        <v>3.0619999999999998</v>
      </c>
      <c r="G4" s="2">
        <v>2.5419999999999998</v>
      </c>
      <c r="J4">
        <f>C4/C$3</f>
        <v>1.114957264957265</v>
      </c>
      <c r="K4">
        <f>D4/D$3</f>
        <v>1.0705843729481288</v>
      </c>
      <c r="S4">
        <f>E4/E$3</f>
        <v>1.0693861990087685</v>
      </c>
      <c r="T4">
        <f>F4/F$3</f>
        <v>1.9703989703989702</v>
      </c>
      <c r="U4">
        <f>G4/G$3</f>
        <v>1.4609195402298849</v>
      </c>
    </row>
    <row r="5" spans="1:21" ht="35.25" thickBot="1" x14ac:dyDescent="0.3">
      <c r="A5" s="2" t="s">
        <v>35</v>
      </c>
      <c r="B5" s="2" t="s">
        <v>26</v>
      </c>
      <c r="C5" s="2" t="s">
        <v>24</v>
      </c>
      <c r="D5" s="2">
        <v>3.1890000000000001</v>
      </c>
      <c r="E5" s="2">
        <v>2.6629999999999998</v>
      </c>
      <c r="F5" s="2">
        <v>2.9870000000000001</v>
      </c>
      <c r="G5" s="2">
        <v>2.488</v>
      </c>
      <c r="J5" t="e">
        <f>C5/C$3</f>
        <v>#VALUE!</v>
      </c>
      <c r="K5">
        <f>D5/D$3</f>
        <v>1.0469468154957322</v>
      </c>
      <c r="S5">
        <f>E5/E$3</f>
        <v>1.0152497140678611</v>
      </c>
      <c r="T5">
        <f>F5/F$3</f>
        <v>1.9221364221364221</v>
      </c>
      <c r="U5">
        <f>G5/G$3</f>
        <v>1.4298850574712643</v>
      </c>
    </row>
    <row r="6" spans="1:21" ht="52.5" thickBot="1" x14ac:dyDescent="0.3">
      <c r="A6" s="2" t="s">
        <v>37</v>
      </c>
      <c r="B6" s="2" t="s">
        <v>25</v>
      </c>
      <c r="C6" s="2">
        <v>2.226</v>
      </c>
      <c r="D6" s="2">
        <v>2.7989999999999999</v>
      </c>
      <c r="E6" s="2">
        <v>2.4769999999999999</v>
      </c>
      <c r="F6" s="2">
        <v>1.7390000000000001</v>
      </c>
      <c r="G6" s="2">
        <v>1.542</v>
      </c>
      <c r="J6">
        <f>C6/C$3</f>
        <v>0.95128205128205134</v>
      </c>
      <c r="K6">
        <f>D6/D$3</f>
        <v>0.91891004596191728</v>
      </c>
      <c r="S6">
        <f>E6/E$3</f>
        <v>0.94433854365230641</v>
      </c>
      <c r="T6">
        <f>F6/F$3</f>
        <v>1.1190476190476191</v>
      </c>
      <c r="U6">
        <f>G6/G$3</f>
        <v>0.88620689655172413</v>
      </c>
    </row>
    <row r="7" spans="1:21" ht="52.5" thickBot="1" x14ac:dyDescent="0.3">
      <c r="A7" s="2" t="s">
        <v>37</v>
      </c>
      <c r="B7" s="2" t="s">
        <v>26</v>
      </c>
      <c r="C7" s="2" t="s">
        <v>24</v>
      </c>
      <c r="D7" s="2">
        <v>2.91</v>
      </c>
      <c r="E7" s="2">
        <v>2.3860000000000001</v>
      </c>
      <c r="F7" s="2">
        <v>1.738</v>
      </c>
      <c r="G7" s="2">
        <v>1.59</v>
      </c>
      <c r="J7" t="e">
        <f>C7/C$3</f>
        <v>#VALUE!</v>
      </c>
      <c r="K7">
        <f>D7/D$3</f>
        <v>0.95535128036769545</v>
      </c>
      <c r="S7">
        <f>E7/E$3</f>
        <v>0.90964544414792214</v>
      </c>
      <c r="T7">
        <f>F7/F$3</f>
        <v>1.1184041184041185</v>
      </c>
      <c r="U7">
        <f>G7/G$3</f>
        <v>0.91379310344827591</v>
      </c>
    </row>
    <row r="8" spans="1:21" ht="35.25" thickBot="1" x14ac:dyDescent="0.3">
      <c r="A8" s="2" t="s">
        <v>36</v>
      </c>
      <c r="B8" s="2" t="s">
        <v>25</v>
      </c>
      <c r="C8" s="2">
        <v>2.0419999999999998</v>
      </c>
      <c r="D8" s="2">
        <v>2.0739999999999998</v>
      </c>
      <c r="E8" s="2">
        <v>2.2490000000000001</v>
      </c>
      <c r="F8" s="2">
        <v>1.369</v>
      </c>
      <c r="G8" s="2">
        <v>1.8560000000000001</v>
      </c>
      <c r="J8">
        <f>C8/C$3</f>
        <v>0.87264957264957266</v>
      </c>
      <c r="K8">
        <f>D8/D$3</f>
        <v>0.68089297439264607</v>
      </c>
      <c r="S8">
        <f>E8/E$3</f>
        <v>0.85741517346549745</v>
      </c>
      <c r="T8">
        <f>F8/F$3</f>
        <v>0.88095238095238093</v>
      </c>
      <c r="U8">
        <f>G8/G$3</f>
        <v>1.0666666666666667</v>
      </c>
    </row>
    <row r="9" spans="1:21" ht="35.25" thickBot="1" x14ac:dyDescent="0.3">
      <c r="A9" s="2" t="s">
        <v>36</v>
      </c>
      <c r="B9" s="2" t="s">
        <v>26</v>
      </c>
      <c r="C9" s="2" t="s">
        <v>24</v>
      </c>
      <c r="D9" s="2">
        <v>2.1819999999999999</v>
      </c>
      <c r="E9" s="2">
        <v>2.2639999999999998</v>
      </c>
      <c r="F9" s="2">
        <v>1.238</v>
      </c>
      <c r="G9" s="2">
        <v>1.9390000000000001</v>
      </c>
      <c r="J9" t="e">
        <f>C9/C$3</f>
        <v>#VALUE!</v>
      </c>
      <c r="K9">
        <f>D9/D$3</f>
        <v>0.71634931057124096</v>
      </c>
      <c r="S9">
        <f>E9/E$3</f>
        <v>0.86313381624094532</v>
      </c>
      <c r="T9">
        <f>F9/F$3</f>
        <v>0.79665379665379665</v>
      </c>
      <c r="U9">
        <f>G9/G$3</f>
        <v>1.1143678160919541</v>
      </c>
    </row>
    <row r="11" spans="1:21" ht="15.75" thickBot="1" x14ac:dyDescent="0.3"/>
    <row r="12" spans="1:21" ht="18" thickBot="1" x14ac:dyDescent="0.35">
      <c r="A12" s="68" t="s">
        <v>16</v>
      </c>
      <c r="B12" s="68" t="s">
        <v>4</v>
      </c>
      <c r="C12" s="70" t="s">
        <v>17</v>
      </c>
      <c r="D12" s="71"/>
      <c r="E12" s="71"/>
      <c r="F12" s="71"/>
      <c r="G12" s="72"/>
    </row>
    <row r="13" spans="1:21" ht="18.75" thickTop="1" thickBot="1" x14ac:dyDescent="0.35">
      <c r="A13" s="69"/>
      <c r="B13" s="69"/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</row>
    <row r="14" spans="1:21" ht="36" thickTop="1" thickBot="1" x14ac:dyDescent="0.3">
      <c r="A14" s="2" t="s">
        <v>23</v>
      </c>
      <c r="B14" s="2" t="s">
        <v>24</v>
      </c>
      <c r="C14" s="2">
        <v>2.3159999999999998</v>
      </c>
      <c r="D14" s="2">
        <v>4.6360000000000001</v>
      </c>
      <c r="E14" s="2">
        <v>4.5179999999999998</v>
      </c>
      <c r="F14" s="2">
        <v>2.4180000000000001</v>
      </c>
      <c r="G14" s="2">
        <v>1.827</v>
      </c>
    </row>
    <row r="15" spans="1:21" ht="35.25" thickBot="1" x14ac:dyDescent="0.3">
      <c r="A15" s="2" t="s">
        <v>35</v>
      </c>
      <c r="B15" s="2" t="s">
        <v>25</v>
      </c>
      <c r="C15" s="2">
        <v>2.1110000000000002</v>
      </c>
      <c r="D15" s="2">
        <v>4.7789999999999999</v>
      </c>
      <c r="E15" s="2">
        <v>4.593</v>
      </c>
      <c r="F15" s="2">
        <v>3.1259999999999999</v>
      </c>
      <c r="G15" s="2">
        <v>3.105</v>
      </c>
      <c r="J15">
        <f>C15/C$14</f>
        <v>0.91148531951640777</v>
      </c>
      <c r="K15">
        <f>D15/D$14</f>
        <v>1.0308455565142363</v>
      </c>
      <c r="S15">
        <f>E15/E$14</f>
        <v>1.0166002656042497</v>
      </c>
      <c r="T15">
        <f>F15/F$14</f>
        <v>1.2928039702233249</v>
      </c>
      <c r="U15">
        <f>G15/G$14</f>
        <v>1.6995073891625616</v>
      </c>
    </row>
    <row r="16" spans="1:21" ht="35.25" thickBot="1" x14ac:dyDescent="0.3">
      <c r="A16" s="2" t="s">
        <v>35</v>
      </c>
      <c r="B16" s="2" t="s">
        <v>26</v>
      </c>
      <c r="C16" s="2" t="s">
        <v>24</v>
      </c>
      <c r="D16" s="2">
        <v>4.6529999999999996</v>
      </c>
      <c r="E16" s="2">
        <v>4.7039999999999997</v>
      </c>
      <c r="F16" s="2">
        <v>3.4380000000000002</v>
      </c>
      <c r="G16" s="2">
        <v>3.3119999999999998</v>
      </c>
      <c r="J16" t="e">
        <f>C16/C$14</f>
        <v>#VALUE!</v>
      </c>
      <c r="K16">
        <f>D16/D$14</f>
        <v>1.0036669542709231</v>
      </c>
      <c r="S16">
        <f>E16/E$14</f>
        <v>1.0411686586985391</v>
      </c>
      <c r="T16">
        <f>F16/F$14</f>
        <v>1.4218362282878412</v>
      </c>
      <c r="U16">
        <f>G16/G$14</f>
        <v>1.812807881773399</v>
      </c>
    </row>
    <row r="17" spans="1:48" ht="52.5" thickBot="1" x14ac:dyDescent="0.3">
      <c r="A17" s="2" t="s">
        <v>37</v>
      </c>
      <c r="B17" s="2" t="s">
        <v>25</v>
      </c>
      <c r="C17" s="2">
        <v>4.2480000000000002</v>
      </c>
      <c r="D17" s="2">
        <v>6.085</v>
      </c>
      <c r="E17" s="2">
        <v>5.67</v>
      </c>
      <c r="F17" s="2">
        <v>3.0129999999999999</v>
      </c>
      <c r="G17" s="2">
        <v>2.0939999999999999</v>
      </c>
      <c r="J17">
        <f>C17/C$14</f>
        <v>1.8341968911917101</v>
      </c>
      <c r="K17">
        <f>D17/D$14</f>
        <v>1.3125539257981018</v>
      </c>
      <c r="S17">
        <f>E17/E$14</f>
        <v>1.2549800796812749</v>
      </c>
      <c r="T17">
        <f>F17/F$14</f>
        <v>1.2460711331679073</v>
      </c>
      <c r="U17">
        <f>G17/G$14</f>
        <v>1.1461412151067323</v>
      </c>
    </row>
    <row r="18" spans="1:48" ht="52.5" thickBot="1" x14ac:dyDescent="0.3">
      <c r="A18" s="2" t="s">
        <v>37</v>
      </c>
      <c r="B18" s="2" t="s">
        <v>26</v>
      </c>
      <c r="C18" s="2" t="s">
        <v>24</v>
      </c>
      <c r="D18" s="2">
        <v>5.7220000000000004</v>
      </c>
      <c r="E18" s="2">
        <v>5.5119999999999996</v>
      </c>
      <c r="F18" s="2">
        <v>3.206</v>
      </c>
      <c r="G18" s="2">
        <v>2.1659999999999999</v>
      </c>
      <c r="J18" t="e">
        <f>C18/C$14</f>
        <v>#VALUE!</v>
      </c>
      <c r="K18">
        <f>D18/D$14</f>
        <v>1.234253666954271</v>
      </c>
      <c r="S18">
        <f>E18/E$14</f>
        <v>1.2200088534749889</v>
      </c>
      <c r="T18">
        <f>F18/F$14</f>
        <v>1.325889164598842</v>
      </c>
      <c r="U18">
        <f>G18/G$14</f>
        <v>1.1855500821018061</v>
      </c>
    </row>
    <row r="19" spans="1:48" ht="35.25" thickBot="1" x14ac:dyDescent="0.3">
      <c r="A19" s="2" t="s">
        <v>36</v>
      </c>
      <c r="B19" s="2" t="s">
        <v>25</v>
      </c>
      <c r="C19" s="2">
        <v>5.5369999999999999</v>
      </c>
      <c r="D19" s="2">
        <v>6.0289999999999999</v>
      </c>
      <c r="E19" s="2">
        <v>4.7549999999999999</v>
      </c>
      <c r="F19" s="2">
        <v>1.9359999999999999</v>
      </c>
      <c r="G19" s="2">
        <v>2.302</v>
      </c>
      <c r="J19">
        <f>C19/C$14</f>
        <v>2.3907599309153715</v>
      </c>
      <c r="K19">
        <f>D19/D$14</f>
        <v>1.3004745470232959</v>
      </c>
      <c r="S19">
        <f>E19/E$14</f>
        <v>1.0524568393094289</v>
      </c>
      <c r="T19">
        <f>F19/F$14</f>
        <v>0.80066170388751023</v>
      </c>
      <c r="U19">
        <f>G19/G$14</f>
        <v>1.2599890530925015</v>
      </c>
    </row>
    <row r="20" spans="1:48" ht="35.25" thickBot="1" x14ac:dyDescent="0.3">
      <c r="A20" s="2" t="s">
        <v>36</v>
      </c>
      <c r="B20" s="2" t="s">
        <v>26</v>
      </c>
      <c r="C20" s="2" t="s">
        <v>24</v>
      </c>
      <c r="D20" s="2">
        <v>6.0289999999999999</v>
      </c>
      <c r="E20" s="2">
        <v>4.9450000000000003</v>
      </c>
      <c r="F20" s="2">
        <v>2.0830000000000002</v>
      </c>
      <c r="G20" s="2">
        <v>2.1030000000000002</v>
      </c>
      <c r="J20" t="e">
        <f>C20/C$14</f>
        <v>#VALUE!</v>
      </c>
      <c r="K20">
        <f>D20/D$14</f>
        <v>1.3004745470232959</v>
      </c>
      <c r="S20">
        <f>E20/E$14</f>
        <v>1.0945108455068615</v>
      </c>
      <c r="T20">
        <f>F20/F$14</f>
        <v>0.86145574855252272</v>
      </c>
      <c r="U20">
        <f>G20/G$14</f>
        <v>1.1510673234811166</v>
      </c>
    </row>
    <row r="32" spans="1:48" x14ac:dyDescent="0.25">
      <c r="AV32" s="3"/>
    </row>
    <row r="33" spans="48:48" x14ac:dyDescent="0.25">
      <c r="AV33" s="3"/>
    </row>
    <row r="34" spans="48:48" x14ac:dyDescent="0.25">
      <c r="AV34" s="3"/>
    </row>
    <row r="35" spans="48:48" x14ac:dyDescent="0.25">
      <c r="AV35" s="3"/>
    </row>
    <row r="36" spans="48:48" x14ac:dyDescent="0.25">
      <c r="AV36" s="3"/>
    </row>
    <row r="37" spans="48:48" x14ac:dyDescent="0.25">
      <c r="AV37" s="3"/>
    </row>
    <row r="38" spans="48:48" x14ac:dyDescent="0.25">
      <c r="AV38" s="3"/>
    </row>
    <row r="39" spans="48:48" x14ac:dyDescent="0.25">
      <c r="AV39" s="3"/>
    </row>
    <row r="40" spans="48:48" x14ac:dyDescent="0.25">
      <c r="AV40" s="3"/>
    </row>
    <row r="48" spans="48:48" x14ac:dyDescent="0.25">
      <c r="AV48" s="34"/>
    </row>
    <row r="56" spans="48:48" x14ac:dyDescent="0.25">
      <c r="AV56" s="42"/>
    </row>
    <row r="57" spans="48:48" x14ac:dyDescent="0.25">
      <c r="AV57" s="42"/>
    </row>
    <row r="58" spans="48:48" x14ac:dyDescent="0.25">
      <c r="AV58" s="42"/>
    </row>
    <row r="59" spans="48:48" x14ac:dyDescent="0.25">
      <c r="AV59" s="42"/>
    </row>
    <row r="60" spans="48:48" x14ac:dyDescent="0.25">
      <c r="AV60" s="42"/>
    </row>
    <row r="61" spans="48:48" x14ac:dyDescent="0.25">
      <c r="AV61" s="42"/>
    </row>
    <row r="62" spans="48:48" x14ac:dyDescent="0.25">
      <c r="AV62" s="42"/>
    </row>
    <row r="63" spans="48:48" x14ac:dyDescent="0.25">
      <c r="AV63" s="42"/>
    </row>
  </sheetData>
  <mergeCells count="6">
    <mergeCell ref="A1:A2"/>
    <mergeCell ref="B1:B2"/>
    <mergeCell ref="C1:G1"/>
    <mergeCell ref="A12:A13"/>
    <mergeCell ref="B12:B13"/>
    <mergeCell ref="C12:G1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7" workbookViewId="0">
      <selection activeCell="L13" sqref="L13"/>
    </sheetView>
  </sheetViews>
  <sheetFormatPr defaultRowHeight="15" x14ac:dyDescent="0.25"/>
  <cols>
    <col min="1" max="1" width="10.85546875" customWidth="1"/>
    <col min="2" max="2" width="3.28515625" customWidth="1"/>
    <col min="3" max="15" width="7" customWidth="1"/>
  </cols>
  <sheetData>
    <row r="1" spans="1:15" x14ac:dyDescent="0.25">
      <c r="A1" s="77"/>
    </row>
    <row r="2" spans="1:15" x14ac:dyDescent="0.25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5" x14ac:dyDescent="0.25">
      <c r="A3" s="54" t="s">
        <v>7</v>
      </c>
      <c r="B3" s="55"/>
      <c r="C3" s="53" t="s">
        <v>13</v>
      </c>
      <c r="D3" s="55"/>
      <c r="E3" s="59" t="s">
        <v>15</v>
      </c>
      <c r="F3" s="66"/>
      <c r="G3" s="59" t="s">
        <v>14</v>
      </c>
      <c r="H3" s="66"/>
      <c r="I3" s="59" t="s">
        <v>39</v>
      </c>
      <c r="J3" s="66"/>
      <c r="K3" s="59" t="s">
        <v>40</v>
      </c>
      <c r="L3" s="66"/>
      <c r="M3" s="59" t="s">
        <v>29</v>
      </c>
      <c r="N3" s="66"/>
      <c r="O3" s="45" t="s">
        <v>8</v>
      </c>
    </row>
    <row r="4" spans="1:15" x14ac:dyDescent="0.25">
      <c r="A4" s="57" t="s">
        <v>4</v>
      </c>
      <c r="B4" s="58"/>
      <c r="C4" s="44" t="s">
        <v>42</v>
      </c>
      <c r="D4" s="43" t="s">
        <v>2</v>
      </c>
      <c r="E4" s="21" t="s">
        <v>42</v>
      </c>
      <c r="F4" s="48" t="s">
        <v>2</v>
      </c>
      <c r="G4" s="21" t="s">
        <v>42</v>
      </c>
      <c r="H4" s="48" t="s">
        <v>2</v>
      </c>
      <c r="I4" s="21" t="s">
        <v>42</v>
      </c>
      <c r="J4" s="48" t="s">
        <v>2</v>
      </c>
      <c r="K4" s="21" t="s">
        <v>42</v>
      </c>
      <c r="L4" s="48" t="s">
        <v>2</v>
      </c>
      <c r="M4" s="21" t="s">
        <v>42</v>
      </c>
      <c r="N4" s="48" t="s">
        <v>2</v>
      </c>
      <c r="O4" s="21"/>
    </row>
    <row r="5" spans="1:15" x14ac:dyDescent="0.25">
      <c r="A5" s="50" t="s">
        <v>0</v>
      </c>
      <c r="B5" s="7">
        <v>0</v>
      </c>
      <c r="C5" s="8">
        <v>1.7888601036269431</v>
      </c>
      <c r="D5" s="9">
        <v>2.06</v>
      </c>
      <c r="E5" s="23">
        <v>2.1036269430051813</v>
      </c>
      <c r="F5" s="24">
        <v>2.7236614853195165</v>
      </c>
      <c r="G5" s="23">
        <v>2.37</v>
      </c>
      <c r="H5" s="24">
        <v>2.88</v>
      </c>
      <c r="I5" s="23">
        <v>2.38</v>
      </c>
      <c r="J5" s="24">
        <v>2.15</v>
      </c>
      <c r="K5" s="23">
        <v>1.88</v>
      </c>
      <c r="L5" s="24">
        <v>1.69</v>
      </c>
      <c r="M5" s="23">
        <v>2.5</v>
      </c>
      <c r="N5" s="24">
        <v>1.88</v>
      </c>
      <c r="O5" s="27">
        <v>1.91</v>
      </c>
    </row>
    <row r="6" spans="1:15" x14ac:dyDescent="0.25">
      <c r="A6" s="51"/>
      <c r="B6" s="4">
        <v>1</v>
      </c>
      <c r="C6" s="11">
        <v>1.3</v>
      </c>
      <c r="D6" s="12">
        <v>1.5338654012079378</v>
      </c>
      <c r="E6" s="27">
        <v>1.3078084555651424</v>
      </c>
      <c r="F6" s="28">
        <v>1.2687661777394303</v>
      </c>
      <c r="G6" s="27">
        <v>1.37</v>
      </c>
      <c r="H6" s="28">
        <v>1.34</v>
      </c>
      <c r="I6" s="27">
        <v>2.5499999999999998</v>
      </c>
      <c r="J6" s="28">
        <v>1.59</v>
      </c>
      <c r="K6" s="27">
        <v>1.31</v>
      </c>
      <c r="L6" s="28">
        <v>1.33</v>
      </c>
      <c r="M6" s="27">
        <v>1.45</v>
      </c>
      <c r="N6" s="28">
        <v>1.41</v>
      </c>
      <c r="O6" s="27">
        <v>1.32</v>
      </c>
    </row>
    <row r="7" spans="1:15" x14ac:dyDescent="0.25">
      <c r="A7" s="51"/>
      <c r="B7" s="4">
        <v>2</v>
      </c>
      <c r="C7" s="11">
        <v>1.19</v>
      </c>
      <c r="D7" s="12">
        <v>1.32</v>
      </c>
      <c r="E7" s="27">
        <v>1.1567065073041169</v>
      </c>
      <c r="F7" s="28">
        <v>1.153386454183267</v>
      </c>
      <c r="G7" s="27">
        <v>1.1499999999999999</v>
      </c>
      <c r="H7" s="28">
        <v>1.1499999999999999</v>
      </c>
      <c r="I7" s="27">
        <v>2.34</v>
      </c>
      <c r="J7" s="28">
        <v>1.37</v>
      </c>
      <c r="K7" s="27">
        <v>1.06</v>
      </c>
      <c r="L7" s="28">
        <v>1.04</v>
      </c>
      <c r="M7" s="27">
        <v>1.24</v>
      </c>
      <c r="N7" s="28">
        <v>1.35</v>
      </c>
      <c r="O7" s="27">
        <v>1.24</v>
      </c>
    </row>
    <row r="8" spans="1:15" x14ac:dyDescent="0.25">
      <c r="A8" s="51"/>
      <c r="B8" s="4">
        <v>3</v>
      </c>
      <c r="C8" s="11">
        <v>1.08</v>
      </c>
      <c r="D8" s="12">
        <v>1.1100000000000001</v>
      </c>
      <c r="E8" s="27">
        <v>1.1145574855252274</v>
      </c>
      <c r="F8" s="28">
        <v>1.1435070306038049</v>
      </c>
      <c r="G8" s="27">
        <v>1.05</v>
      </c>
      <c r="H8" s="28">
        <v>1.08</v>
      </c>
      <c r="I8" s="27">
        <v>1.1100000000000001</v>
      </c>
      <c r="J8" s="28">
        <v>1.1200000000000001</v>
      </c>
      <c r="K8" s="27">
        <v>0.73</v>
      </c>
      <c r="L8" s="28">
        <v>0.77</v>
      </c>
      <c r="M8" s="27">
        <v>0.89</v>
      </c>
      <c r="N8" s="28">
        <v>1.4</v>
      </c>
      <c r="O8" s="27">
        <v>1.21</v>
      </c>
    </row>
    <row r="9" spans="1:15" x14ac:dyDescent="0.25">
      <c r="A9" s="52"/>
      <c r="B9" s="14">
        <v>4</v>
      </c>
      <c r="C9" s="15">
        <v>1.3</v>
      </c>
      <c r="D9" s="16">
        <v>0.66</v>
      </c>
      <c r="E9" s="31">
        <v>0.98303229337712106</v>
      </c>
      <c r="F9" s="32">
        <v>1.0552818828680897</v>
      </c>
      <c r="G9" s="31">
        <v>0.89</v>
      </c>
      <c r="H9" s="32">
        <v>0.96</v>
      </c>
      <c r="I9" s="31">
        <v>0.83</v>
      </c>
      <c r="J9" s="32">
        <v>0.73</v>
      </c>
      <c r="K9" s="31">
        <v>1.31</v>
      </c>
      <c r="L9" s="32">
        <v>0.95</v>
      </c>
      <c r="M9" s="31">
        <v>1.02</v>
      </c>
      <c r="N9" s="32">
        <v>1.28</v>
      </c>
      <c r="O9" s="31">
        <v>0.99</v>
      </c>
    </row>
    <row r="10" spans="1:15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60" t="s">
        <v>7</v>
      </c>
      <c r="B11" s="60"/>
      <c r="C11" s="59" t="s">
        <v>12</v>
      </c>
      <c r="D11" s="66"/>
      <c r="E11" s="59" t="s">
        <v>31</v>
      </c>
      <c r="F11" s="66"/>
      <c r="G11" s="59" t="s">
        <v>6</v>
      </c>
      <c r="H11" s="60"/>
      <c r="I11" s="59" t="s">
        <v>9</v>
      </c>
      <c r="J11" s="66"/>
      <c r="K11" s="59" t="s">
        <v>11</v>
      </c>
      <c r="L11" s="66"/>
      <c r="M11" s="59" t="s">
        <v>10</v>
      </c>
      <c r="N11" s="60"/>
    </row>
    <row r="12" spans="1:15" x14ac:dyDescent="0.25">
      <c r="A12" s="61" t="s">
        <v>4</v>
      </c>
      <c r="B12" s="61"/>
      <c r="C12" s="21" t="s">
        <v>42</v>
      </c>
      <c r="D12" s="49" t="s">
        <v>2</v>
      </c>
      <c r="E12" s="21" t="s">
        <v>42</v>
      </c>
      <c r="F12" s="48" t="s">
        <v>2</v>
      </c>
      <c r="G12" s="21" t="s">
        <v>42</v>
      </c>
      <c r="H12" s="48" t="s">
        <v>2</v>
      </c>
      <c r="I12" s="21" t="s">
        <v>42</v>
      </c>
      <c r="J12" s="49" t="s">
        <v>2</v>
      </c>
      <c r="K12" s="21" t="s">
        <v>42</v>
      </c>
      <c r="L12" s="48" t="s">
        <v>2</v>
      </c>
      <c r="M12" s="21" t="s">
        <v>42</v>
      </c>
      <c r="N12" s="48" t="s">
        <v>2</v>
      </c>
    </row>
    <row r="13" spans="1:15" x14ac:dyDescent="0.25">
      <c r="A13" s="63" t="s">
        <v>0</v>
      </c>
      <c r="B13" s="22">
        <v>0</v>
      </c>
      <c r="C13" s="23">
        <v>2.4490500863557858</v>
      </c>
      <c r="D13" s="25">
        <v>2.4503454231433506</v>
      </c>
      <c r="E13" s="23">
        <v>2.5660621761658033</v>
      </c>
      <c r="F13" s="37">
        <v>2.39</v>
      </c>
      <c r="G13" s="23">
        <v>1.55</v>
      </c>
      <c r="H13" s="24">
        <v>0.91</v>
      </c>
      <c r="I13" s="23">
        <v>2.04</v>
      </c>
      <c r="J13" s="25">
        <v>1.42</v>
      </c>
      <c r="K13" s="23">
        <v>1.9831606217616582</v>
      </c>
      <c r="L13" s="24">
        <v>2.8890328151986187</v>
      </c>
      <c r="M13" s="23">
        <v>1.9831606217616582</v>
      </c>
      <c r="N13" s="24">
        <v>2.62</v>
      </c>
    </row>
    <row r="14" spans="1:15" x14ac:dyDescent="0.25">
      <c r="A14" s="64"/>
      <c r="B14" s="26">
        <v>1</v>
      </c>
      <c r="C14" s="27">
        <v>1.4637618636755823</v>
      </c>
      <c r="D14" s="29">
        <v>1.386755823986195</v>
      </c>
      <c r="E14" s="27">
        <v>1.337144089732528</v>
      </c>
      <c r="F14" s="39">
        <v>1.31</v>
      </c>
      <c r="G14" s="27">
        <v>1.1499999999999999</v>
      </c>
      <c r="H14" s="28">
        <v>1.04</v>
      </c>
      <c r="I14" s="27">
        <v>1.41</v>
      </c>
      <c r="J14" s="29">
        <v>1.24</v>
      </c>
      <c r="K14" s="27">
        <v>1.55</v>
      </c>
      <c r="L14" s="28">
        <v>1.5562985332182915</v>
      </c>
      <c r="M14" s="27">
        <v>1.49</v>
      </c>
      <c r="N14" s="28">
        <v>1.63</v>
      </c>
    </row>
    <row r="15" spans="1:15" x14ac:dyDescent="0.25">
      <c r="A15" s="64"/>
      <c r="B15" s="26">
        <v>2</v>
      </c>
      <c r="C15" s="27">
        <v>1.1861443116423196</v>
      </c>
      <c r="D15" s="29">
        <v>1.1735281097830899</v>
      </c>
      <c r="E15" s="27">
        <v>1.0624169986719787</v>
      </c>
      <c r="F15" s="39">
        <v>1.0517928286852589</v>
      </c>
      <c r="G15" s="27">
        <v>1.05</v>
      </c>
      <c r="H15" s="28">
        <v>1.03</v>
      </c>
      <c r="I15" s="27">
        <v>1.38</v>
      </c>
      <c r="J15" s="29">
        <v>1.33</v>
      </c>
      <c r="K15" s="27">
        <v>1.2060646303674192</v>
      </c>
      <c r="L15" s="28">
        <v>1.2144754316069057</v>
      </c>
      <c r="M15" s="27">
        <v>1.32</v>
      </c>
      <c r="N15" s="28">
        <v>1.52</v>
      </c>
    </row>
    <row r="16" spans="1:15" x14ac:dyDescent="0.25">
      <c r="A16" s="64"/>
      <c r="B16" s="26">
        <v>3</v>
      </c>
      <c r="C16" s="27">
        <v>0.92390405293631095</v>
      </c>
      <c r="D16" s="29">
        <v>0.92679900744416877</v>
      </c>
      <c r="E16" s="27">
        <v>0.85856079404466501</v>
      </c>
      <c r="F16" s="39">
        <v>0.79528535980148884</v>
      </c>
      <c r="G16" s="27">
        <v>1.27</v>
      </c>
      <c r="H16" s="28">
        <v>1.3</v>
      </c>
      <c r="I16" s="27">
        <v>1.39</v>
      </c>
      <c r="J16" s="29">
        <v>1.41</v>
      </c>
      <c r="K16" s="27">
        <v>0.87468982630272951</v>
      </c>
      <c r="L16" s="28">
        <v>0.91</v>
      </c>
      <c r="M16" s="27">
        <v>1.04</v>
      </c>
      <c r="N16" s="28">
        <v>1.46</v>
      </c>
    </row>
    <row r="17" spans="1:14" x14ac:dyDescent="0.25">
      <c r="A17" s="65"/>
      <c r="B17" s="30">
        <v>4</v>
      </c>
      <c r="C17" s="31">
        <v>0.87684729064039413</v>
      </c>
      <c r="D17" s="33">
        <v>0.87301587301587302</v>
      </c>
      <c r="E17" s="31">
        <v>1.2583470169677067</v>
      </c>
      <c r="F17" s="41">
        <v>1.26</v>
      </c>
      <c r="G17" s="31">
        <v>1.63</v>
      </c>
      <c r="H17" s="32">
        <v>1.69</v>
      </c>
      <c r="I17" s="31">
        <v>0.94</v>
      </c>
      <c r="J17" s="33">
        <v>1.1100000000000001</v>
      </c>
      <c r="K17" s="31">
        <v>0.8308702791461412</v>
      </c>
      <c r="L17" s="32">
        <v>0.87</v>
      </c>
      <c r="M17" s="31">
        <v>1.38</v>
      </c>
      <c r="N17" s="32">
        <v>1.49</v>
      </c>
    </row>
    <row r="18" spans="1:14" x14ac:dyDescent="0.25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4" x14ac:dyDescent="0.25">
      <c r="A19" s="60" t="s">
        <v>7</v>
      </c>
      <c r="B19" s="66"/>
      <c r="C19" s="59" t="s">
        <v>41</v>
      </c>
      <c r="D19" s="66"/>
      <c r="E19" s="59" t="s">
        <v>32</v>
      </c>
      <c r="F19" s="66"/>
      <c r="G19" s="59" t="s">
        <v>33</v>
      </c>
      <c r="H19" s="66"/>
      <c r="I19" s="59" t="s">
        <v>34</v>
      </c>
      <c r="J19" s="60"/>
      <c r="K19" s="45" t="s">
        <v>3</v>
      </c>
    </row>
    <row r="20" spans="1:14" x14ac:dyDescent="0.25">
      <c r="A20" s="61" t="s">
        <v>4</v>
      </c>
      <c r="B20" s="62"/>
      <c r="C20" s="21" t="s">
        <v>42</v>
      </c>
      <c r="D20" s="48" t="s">
        <v>2</v>
      </c>
      <c r="E20" s="21" t="s">
        <v>42</v>
      </c>
      <c r="F20" s="48" t="s">
        <v>2</v>
      </c>
      <c r="G20" s="21" t="s">
        <v>42</v>
      </c>
      <c r="H20" s="48" t="s">
        <v>2</v>
      </c>
      <c r="I20" s="21" t="s">
        <v>42</v>
      </c>
      <c r="J20" s="48" t="s">
        <v>2</v>
      </c>
      <c r="K20" s="21" t="s">
        <v>38</v>
      </c>
    </row>
    <row r="21" spans="1:14" x14ac:dyDescent="0.25">
      <c r="A21" s="63" t="s">
        <v>0</v>
      </c>
      <c r="B21" s="36">
        <v>0</v>
      </c>
      <c r="C21" s="23">
        <v>1.49</v>
      </c>
      <c r="D21" s="24">
        <v>1.96</v>
      </c>
      <c r="E21" s="23">
        <v>2.5794473229706392</v>
      </c>
      <c r="F21" s="24">
        <v>2.6139896373056999</v>
      </c>
      <c r="G21" s="23">
        <v>2.493091537132988</v>
      </c>
      <c r="H21" s="24">
        <v>2.2599999999999998</v>
      </c>
      <c r="I21" s="23">
        <v>2.0332469775474955</v>
      </c>
      <c r="J21" s="24">
        <v>1.7858376511226255</v>
      </c>
      <c r="K21" s="23">
        <v>2.3159999999999998</v>
      </c>
    </row>
    <row r="22" spans="1:14" x14ac:dyDescent="0.25">
      <c r="A22" s="64"/>
      <c r="B22" s="38">
        <v>1</v>
      </c>
      <c r="C22" s="27">
        <v>0.99</v>
      </c>
      <c r="D22" s="28">
        <v>0.99</v>
      </c>
      <c r="E22" s="27">
        <v>1.3779119930974977</v>
      </c>
      <c r="F22" s="28">
        <v>1.3675582398619499</v>
      </c>
      <c r="G22" s="27">
        <v>1.4443485763589301</v>
      </c>
      <c r="H22" s="28">
        <v>1.3647540983606556</v>
      </c>
      <c r="I22" s="27">
        <v>1.44</v>
      </c>
      <c r="J22" s="28">
        <v>1.41</v>
      </c>
      <c r="K22" s="27">
        <v>4.6360000000000001</v>
      </c>
    </row>
    <row r="23" spans="1:14" x14ac:dyDescent="0.25">
      <c r="A23" s="64"/>
      <c r="B23" s="38">
        <v>2</v>
      </c>
      <c r="C23" s="27">
        <v>0.92</v>
      </c>
      <c r="D23" s="28">
        <v>0.9</v>
      </c>
      <c r="E23" s="27">
        <v>1.2841965471447543</v>
      </c>
      <c r="F23" s="28">
        <v>1.2321823815847721</v>
      </c>
      <c r="G23" s="27">
        <v>1.3906595838866758</v>
      </c>
      <c r="H23" s="28">
        <v>1.3406374501992033</v>
      </c>
      <c r="I23" s="27">
        <v>1.39</v>
      </c>
      <c r="J23" s="28">
        <v>1.3924302788844622</v>
      </c>
      <c r="K23" s="27">
        <v>4.5179999999999998</v>
      </c>
    </row>
    <row r="24" spans="1:14" x14ac:dyDescent="0.25">
      <c r="A24" s="64"/>
      <c r="B24" s="38">
        <v>3</v>
      </c>
      <c r="C24" s="27">
        <v>0.94</v>
      </c>
      <c r="D24" s="28">
        <v>0.99</v>
      </c>
      <c r="E24" s="27">
        <v>1.4731182795698923</v>
      </c>
      <c r="F24" s="28">
        <v>1.3883374689826302</v>
      </c>
      <c r="G24" s="27">
        <v>1.8308519437551694</v>
      </c>
      <c r="H24" s="28">
        <v>1.7795698924731183</v>
      </c>
      <c r="I24" s="27">
        <v>1.7994210090984284</v>
      </c>
      <c r="J24" s="28">
        <v>1.849462365591398</v>
      </c>
      <c r="K24" s="27">
        <v>2.4180000000000001</v>
      </c>
    </row>
    <row r="25" spans="1:14" x14ac:dyDescent="0.25">
      <c r="A25" s="65"/>
      <c r="B25" s="40">
        <v>4</v>
      </c>
      <c r="C25" s="31">
        <v>1.1100000000000001</v>
      </c>
      <c r="D25" s="32">
        <v>1.2</v>
      </c>
      <c r="E25" s="31">
        <v>1.2183908045977012</v>
      </c>
      <c r="F25" s="32">
        <v>1.1746031746031746</v>
      </c>
      <c r="G25" s="31">
        <v>1.7772304324028463</v>
      </c>
      <c r="H25" s="32">
        <v>1.7991242474001095</v>
      </c>
      <c r="I25" s="31">
        <v>1.6726874657909141</v>
      </c>
      <c r="J25" s="32">
        <v>1.75</v>
      </c>
      <c r="K25" s="31">
        <v>1.827</v>
      </c>
    </row>
  </sheetData>
  <mergeCells count="25">
    <mergeCell ref="C11:D11"/>
    <mergeCell ref="E11:F11"/>
    <mergeCell ref="G11:H11"/>
    <mergeCell ref="I11:J11"/>
    <mergeCell ref="K11:L11"/>
    <mergeCell ref="M11:N11"/>
    <mergeCell ref="A3:B3"/>
    <mergeCell ref="A4:B4"/>
    <mergeCell ref="C3:D3"/>
    <mergeCell ref="E3:F3"/>
    <mergeCell ref="A5:A9"/>
    <mergeCell ref="A11:B11"/>
    <mergeCell ref="G3:H3"/>
    <mergeCell ref="I3:J3"/>
    <mergeCell ref="K3:L3"/>
    <mergeCell ref="M3:N3"/>
    <mergeCell ref="A12:B12"/>
    <mergeCell ref="A13:A17"/>
    <mergeCell ref="A19:B19"/>
    <mergeCell ref="A20:B20"/>
    <mergeCell ref="A21:A25"/>
    <mergeCell ref="C19:D19"/>
    <mergeCell ref="E19:F19"/>
    <mergeCell ref="G19:H19"/>
    <mergeCell ref="I19:J19"/>
  </mergeCells>
  <conditionalFormatting sqref="E5:F5 C13:N17 C6:O9 C22:J25">
    <cfRule type="cellIs" dxfId="55" priority="17" operator="lessThan">
      <formula>1</formula>
    </cfRule>
    <cfRule type="cellIs" dxfId="54" priority="18" operator="greaterThan">
      <formula>1</formula>
    </cfRule>
  </conditionalFormatting>
  <conditionalFormatting sqref="C5:D5">
    <cfRule type="cellIs" dxfId="53" priority="15" operator="lessThan">
      <formula>1</formula>
    </cfRule>
    <cfRule type="cellIs" dxfId="52" priority="16" operator="greaterThan">
      <formula>1</formula>
    </cfRule>
  </conditionalFormatting>
  <conditionalFormatting sqref="G5:H5">
    <cfRule type="cellIs" dxfId="51" priority="13" operator="lessThan">
      <formula>1</formula>
    </cfRule>
    <cfRule type="cellIs" dxfId="50" priority="14" operator="greaterThan">
      <formula>1</formula>
    </cfRule>
  </conditionalFormatting>
  <conditionalFormatting sqref="I5:J5">
    <cfRule type="cellIs" dxfId="49" priority="11" operator="lessThan">
      <formula>1</formula>
    </cfRule>
    <cfRule type="cellIs" dxfId="48" priority="12" operator="greaterThan">
      <formula>1</formula>
    </cfRule>
  </conditionalFormatting>
  <conditionalFormatting sqref="M5:N5">
    <cfRule type="cellIs" dxfId="47" priority="9" operator="lessThan">
      <formula>1</formula>
    </cfRule>
    <cfRule type="cellIs" dxfId="46" priority="10" operator="greaterThan">
      <formula>1</formula>
    </cfRule>
  </conditionalFormatting>
  <conditionalFormatting sqref="K5:L5">
    <cfRule type="cellIs" dxfId="45" priority="7" operator="lessThan">
      <formula>1</formula>
    </cfRule>
    <cfRule type="cellIs" dxfId="44" priority="8" operator="greaterThan">
      <formula>1</formula>
    </cfRule>
  </conditionalFormatting>
  <conditionalFormatting sqref="C21:D21">
    <cfRule type="cellIs" dxfId="43" priority="5" operator="lessThan">
      <formula>1</formula>
    </cfRule>
    <cfRule type="cellIs" dxfId="42" priority="6" operator="greaterThan">
      <formula>1</formula>
    </cfRule>
  </conditionalFormatting>
  <conditionalFormatting sqref="E21:J21">
    <cfRule type="cellIs" dxfId="41" priority="3" operator="lessThan">
      <formula>1</formula>
    </cfRule>
    <cfRule type="cellIs" dxfId="40" priority="4" operator="greaterThan">
      <formula>1</formula>
    </cfRule>
  </conditionalFormatting>
  <conditionalFormatting sqref="O5">
    <cfRule type="cellIs" dxfId="39" priority="1" operator="lessThan">
      <formula>1</formula>
    </cfRule>
    <cfRule type="cellIs" dxfId="38" priority="2" operator="greaterThan">
      <formula>1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6" sqref="E6"/>
    </sheetView>
  </sheetViews>
  <sheetFormatPr defaultRowHeight="15" x14ac:dyDescent="0.25"/>
  <cols>
    <col min="1" max="1" width="10.85546875" customWidth="1"/>
    <col min="2" max="2" width="3.28515625" customWidth="1"/>
    <col min="3" max="15" width="7" customWidth="1"/>
  </cols>
  <sheetData>
    <row r="1" spans="1:15" x14ac:dyDescent="0.25">
      <c r="A1" s="77"/>
    </row>
    <row r="2" spans="1:15" x14ac:dyDescent="0.25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5" x14ac:dyDescent="0.25">
      <c r="A3" s="54" t="s">
        <v>7</v>
      </c>
      <c r="B3" s="55"/>
      <c r="C3" s="53" t="s">
        <v>13</v>
      </c>
      <c r="D3" s="55"/>
      <c r="E3" s="59" t="s">
        <v>15</v>
      </c>
      <c r="F3" s="66"/>
      <c r="G3" s="59" t="s">
        <v>14</v>
      </c>
      <c r="H3" s="66"/>
      <c r="I3" s="59" t="s">
        <v>39</v>
      </c>
      <c r="J3" s="66"/>
      <c r="K3" s="59" t="s">
        <v>40</v>
      </c>
      <c r="L3" s="66"/>
      <c r="M3" s="59" t="s">
        <v>29</v>
      </c>
      <c r="N3" s="66"/>
      <c r="O3" s="45" t="s">
        <v>8</v>
      </c>
    </row>
    <row r="4" spans="1:15" x14ac:dyDescent="0.25">
      <c r="A4" s="57" t="s">
        <v>4</v>
      </c>
      <c r="B4" s="58"/>
      <c r="C4" s="44" t="s">
        <v>42</v>
      </c>
      <c r="D4" s="43" t="s">
        <v>2</v>
      </c>
      <c r="E4" s="21" t="s">
        <v>42</v>
      </c>
      <c r="F4" s="48" t="s">
        <v>2</v>
      </c>
      <c r="G4" s="21" t="s">
        <v>42</v>
      </c>
      <c r="H4" s="48" t="s">
        <v>2</v>
      </c>
      <c r="I4" s="21" t="s">
        <v>42</v>
      </c>
      <c r="J4" s="48" t="s">
        <v>2</v>
      </c>
      <c r="K4" s="21" t="s">
        <v>42</v>
      </c>
      <c r="L4" s="48" t="s">
        <v>2</v>
      </c>
      <c r="M4" s="21" t="s">
        <v>42</v>
      </c>
      <c r="N4" s="48" t="s">
        <v>2</v>
      </c>
      <c r="O4" s="21"/>
    </row>
    <row r="5" spans="1:15" x14ac:dyDescent="0.25">
      <c r="A5" s="50" t="s">
        <v>0</v>
      </c>
      <c r="B5" s="7">
        <v>0</v>
      </c>
      <c r="C5" s="8">
        <v>0.63504273504273512</v>
      </c>
      <c r="D5" s="9">
        <v>0.66367521367521365</v>
      </c>
      <c r="E5" s="23">
        <v>0.72478632478632476</v>
      </c>
      <c r="F5" s="24">
        <v>0.91410256410256407</v>
      </c>
      <c r="G5" s="23">
        <v>0.85982905982905988</v>
      </c>
      <c r="H5" s="24">
        <v>1.0025641025641026</v>
      </c>
      <c r="I5" s="23">
        <v>0.56000000000000005</v>
      </c>
      <c r="J5" s="24">
        <v>0.59</v>
      </c>
      <c r="K5" s="23">
        <v>0.76</v>
      </c>
      <c r="L5" s="24">
        <v>1.36</v>
      </c>
      <c r="M5" s="23">
        <v>0.63846153846153852</v>
      </c>
      <c r="N5" s="24">
        <v>0.95</v>
      </c>
      <c r="O5" s="27">
        <v>1.04</v>
      </c>
    </row>
    <row r="6" spans="1:15" x14ac:dyDescent="0.25">
      <c r="A6" s="51"/>
      <c r="B6" s="4">
        <v>1</v>
      </c>
      <c r="C6" s="11">
        <v>0.68286277084701252</v>
      </c>
      <c r="D6" s="12">
        <v>0.68844386080105058</v>
      </c>
      <c r="E6" s="27">
        <v>0.91956664478003947</v>
      </c>
      <c r="F6" s="28">
        <v>0.94780039395929094</v>
      </c>
      <c r="G6" s="27">
        <v>0.92744583059750507</v>
      </c>
      <c r="H6" s="28">
        <v>0.93630991464215363</v>
      </c>
      <c r="I6" s="27">
        <v>0.63</v>
      </c>
      <c r="J6" s="28">
        <v>0.7</v>
      </c>
      <c r="K6" s="27">
        <v>0.97</v>
      </c>
      <c r="L6" s="28">
        <v>0.72</v>
      </c>
      <c r="M6" s="27">
        <v>0.82994090610636906</v>
      </c>
      <c r="N6" s="28">
        <v>0.92</v>
      </c>
      <c r="O6" s="27">
        <v>0.99</v>
      </c>
    </row>
    <row r="7" spans="1:15" x14ac:dyDescent="0.25">
      <c r="A7" s="51"/>
      <c r="B7" s="4">
        <v>2</v>
      </c>
      <c r="C7" s="11">
        <v>0.7941288600838734</v>
      </c>
      <c r="D7" s="12">
        <v>0.73541746092260762</v>
      </c>
      <c r="E7" s="27">
        <v>0.96645062905070522</v>
      </c>
      <c r="F7" s="28">
        <v>0.96378192908882954</v>
      </c>
      <c r="G7" s="27">
        <v>0.9733130003812428</v>
      </c>
      <c r="H7" s="28">
        <v>0.9714067861227601</v>
      </c>
      <c r="I7" s="27">
        <v>0.78</v>
      </c>
      <c r="J7" s="28">
        <v>0.76</v>
      </c>
      <c r="K7" s="27">
        <v>0.85</v>
      </c>
      <c r="L7" s="28">
        <v>0.81</v>
      </c>
      <c r="M7" s="27">
        <v>0.97026305756767051</v>
      </c>
      <c r="N7" s="28">
        <v>0.94</v>
      </c>
      <c r="O7" s="27">
        <v>0.78</v>
      </c>
    </row>
    <row r="8" spans="1:15" x14ac:dyDescent="0.25">
      <c r="A8" s="51"/>
      <c r="B8" s="4">
        <v>3</v>
      </c>
      <c r="C8" s="11">
        <v>1.4472329472329473</v>
      </c>
      <c r="D8" s="12">
        <v>1.4195624195624195</v>
      </c>
      <c r="E8" s="27">
        <v>1.0669240669240669</v>
      </c>
      <c r="F8" s="28">
        <v>1.1435006435006434</v>
      </c>
      <c r="G8" s="27">
        <v>1.0360360360360361</v>
      </c>
      <c r="H8" s="28">
        <v>1.0785070785070785</v>
      </c>
      <c r="I8" s="27">
        <v>1.41</v>
      </c>
      <c r="J8" s="28">
        <v>1.32</v>
      </c>
      <c r="K8" s="27">
        <v>1.4</v>
      </c>
      <c r="L8" s="28">
        <v>1.49</v>
      </c>
      <c r="M8" s="27">
        <v>1.059202059202059</v>
      </c>
      <c r="N8" s="28">
        <v>1.1200000000000001</v>
      </c>
      <c r="O8" s="27">
        <v>1.43</v>
      </c>
    </row>
    <row r="9" spans="1:15" x14ac:dyDescent="0.25">
      <c r="A9" s="52"/>
      <c r="B9" s="14">
        <v>4</v>
      </c>
      <c r="C9" s="15">
        <v>1.1919540229885057</v>
      </c>
      <c r="D9" s="16">
        <v>1.1540229885057471</v>
      </c>
      <c r="E9" s="31">
        <v>0.89942528735632177</v>
      </c>
      <c r="F9" s="32">
        <v>0.8908045977011495</v>
      </c>
      <c r="G9" s="31">
        <v>0.89482758620689651</v>
      </c>
      <c r="H9" s="32">
        <v>0.88448275862068959</v>
      </c>
      <c r="I9" s="31">
        <v>1.32</v>
      </c>
      <c r="J9" s="32">
        <v>1.28</v>
      </c>
      <c r="K9" s="31">
        <v>1.7</v>
      </c>
      <c r="L9" s="32">
        <v>1.67</v>
      </c>
      <c r="M9" s="31">
        <v>0.91264367816091962</v>
      </c>
      <c r="N9" s="32">
        <v>0.89</v>
      </c>
      <c r="O9" s="31">
        <v>1.1599999999999999</v>
      </c>
    </row>
    <row r="10" spans="1:15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60" t="s">
        <v>7</v>
      </c>
      <c r="B11" s="60"/>
      <c r="C11" s="59" t="s">
        <v>12</v>
      </c>
      <c r="D11" s="66"/>
      <c r="E11" s="59" t="s">
        <v>31</v>
      </c>
      <c r="F11" s="66"/>
      <c r="G11" s="59" t="s">
        <v>6</v>
      </c>
      <c r="H11" s="60"/>
      <c r="I11" s="59" t="s">
        <v>9</v>
      </c>
      <c r="J11" s="66"/>
      <c r="K11" s="59" t="s">
        <v>11</v>
      </c>
      <c r="L11" s="66"/>
      <c r="M11" s="59" t="s">
        <v>10</v>
      </c>
      <c r="N11" s="60"/>
    </row>
    <row r="12" spans="1:15" x14ac:dyDescent="0.25">
      <c r="A12" s="61" t="s">
        <v>4</v>
      </c>
      <c r="B12" s="61"/>
      <c r="C12" s="21" t="s">
        <v>42</v>
      </c>
      <c r="D12" s="49" t="s">
        <v>2</v>
      </c>
      <c r="E12" s="21" t="s">
        <v>42</v>
      </c>
      <c r="F12" s="48" t="s">
        <v>2</v>
      </c>
      <c r="G12" s="21" t="s">
        <v>42</v>
      </c>
      <c r="H12" s="48" t="s">
        <v>2</v>
      </c>
      <c r="I12" s="21" t="s">
        <v>42</v>
      </c>
      <c r="J12" s="49" t="s">
        <v>2</v>
      </c>
      <c r="K12" s="21" t="s">
        <v>42</v>
      </c>
      <c r="L12" s="48" t="s">
        <v>2</v>
      </c>
      <c r="M12" s="21" t="s">
        <v>42</v>
      </c>
      <c r="N12" s="48" t="s">
        <v>2</v>
      </c>
    </row>
    <row r="13" spans="1:15" x14ac:dyDescent="0.25">
      <c r="A13" s="63" t="s">
        <v>0</v>
      </c>
      <c r="B13" s="22">
        <v>0</v>
      </c>
      <c r="C13" s="23">
        <v>0.52991452991452992</v>
      </c>
      <c r="D13" s="25">
        <v>0.65641025641025641</v>
      </c>
      <c r="E13" s="23">
        <v>0.67222222222222228</v>
      </c>
      <c r="F13" s="37">
        <v>0.87</v>
      </c>
      <c r="G13" s="23">
        <v>0.71111111111111114</v>
      </c>
      <c r="H13" s="24">
        <v>1.1100000000000001</v>
      </c>
      <c r="I13" s="23">
        <v>0.49658119658119659</v>
      </c>
      <c r="J13" s="25">
        <v>0.66367521367521365</v>
      </c>
      <c r="K13" s="23">
        <v>0.70940170940170899</v>
      </c>
      <c r="L13" s="24">
        <v>1.382051282051282</v>
      </c>
      <c r="M13" s="23">
        <v>0.70940170940170943</v>
      </c>
      <c r="N13" s="24">
        <v>0.75512820512820511</v>
      </c>
    </row>
    <row r="14" spans="1:15" x14ac:dyDescent="0.25">
      <c r="A14" s="64"/>
      <c r="B14" s="26">
        <v>1</v>
      </c>
      <c r="C14" s="27">
        <v>0.75640183847669074</v>
      </c>
      <c r="D14" s="29">
        <v>0.79612606697307942</v>
      </c>
      <c r="E14" s="27">
        <v>0.7383453709783323</v>
      </c>
      <c r="F14" s="39">
        <v>0.68</v>
      </c>
      <c r="G14" s="27">
        <v>0.98522652659225218</v>
      </c>
      <c r="H14" s="28">
        <v>1.07</v>
      </c>
      <c r="I14" s="27">
        <v>0.8479973736047276</v>
      </c>
      <c r="J14" s="29">
        <v>0.90544977019041373</v>
      </c>
      <c r="K14" s="27">
        <v>0.99179251477347341</v>
      </c>
      <c r="L14" s="28">
        <v>1.0955351280367696</v>
      </c>
      <c r="M14" s="27">
        <v>1.0022980958634276</v>
      </c>
      <c r="N14" s="28">
        <v>0.70682862770847021</v>
      </c>
    </row>
    <row r="15" spans="1:15" x14ac:dyDescent="0.25">
      <c r="A15" s="64"/>
      <c r="B15" s="26">
        <v>2</v>
      </c>
      <c r="C15" s="27">
        <v>0.81319100266869992</v>
      </c>
      <c r="D15" s="29">
        <v>0.7933663743804803</v>
      </c>
      <c r="E15" s="27">
        <v>0.87914601601219977</v>
      </c>
      <c r="F15" s="39">
        <v>0.86</v>
      </c>
      <c r="G15" s="27">
        <v>1.0022874571101792</v>
      </c>
      <c r="H15" s="28">
        <v>1.0655737704918031</v>
      </c>
      <c r="I15" s="27">
        <v>0.98665650019062134</v>
      </c>
      <c r="J15" s="29">
        <v>0.93404498665650015</v>
      </c>
      <c r="K15" s="27">
        <v>0.91002668699961864</v>
      </c>
      <c r="L15" s="28">
        <v>0.98284407167365595</v>
      </c>
      <c r="M15" s="27">
        <v>0.88067098741898586</v>
      </c>
      <c r="N15" s="28">
        <v>0.98970644300419364</v>
      </c>
    </row>
    <row r="16" spans="1:15" x14ac:dyDescent="0.25">
      <c r="A16" s="64"/>
      <c r="B16" s="26">
        <v>3</v>
      </c>
      <c r="C16" s="27">
        <v>1.231016731016731</v>
      </c>
      <c r="D16" s="29">
        <v>1.2773487773487773</v>
      </c>
      <c r="E16" s="27">
        <v>0.90990990990990983</v>
      </c>
      <c r="F16" s="39">
        <v>0.88</v>
      </c>
      <c r="G16" s="27">
        <v>1.8088803088803087</v>
      </c>
      <c r="H16" s="28">
        <v>1.97</v>
      </c>
      <c r="I16" s="27">
        <v>1.5733590733590732</v>
      </c>
      <c r="J16" s="29">
        <v>1.6763191763191763</v>
      </c>
      <c r="K16" s="27">
        <v>1.1917631917631917</v>
      </c>
      <c r="L16" s="28">
        <v>1.1093951093951093</v>
      </c>
      <c r="M16" s="27">
        <v>1.1184041184041185</v>
      </c>
      <c r="N16" s="28">
        <v>0.83268983268983265</v>
      </c>
    </row>
    <row r="17" spans="1:14" x14ac:dyDescent="0.25">
      <c r="A17" s="65"/>
      <c r="B17" s="30">
        <v>4</v>
      </c>
      <c r="C17" s="31">
        <v>1.1724137931034484</v>
      </c>
      <c r="D17" s="33">
        <v>1.1724137931034484</v>
      </c>
      <c r="E17" s="31">
        <v>1.0321839080459771</v>
      </c>
      <c r="F17" s="41">
        <v>1.0683908045977011</v>
      </c>
      <c r="G17" s="31">
        <v>1.407471264367816</v>
      </c>
      <c r="H17" s="32">
        <v>1.46</v>
      </c>
      <c r="I17" s="31">
        <v>1.1787356321839082</v>
      </c>
      <c r="J17" s="33">
        <v>1.2005747126436781</v>
      </c>
      <c r="K17" s="31">
        <v>1.0695402298850574</v>
      </c>
      <c r="L17" s="32">
        <v>1.1166666666666667</v>
      </c>
      <c r="M17" s="31">
        <v>1.407471264367816</v>
      </c>
      <c r="N17" s="32">
        <v>0.95114942528735635</v>
      </c>
    </row>
    <row r="18" spans="1:14" x14ac:dyDescent="0.25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4" x14ac:dyDescent="0.25">
      <c r="A19" s="60" t="s">
        <v>7</v>
      </c>
      <c r="B19" s="66"/>
      <c r="C19" s="59" t="s">
        <v>41</v>
      </c>
      <c r="D19" s="66"/>
      <c r="E19" s="59" t="s">
        <v>32</v>
      </c>
      <c r="F19" s="66"/>
      <c r="G19" s="59" t="s">
        <v>33</v>
      </c>
      <c r="H19" s="66"/>
      <c r="I19" s="59" t="s">
        <v>34</v>
      </c>
      <c r="J19" s="60"/>
      <c r="K19" s="45" t="s">
        <v>3</v>
      </c>
    </row>
    <row r="20" spans="1:14" x14ac:dyDescent="0.25">
      <c r="A20" s="61" t="s">
        <v>4</v>
      </c>
      <c r="B20" s="62"/>
      <c r="C20" s="21" t="s">
        <v>42</v>
      </c>
      <c r="D20" s="48" t="s">
        <v>2</v>
      </c>
      <c r="E20" s="21" t="s">
        <v>42</v>
      </c>
      <c r="F20" s="48" t="s">
        <v>2</v>
      </c>
      <c r="G20" s="21" t="s">
        <v>42</v>
      </c>
      <c r="H20" s="48" t="s">
        <v>2</v>
      </c>
      <c r="I20" s="21" t="s">
        <v>42</v>
      </c>
      <c r="J20" s="48" t="s">
        <v>2</v>
      </c>
      <c r="K20" s="21" t="s">
        <v>38</v>
      </c>
    </row>
    <row r="21" spans="1:14" x14ac:dyDescent="0.25">
      <c r="A21" s="63" t="s">
        <v>0</v>
      </c>
      <c r="B21" s="36">
        <v>0</v>
      </c>
      <c r="C21" s="23">
        <v>0.8</v>
      </c>
      <c r="D21" s="24">
        <v>1.42</v>
      </c>
      <c r="E21" s="23">
        <v>1.43</v>
      </c>
      <c r="F21" s="24">
        <v>1.1636752136752138</v>
      </c>
      <c r="G21" s="23">
        <v>1.176923076923077</v>
      </c>
      <c r="H21" s="24">
        <v>0.84914529914529924</v>
      </c>
      <c r="I21" s="23">
        <v>0.81410256410256421</v>
      </c>
      <c r="J21" s="24">
        <v>0.75128205128205128</v>
      </c>
      <c r="K21" s="23">
        <v>2.34</v>
      </c>
    </row>
    <row r="22" spans="1:14" x14ac:dyDescent="0.25">
      <c r="A22" s="64"/>
      <c r="B22" s="38">
        <v>1</v>
      </c>
      <c r="C22" s="27">
        <v>1.29</v>
      </c>
      <c r="D22" s="28">
        <v>1.3</v>
      </c>
      <c r="E22" s="27">
        <v>1.1200000000000001</v>
      </c>
      <c r="F22" s="28">
        <v>1.1891004596191728</v>
      </c>
      <c r="G22" s="27">
        <v>1.1631648063033488</v>
      </c>
      <c r="H22" s="28">
        <v>1.1854891661195011</v>
      </c>
      <c r="I22" s="27">
        <v>0.95272488509520692</v>
      </c>
      <c r="J22" s="28">
        <v>1.0344714379514117</v>
      </c>
      <c r="K22" s="27">
        <v>3.0459999999999998</v>
      </c>
    </row>
    <row r="23" spans="1:14" x14ac:dyDescent="0.25">
      <c r="A23" s="64"/>
      <c r="B23" s="38">
        <v>2</v>
      </c>
      <c r="C23" s="27">
        <v>1.41</v>
      </c>
      <c r="D23" s="28">
        <v>1.4</v>
      </c>
      <c r="E23" s="27">
        <v>1.31</v>
      </c>
      <c r="F23" s="28">
        <v>1.4159359512009149</v>
      </c>
      <c r="G23" s="27">
        <v>1.361418223408311</v>
      </c>
      <c r="H23" s="28">
        <v>1.4540602363705679</v>
      </c>
      <c r="I23" s="27">
        <v>1.1765154403354936</v>
      </c>
      <c r="J23" s="28">
        <v>1.1551658406404879</v>
      </c>
      <c r="K23" s="27">
        <v>2.6230000000000002</v>
      </c>
    </row>
    <row r="24" spans="1:14" x14ac:dyDescent="0.25">
      <c r="A24" s="64"/>
      <c r="B24" s="38">
        <v>3</v>
      </c>
      <c r="C24" s="27">
        <v>2.76</v>
      </c>
      <c r="D24" s="28">
        <v>2.58</v>
      </c>
      <c r="E24" s="27">
        <v>1.3783783783783783</v>
      </c>
      <c r="F24" s="28">
        <v>1.4987129987129988</v>
      </c>
      <c r="G24" s="27">
        <v>1.3487773487773489</v>
      </c>
      <c r="H24" s="28">
        <v>1.4755469755469757</v>
      </c>
      <c r="I24" s="27">
        <v>1.1930501930501931</v>
      </c>
      <c r="J24" s="28">
        <v>1.1801801801801801</v>
      </c>
      <c r="K24" s="27">
        <v>1.554</v>
      </c>
    </row>
    <row r="25" spans="1:14" x14ac:dyDescent="0.25">
      <c r="A25" s="65"/>
      <c r="B25" s="40">
        <v>4</v>
      </c>
      <c r="C25" s="31">
        <v>2.4</v>
      </c>
      <c r="D25" s="32">
        <v>2.16</v>
      </c>
      <c r="E25" s="31">
        <v>1.3356321839080458</v>
      </c>
      <c r="F25" s="32">
        <v>1.6074712643678162</v>
      </c>
      <c r="G25" s="31">
        <v>1.3137931034482759</v>
      </c>
      <c r="H25" s="32">
        <v>1.5534482758620689</v>
      </c>
      <c r="I25" s="31">
        <v>1.0626436781609194</v>
      </c>
      <c r="J25" s="32">
        <v>1.2310344827586206</v>
      </c>
      <c r="K25" s="31">
        <v>1.74</v>
      </c>
    </row>
  </sheetData>
  <mergeCells count="25">
    <mergeCell ref="I19:J19"/>
    <mergeCell ref="A20:B20"/>
    <mergeCell ref="A21:A25"/>
    <mergeCell ref="A12:B12"/>
    <mergeCell ref="A13:A17"/>
    <mergeCell ref="A19:B19"/>
    <mergeCell ref="C19:D19"/>
    <mergeCell ref="E19:F19"/>
    <mergeCell ref="G19:H19"/>
    <mergeCell ref="M3:N3"/>
    <mergeCell ref="A4:B4"/>
    <mergeCell ref="A5:A9"/>
    <mergeCell ref="A11:B11"/>
    <mergeCell ref="C11:D11"/>
    <mergeCell ref="E11:F11"/>
    <mergeCell ref="G11:H11"/>
    <mergeCell ref="I11:J11"/>
    <mergeCell ref="K11:L11"/>
    <mergeCell ref="M11:N11"/>
    <mergeCell ref="A3:B3"/>
    <mergeCell ref="C3:D3"/>
    <mergeCell ref="E3:F3"/>
    <mergeCell ref="G3:H3"/>
    <mergeCell ref="I3:J3"/>
    <mergeCell ref="K3:L3"/>
  </mergeCells>
  <conditionalFormatting sqref="E5:F5 C13:N17 C6:O9 C22:J25">
    <cfRule type="cellIs" dxfId="37" priority="17" operator="lessThan">
      <formula>1</formula>
    </cfRule>
    <cfRule type="cellIs" dxfId="36" priority="18" operator="greaterThan">
      <formula>1</formula>
    </cfRule>
  </conditionalFormatting>
  <conditionalFormatting sqref="C5:D5">
    <cfRule type="cellIs" dxfId="35" priority="15" operator="lessThan">
      <formula>1</formula>
    </cfRule>
    <cfRule type="cellIs" dxfId="34" priority="16" operator="greaterThan">
      <formula>1</formula>
    </cfRule>
  </conditionalFormatting>
  <conditionalFormatting sqref="G5:H5">
    <cfRule type="cellIs" dxfId="33" priority="13" operator="lessThan">
      <formula>1</formula>
    </cfRule>
    <cfRule type="cellIs" dxfId="32" priority="14" operator="greaterThan">
      <formula>1</formula>
    </cfRule>
  </conditionalFormatting>
  <conditionalFormatting sqref="I5:J5">
    <cfRule type="cellIs" dxfId="31" priority="11" operator="lessThan">
      <formula>1</formula>
    </cfRule>
    <cfRule type="cellIs" dxfId="30" priority="12" operator="greaterThan">
      <formula>1</formula>
    </cfRule>
  </conditionalFormatting>
  <conditionalFormatting sqref="M5:N5">
    <cfRule type="cellIs" dxfId="29" priority="9" operator="lessThan">
      <formula>1</formula>
    </cfRule>
    <cfRule type="cellIs" dxfId="28" priority="10" operator="greaterThan">
      <formula>1</formula>
    </cfRule>
  </conditionalFormatting>
  <conditionalFormatting sqref="K5:L5">
    <cfRule type="cellIs" dxfId="27" priority="7" operator="lessThan">
      <formula>1</formula>
    </cfRule>
    <cfRule type="cellIs" dxfId="26" priority="8" operator="greaterThan">
      <formula>1</formula>
    </cfRule>
  </conditionalFormatting>
  <conditionalFormatting sqref="C21:D21">
    <cfRule type="cellIs" dxfId="25" priority="5" operator="lessThan">
      <formula>1</formula>
    </cfRule>
    <cfRule type="cellIs" dxfId="24" priority="6" operator="greaterThan">
      <formula>1</formula>
    </cfRule>
  </conditionalFormatting>
  <conditionalFormatting sqref="E21:J21">
    <cfRule type="cellIs" dxfId="23" priority="3" operator="lessThan">
      <formula>1</formula>
    </cfRule>
    <cfRule type="cellIs" dxfId="22" priority="4" operator="greaterThan">
      <formula>1</formula>
    </cfRule>
  </conditionalFormatting>
  <conditionalFormatting sqref="O5">
    <cfRule type="cellIs" dxfId="21" priority="1" operator="lessThan">
      <formula>1</formula>
    </cfRule>
    <cfRule type="cellIs" dxfId="20" priority="2" operator="greaterThan">
      <formula>1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Q15" sqref="Q15"/>
    </sheetView>
  </sheetViews>
  <sheetFormatPr defaultRowHeight="15" x14ac:dyDescent="0.25"/>
  <sheetData>
    <row r="1" spans="1:13" x14ac:dyDescent="0.25">
      <c r="A1" s="77"/>
    </row>
    <row r="2" spans="1:13" x14ac:dyDescent="0.25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A3" s="54" t="s">
        <v>7</v>
      </c>
      <c r="B3" s="55"/>
      <c r="C3" s="53" t="s">
        <v>13</v>
      </c>
      <c r="D3" s="55"/>
      <c r="E3" s="59" t="s">
        <v>15</v>
      </c>
      <c r="F3" s="66"/>
      <c r="G3" s="59" t="s">
        <v>14</v>
      </c>
      <c r="H3" s="66"/>
      <c r="I3" s="59" t="s">
        <v>39</v>
      </c>
      <c r="J3" s="66"/>
      <c r="K3" s="59" t="s">
        <v>40</v>
      </c>
      <c r="L3" s="60"/>
      <c r="M3" s="78"/>
    </row>
    <row r="4" spans="1:13" x14ac:dyDescent="0.25">
      <c r="A4" s="57" t="s">
        <v>4</v>
      </c>
      <c r="B4" s="58"/>
      <c r="C4" s="44" t="s">
        <v>42</v>
      </c>
      <c r="D4" s="43" t="s">
        <v>2</v>
      </c>
      <c r="E4" s="21" t="s">
        <v>42</v>
      </c>
      <c r="F4" s="48" t="s">
        <v>2</v>
      </c>
      <c r="G4" s="21" t="s">
        <v>42</v>
      </c>
      <c r="H4" s="48" t="s">
        <v>2</v>
      </c>
      <c r="I4" s="21" t="s">
        <v>42</v>
      </c>
      <c r="J4" s="48" t="s">
        <v>2</v>
      </c>
      <c r="K4" s="21" t="s">
        <v>42</v>
      </c>
      <c r="L4" s="48" t="s">
        <v>2</v>
      </c>
      <c r="M4" s="78"/>
    </row>
    <row r="5" spans="1:13" x14ac:dyDescent="0.25">
      <c r="A5" s="50" t="s">
        <v>0</v>
      </c>
      <c r="B5" s="7">
        <v>0</v>
      </c>
      <c r="C5" s="8">
        <v>4.6409390763525247</v>
      </c>
      <c r="D5" s="9">
        <v>4.3026588953807181</v>
      </c>
      <c r="E5" s="23">
        <v>4.1189188667116703</v>
      </c>
      <c r="F5" s="24">
        <v>4.2418492039361437</v>
      </c>
      <c r="G5" s="23">
        <v>4.1105258093474593</v>
      </c>
      <c r="H5" s="24">
        <v>4.1839926166404124</v>
      </c>
      <c r="I5" s="23">
        <v>4.4556421924969571</v>
      </c>
      <c r="J5" s="24">
        <v>3.9972512478388631</v>
      </c>
      <c r="K5" s="23">
        <v>4.5145007903045213</v>
      </c>
      <c r="L5" s="24">
        <v>3.8845829960427798</v>
      </c>
      <c r="M5" s="78"/>
    </row>
    <row r="6" spans="1:13" x14ac:dyDescent="0.25">
      <c r="A6" s="51"/>
      <c r="B6" s="4">
        <v>1</v>
      </c>
      <c r="C6" s="11">
        <v>1.144568296592273</v>
      </c>
      <c r="D6" s="12">
        <v>1.14010691802487</v>
      </c>
      <c r="E6" s="27">
        <v>1.136820930332844</v>
      </c>
      <c r="F6" s="28">
        <v>1.140825027766897</v>
      </c>
      <c r="G6" s="27">
        <v>1.1218755392248729</v>
      </c>
      <c r="H6" s="28">
        <v>1.127549870094948</v>
      </c>
      <c r="I6" s="27">
        <v>1.126621279997307</v>
      </c>
      <c r="J6" s="28">
        <v>1.125739404156574</v>
      </c>
      <c r="K6" s="27">
        <v>1.1604939834533989</v>
      </c>
      <c r="L6" s="28">
        <v>2.071405943152814</v>
      </c>
      <c r="M6" s="78"/>
    </row>
    <row r="7" spans="1:13" x14ac:dyDescent="0.25">
      <c r="A7" s="51"/>
      <c r="B7" s="4">
        <v>2</v>
      </c>
      <c r="C7" s="11">
        <v>1.08308120236061</v>
      </c>
      <c r="D7" s="12">
        <v>1.067188625450175</v>
      </c>
      <c r="E7" s="27">
        <v>1.103364148142745</v>
      </c>
      <c r="F7" s="28">
        <v>1.1012642290905821</v>
      </c>
      <c r="G7" s="27">
        <v>1.0696321111386251</v>
      </c>
      <c r="H7" s="28">
        <v>1.072707213940536</v>
      </c>
      <c r="I7" s="27">
        <v>1.0970194540660889</v>
      </c>
      <c r="J7" s="28">
        <v>1.0884032298433459</v>
      </c>
      <c r="K7" s="27">
        <v>1.0742615650916301</v>
      </c>
      <c r="L7" s="28">
        <v>1.659201924928466</v>
      </c>
      <c r="M7" s="78"/>
    </row>
    <row r="8" spans="1:13" x14ac:dyDescent="0.25">
      <c r="A8" s="51"/>
      <c r="B8" s="4">
        <v>3</v>
      </c>
      <c r="C8" s="11">
        <v>1.9770806377085099</v>
      </c>
      <c r="D8" s="12">
        <v>2.0608352986703218</v>
      </c>
      <c r="E8" s="27">
        <v>2.9700804794777271</v>
      </c>
      <c r="F8" s="28">
        <v>2.8724122786432971</v>
      </c>
      <c r="G8" s="27">
        <v>2.441341607376585</v>
      </c>
      <c r="H8" s="28">
        <v>2.4362406085309032</v>
      </c>
      <c r="I8" s="27">
        <v>2.0709427985123039</v>
      </c>
      <c r="J8" s="28">
        <v>2.0317077154732051</v>
      </c>
      <c r="K8" s="27">
        <v>2.5320404160048779</v>
      </c>
      <c r="L8" s="28">
        <v>5.7265979128839879</v>
      </c>
      <c r="M8" s="78"/>
    </row>
    <row r="9" spans="1:13" x14ac:dyDescent="0.25">
      <c r="A9" s="52"/>
      <c r="B9" s="14">
        <v>4</v>
      </c>
      <c r="C9" s="15">
        <v>1.3636292359876829</v>
      </c>
      <c r="D9" s="16">
        <v>1.304816813748134</v>
      </c>
      <c r="E9" s="31">
        <v>1.6184058638568459</v>
      </c>
      <c r="F9" s="32">
        <v>1.634386716801751</v>
      </c>
      <c r="G9" s="31">
        <v>1.4331334483872431</v>
      </c>
      <c r="H9" s="32">
        <v>1.4876772184963181</v>
      </c>
      <c r="I9" s="31">
        <v>1.9008492024540591</v>
      </c>
      <c r="J9" s="32">
        <v>1.7856582459075181</v>
      </c>
      <c r="K9" s="31">
        <v>1.24156377774606</v>
      </c>
      <c r="L9" s="32">
        <v>2.2107446626459542</v>
      </c>
      <c r="M9" s="7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3" x14ac:dyDescent="0.25">
      <c r="A11" s="60" t="s">
        <v>7</v>
      </c>
      <c r="B11" s="60"/>
      <c r="C11" s="59" t="s">
        <v>29</v>
      </c>
      <c r="D11" s="60"/>
      <c r="E11" s="59" t="s">
        <v>12</v>
      </c>
      <c r="F11" s="66"/>
      <c r="G11" s="45" t="s">
        <v>31</v>
      </c>
      <c r="H11" s="47"/>
      <c r="I11" s="45" t="s">
        <v>6</v>
      </c>
      <c r="J11" s="46"/>
      <c r="K11" s="45" t="s">
        <v>9</v>
      </c>
      <c r="L11" s="46"/>
      <c r="M11" s="78"/>
    </row>
    <row r="12" spans="1:13" x14ac:dyDescent="0.25">
      <c r="A12" s="61" t="s">
        <v>4</v>
      </c>
      <c r="B12" s="61"/>
      <c r="C12" s="21" t="s">
        <v>42</v>
      </c>
      <c r="D12" s="48" t="s">
        <v>2</v>
      </c>
      <c r="E12" s="21" t="s">
        <v>42</v>
      </c>
      <c r="F12" s="49" t="s">
        <v>2</v>
      </c>
      <c r="G12" s="21" t="s">
        <v>42</v>
      </c>
      <c r="H12" s="48" t="s">
        <v>2</v>
      </c>
      <c r="I12" s="21" t="s">
        <v>42</v>
      </c>
      <c r="J12" s="48" t="s">
        <v>2</v>
      </c>
      <c r="K12" s="21" t="s">
        <v>42</v>
      </c>
      <c r="L12" s="48" t="s">
        <v>2</v>
      </c>
      <c r="M12" s="78"/>
    </row>
    <row r="13" spans="1:13" x14ac:dyDescent="0.25">
      <c r="A13" s="63" t="s">
        <v>0</v>
      </c>
      <c r="B13" s="22">
        <v>0</v>
      </c>
      <c r="C13" s="23">
        <v>5.1068898870114401</v>
      </c>
      <c r="D13" s="24">
        <v>1.899221444965959</v>
      </c>
      <c r="E13" s="23">
        <v>3.662093700845769</v>
      </c>
      <c r="F13" s="25">
        <v>3.6633936450097049</v>
      </c>
      <c r="G13" s="23">
        <v>3.2556981125990241</v>
      </c>
      <c r="H13" s="37">
        <v>2.2240757596829099</v>
      </c>
      <c r="I13" s="23">
        <v>4.4961811287359792</v>
      </c>
      <c r="J13" s="24">
        <v>2.329952709769278</v>
      </c>
      <c r="K13" s="23">
        <v>4.4611681044840124</v>
      </c>
      <c r="L13" s="24">
        <v>4.1628276407067508</v>
      </c>
      <c r="M13" s="78"/>
    </row>
    <row r="14" spans="1:13" x14ac:dyDescent="0.25">
      <c r="A14" s="64"/>
      <c r="B14" s="26">
        <v>1</v>
      </c>
      <c r="C14" s="27">
        <v>1.194565405703188</v>
      </c>
      <c r="D14" s="28">
        <v>1.768347052235764</v>
      </c>
      <c r="E14" s="27">
        <v>1.077290809599355</v>
      </c>
      <c r="F14" s="29">
        <v>1.0862850278341729</v>
      </c>
      <c r="G14" s="27">
        <v>1.0881165506738371</v>
      </c>
      <c r="H14" s="39">
        <v>0.90912374470362278</v>
      </c>
      <c r="I14" s="27">
        <v>1.170738639907509</v>
      </c>
      <c r="J14" s="28">
        <v>1.632012556215015</v>
      </c>
      <c r="K14" s="27">
        <v>1.1520286719303969</v>
      </c>
      <c r="L14" s="74">
        <v>1.161882182612745</v>
      </c>
      <c r="M14" s="78"/>
    </row>
    <row r="15" spans="1:13" x14ac:dyDescent="0.25">
      <c r="A15" s="64"/>
      <c r="B15" s="26">
        <v>2</v>
      </c>
      <c r="C15" s="27">
        <v>1.2978121249743639</v>
      </c>
      <c r="D15" s="28">
        <v>1.6514194244027081</v>
      </c>
      <c r="E15" s="27">
        <v>1.0831400810623271</v>
      </c>
      <c r="F15" s="29">
        <v>1.0827449243723359</v>
      </c>
      <c r="G15" s="27">
        <v>0.98966599234054276</v>
      </c>
      <c r="H15" s="39">
        <v>1.100266021660989</v>
      </c>
      <c r="I15" s="27">
        <v>1.026966608960312</v>
      </c>
      <c r="J15" s="28">
        <v>1.2396173747712731</v>
      </c>
      <c r="K15" s="27">
        <v>1.033001894804729</v>
      </c>
      <c r="L15" s="74">
        <v>1.0231896685423501</v>
      </c>
      <c r="M15" s="78"/>
    </row>
    <row r="16" spans="1:13" x14ac:dyDescent="0.25">
      <c r="A16" s="64"/>
      <c r="B16" s="26">
        <v>3</v>
      </c>
      <c r="C16" s="27">
        <v>4.6263528855220306</v>
      </c>
      <c r="D16" s="28">
        <v>8.6749769863666817</v>
      </c>
      <c r="E16" s="27">
        <v>2.1125297288069009</v>
      </c>
      <c r="F16" s="29">
        <v>2.1584241278928902</v>
      </c>
      <c r="G16" s="27">
        <v>1.160825106492364</v>
      </c>
      <c r="H16" s="39">
        <v>2.1711861460813222</v>
      </c>
      <c r="I16" s="27">
        <v>2.4717543832818198</v>
      </c>
      <c r="J16" s="28">
        <v>3.5616024736797769</v>
      </c>
      <c r="K16" s="27">
        <v>1.9546772683171061</v>
      </c>
      <c r="L16" s="74">
        <v>1.9191139957807981</v>
      </c>
      <c r="M16" s="78"/>
    </row>
    <row r="17" spans="1:13" x14ac:dyDescent="0.25">
      <c r="A17" s="65"/>
      <c r="B17" s="30">
        <v>4</v>
      </c>
      <c r="C17" s="31">
        <v>2.7357839999734712</v>
      </c>
      <c r="D17" s="32">
        <v>5.1949492755839604</v>
      </c>
      <c r="E17" s="31">
        <v>1.594999064694024</v>
      </c>
      <c r="F17" s="33">
        <v>1.607588754011321</v>
      </c>
      <c r="G17" s="31">
        <v>1.5649939025727579</v>
      </c>
      <c r="H17" s="41">
        <v>1.1931219921567009</v>
      </c>
      <c r="I17" s="31">
        <v>1.536624193433908</v>
      </c>
      <c r="J17" s="32">
        <v>1.999581696426145</v>
      </c>
      <c r="K17" s="31">
        <v>1.085837416463503</v>
      </c>
      <c r="L17" s="32">
        <v>1.1439427188657061</v>
      </c>
      <c r="M17" s="78"/>
    </row>
    <row r="18" spans="1:13" x14ac:dyDescent="0.25">
      <c r="A18" s="34"/>
      <c r="B18" s="35"/>
      <c r="C18" s="35"/>
      <c r="D18" s="35"/>
      <c r="E18" s="35"/>
      <c r="F18" s="35"/>
      <c r="G18" s="35"/>
      <c r="H18" s="35"/>
      <c r="I18" s="35"/>
    </row>
    <row r="19" spans="1:13" x14ac:dyDescent="0.25">
      <c r="A19" s="60" t="s">
        <v>7</v>
      </c>
      <c r="B19" s="66"/>
      <c r="C19" s="45" t="s">
        <v>11</v>
      </c>
      <c r="D19" s="47"/>
      <c r="E19" s="45" t="s">
        <v>10</v>
      </c>
      <c r="F19" s="46"/>
      <c r="G19" s="59" t="s">
        <v>41</v>
      </c>
      <c r="H19" s="66"/>
      <c r="I19" s="45" t="s">
        <v>3</v>
      </c>
    </row>
    <row r="20" spans="1:13" x14ac:dyDescent="0.25">
      <c r="A20" s="61" t="s">
        <v>4</v>
      </c>
      <c r="B20" s="62"/>
      <c r="C20" s="21" t="s">
        <v>42</v>
      </c>
      <c r="D20" s="48" t="s">
        <v>2</v>
      </c>
      <c r="E20" s="21" t="s">
        <v>42</v>
      </c>
      <c r="F20" s="48" t="s">
        <v>2</v>
      </c>
      <c r="G20" s="21" t="s">
        <v>42</v>
      </c>
      <c r="H20" s="48" t="s">
        <v>2</v>
      </c>
      <c r="I20" s="21" t="s">
        <v>38</v>
      </c>
    </row>
    <row r="21" spans="1:13" x14ac:dyDescent="0.25">
      <c r="A21" s="63" t="s">
        <v>0</v>
      </c>
      <c r="B21" s="36">
        <v>0</v>
      </c>
      <c r="C21" s="23">
        <v>4.033312535884007</v>
      </c>
      <c r="D21" s="24">
        <v>3.530321696512384</v>
      </c>
      <c r="E21" s="23">
        <v>4.6935951432350551</v>
      </c>
      <c r="F21" s="24">
        <v>4.7009489013919774</v>
      </c>
      <c r="G21" s="23">
        <v>3.9670952139558242</v>
      </c>
      <c r="H21" s="24">
        <v>1.5882466309109919</v>
      </c>
      <c r="I21" s="23">
        <v>6.6570211427993033</v>
      </c>
    </row>
    <row r="22" spans="1:13" x14ac:dyDescent="0.25">
      <c r="A22" s="64"/>
      <c r="B22" s="38">
        <v>1</v>
      </c>
      <c r="C22" s="27">
        <v>1.08600876377939</v>
      </c>
      <c r="D22" s="28">
        <v>1.0745589485352931</v>
      </c>
      <c r="E22" s="27">
        <v>1.136969601917633</v>
      </c>
      <c r="F22" s="28">
        <v>1.157447014934847</v>
      </c>
      <c r="G22" s="27">
        <v>1.128474699144175</v>
      </c>
      <c r="H22" s="28">
        <v>1.321942271081751</v>
      </c>
      <c r="I22" s="27">
        <v>22.238161621769429</v>
      </c>
    </row>
    <row r="23" spans="1:13" x14ac:dyDescent="0.25">
      <c r="A23" s="64"/>
      <c r="B23" s="38">
        <v>2</v>
      </c>
      <c r="C23" s="27">
        <v>0.99985601231570909</v>
      </c>
      <c r="D23" s="28">
        <v>1.006515349289856</v>
      </c>
      <c r="E23" s="27">
        <v>0.94331519625488425</v>
      </c>
      <c r="F23" s="28">
        <v>0.97208216011975501</v>
      </c>
      <c r="G23" s="27">
        <v>1.136779827543249</v>
      </c>
      <c r="H23" s="28">
        <v>1.1591858102488259</v>
      </c>
      <c r="I23" s="27">
        <v>13.65402788535938</v>
      </c>
    </row>
    <row r="24" spans="1:13" x14ac:dyDescent="0.25">
      <c r="A24" s="64"/>
      <c r="B24" s="38">
        <v>3</v>
      </c>
      <c r="C24" s="27">
        <v>1.218507442198224</v>
      </c>
      <c r="D24" s="28">
        <v>1.328007863944987</v>
      </c>
      <c r="E24" s="27">
        <v>1.2014924937739351</v>
      </c>
      <c r="F24" s="28">
        <v>1.5583205104288389</v>
      </c>
      <c r="G24" s="27">
        <v>3.0522529442504038</v>
      </c>
      <c r="H24" s="28">
        <v>3.1378653423318328</v>
      </c>
      <c r="I24" s="27">
        <v>1.972816948438803</v>
      </c>
    </row>
    <row r="25" spans="1:13" x14ac:dyDescent="0.25">
      <c r="A25" s="65"/>
      <c r="B25" s="40">
        <v>4</v>
      </c>
      <c r="C25" s="31">
        <v>1.252136753572727</v>
      </c>
      <c r="D25" s="32">
        <v>1.353253277018285</v>
      </c>
      <c r="E25" s="31">
        <v>0.97803195731302295</v>
      </c>
      <c r="F25" s="32">
        <v>0.64216599704287347</v>
      </c>
      <c r="G25" s="31">
        <v>1.6445224805976579</v>
      </c>
      <c r="H25" s="32">
        <v>1.891144086120879</v>
      </c>
      <c r="I25" s="31">
        <v>2.913647655687666</v>
      </c>
    </row>
  </sheetData>
  <mergeCells count="17">
    <mergeCell ref="A12:B12"/>
    <mergeCell ref="A13:A17"/>
    <mergeCell ref="A19:B19"/>
    <mergeCell ref="G19:H19"/>
    <mergeCell ref="K3:L3"/>
    <mergeCell ref="A4:B4"/>
    <mergeCell ref="A5:A9"/>
    <mergeCell ref="A11:B11"/>
    <mergeCell ref="C11:D11"/>
    <mergeCell ref="E11:F11"/>
    <mergeCell ref="A3:B3"/>
    <mergeCell ref="C3:D3"/>
    <mergeCell ref="E3:F3"/>
    <mergeCell ref="G3:H3"/>
    <mergeCell ref="I3:J3"/>
    <mergeCell ref="A20:B20"/>
    <mergeCell ref="A21:A25"/>
  </mergeCells>
  <conditionalFormatting sqref="C21:F25">
    <cfRule type="cellIs" dxfId="19" priority="1" operator="lessThan">
      <formula>1</formula>
    </cfRule>
    <cfRule type="cellIs" dxfId="18" priority="2" operator="greaterThan">
      <formula>1</formula>
    </cfRule>
  </conditionalFormatting>
  <conditionalFormatting sqref="E5:F5 C6:L9 E13:L17">
    <cfRule type="cellIs" dxfId="17" priority="27" operator="lessThan">
      <formula>1</formula>
    </cfRule>
    <cfRule type="cellIs" dxfId="16" priority="28" operator="greaterThan">
      <formula>1</formula>
    </cfRule>
  </conditionalFormatting>
  <conditionalFormatting sqref="C5:D5">
    <cfRule type="cellIs" dxfId="15" priority="25" operator="lessThan">
      <formula>1</formula>
    </cfRule>
    <cfRule type="cellIs" dxfId="14" priority="26" operator="greaterThan">
      <formula>1</formula>
    </cfRule>
  </conditionalFormatting>
  <conditionalFormatting sqref="G5:H5">
    <cfRule type="cellIs" dxfId="13" priority="23" operator="lessThan">
      <formula>1</formula>
    </cfRule>
    <cfRule type="cellIs" dxfId="12" priority="24" operator="greaterThan">
      <formula>1</formula>
    </cfRule>
  </conditionalFormatting>
  <conditionalFormatting sqref="I5:J5">
    <cfRule type="cellIs" dxfId="11" priority="21" operator="lessThan">
      <formula>1</formula>
    </cfRule>
    <cfRule type="cellIs" dxfId="10" priority="22" operator="greaterThan">
      <formula>1</formula>
    </cfRule>
  </conditionalFormatting>
  <conditionalFormatting sqref="K5:L5">
    <cfRule type="cellIs" dxfId="9" priority="17" operator="lessThan">
      <formula>1</formula>
    </cfRule>
    <cfRule type="cellIs" dxfId="8" priority="18" operator="greaterThan">
      <formula>1</formula>
    </cfRule>
  </conditionalFormatting>
  <conditionalFormatting sqref="G21:H21">
    <cfRule type="cellIs" dxfId="7" priority="3" operator="lessThan">
      <formula>1</formula>
    </cfRule>
    <cfRule type="cellIs" dxfId="6" priority="4" operator="greaterThan">
      <formula>1</formula>
    </cfRule>
  </conditionalFormatting>
  <conditionalFormatting sqref="C14:D17">
    <cfRule type="cellIs" dxfId="5" priority="9" operator="lessThan">
      <formula>1</formula>
    </cfRule>
    <cfRule type="cellIs" dxfId="4" priority="10" operator="greaterThan">
      <formula>1</formula>
    </cfRule>
  </conditionalFormatting>
  <conditionalFormatting sqref="C13:D13">
    <cfRule type="cellIs" dxfId="3" priority="7" operator="lessThan">
      <formula>1</formula>
    </cfRule>
    <cfRule type="cellIs" dxfId="2" priority="8" operator="greaterThan">
      <formula>1</formula>
    </cfRule>
  </conditionalFormatting>
  <conditionalFormatting sqref="G22:H25">
    <cfRule type="cellIs" dxfId="1" priority="5" operator="lessThan">
      <formula>1</formula>
    </cfRule>
    <cfRule type="cellIs" dxfId="0" priority="6" operator="greaterThan">
      <formula>1</formula>
    </cfRule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ALL(2001)</vt:lpstr>
      <vt:lpstr>ALL(2002)</vt:lpstr>
      <vt:lpstr>Sheet1</vt:lpstr>
      <vt:lpstr>Forecasting2008-2009</vt:lpstr>
      <vt:lpstr>Forcasting2001</vt:lpstr>
      <vt:lpstr>Forecasting2020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Liu, KaiLong</cp:lastModifiedBy>
  <cp:lastPrinted>2022-07-04T19:55:14Z</cp:lastPrinted>
  <dcterms:created xsi:type="dcterms:W3CDTF">2020-08-05T11:45:14Z</dcterms:created>
  <dcterms:modified xsi:type="dcterms:W3CDTF">2022-07-04T20:02:20Z</dcterms:modified>
</cp:coreProperties>
</file>